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 codeName="ThisWorkbook"/>
  <xr:revisionPtr revIDLastSave="0" documentId="13_ncr:1_{F48FAAAA-E4C6-4D72-9995-72A97089BE1E}" xr6:coauthVersionLast="47" xr6:coauthVersionMax="47" xr10:uidLastSave="{00000000-0000-0000-0000-000000000000}"/>
  <bookViews>
    <workbookView xWindow="-120" yWindow="-120" windowWidth="29040" windowHeight="15840" tabRatio="985" xr2:uid="{00000000-000D-0000-FFFF-FFFF00000000}"/>
  </bookViews>
  <sheets>
    <sheet name="歳出規模と県税収入の推移（P2）" sheetId="2" r:id="rId1"/>
    <sheet name="県税収入の規模及び法人二税の推移（P2）" sheetId="3" r:id="rId2"/>
    <sheet name="性質別歳入歳出の状況（P3）" sheetId="4" r:id="rId3"/>
    <sheet name="県債発行額の推移（P4）" sheetId="5" r:id="rId4"/>
    <sheet name="県債残高の推移（P5）" sheetId="6" r:id="rId5"/>
    <sheet name="基金残高の推移（P6）" sheetId="7" r:id="rId6"/>
    <sheet name="2025年度予算（P7）" sheetId="8" r:id="rId7"/>
    <sheet name="性質別内訳 (P16)" sheetId="9" r:id="rId8"/>
    <sheet name="県税税目別内訳、歳入予算の推移（P17）" sheetId="10" r:id="rId9"/>
    <sheet name="歳出、目的別歳出の状況（P18）" sheetId="11" r:id="rId10"/>
    <sheet name="性質別歳出の状況、歳出予算の推移（P19）" sheetId="12" r:id="rId11"/>
    <sheet name="特別会計予算額（P20）" sheetId="13" r:id="rId12"/>
    <sheet name="企業会計別予定支出額（P21）" sheetId="14" r:id="rId13"/>
    <sheet name="県民一人当たり一般会計歳出額、県税負担額の状況（P22、23）" sheetId="15" r:id="rId14"/>
    <sheet name="決算規模の推移（P26）" sheetId="16" r:id="rId15"/>
    <sheet name="歳入決算（P27）" sheetId="17" r:id="rId16"/>
    <sheet name="県税税目別内訳（P27）" sheetId="18" r:id="rId17"/>
    <sheet name="歳出決算（P28）" sheetId="19" r:id="rId18"/>
    <sheet name="特別会計決算額（P29）" sheetId="20" r:id="rId19"/>
    <sheet name="企業会計決算（P31）" sheetId="21" r:id="rId20"/>
    <sheet name="一般会計特別会計各会計合算財務諸表（2023年度）（P32）" sheetId="22" r:id="rId21"/>
  </sheets>
  <externalReferences>
    <externalReference r:id="rId2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0" i="22" l="1"/>
  <c r="G30" i="22"/>
  <c r="P3" i="22"/>
  <c r="O3" i="22"/>
  <c r="H5" i="21" l="1"/>
  <c r="G5" i="21"/>
  <c r="G5" i="20"/>
  <c r="F5" i="20"/>
  <c r="F15" i="17" l="1"/>
  <c r="B15" i="17"/>
  <c r="F17" i="11" l="1"/>
  <c r="D17" i="11"/>
  <c r="B17" i="11"/>
  <c r="F16" i="11"/>
  <c r="D16" i="11"/>
  <c r="B16" i="11"/>
  <c r="D15" i="11"/>
  <c r="B15" i="11"/>
  <c r="E15" i="9" l="1"/>
  <c r="C15" i="9"/>
</calcChain>
</file>

<file path=xl/sharedStrings.xml><?xml version="1.0" encoding="utf-8"?>
<sst xmlns="http://schemas.openxmlformats.org/spreadsheetml/2006/main" count="674" uniqueCount="370">
  <si>
    <t>県税</t>
    <rPh sb="0" eb="2">
      <t>ケンゼイ</t>
    </rPh>
    <phoneticPr fontId="2"/>
  </si>
  <si>
    <t>歳出</t>
    <rPh sb="0" eb="2">
      <t>サイシュツ</t>
    </rPh>
    <phoneticPr fontId="2"/>
  </si>
  <si>
    <t>年度</t>
    <rPh sb="0" eb="2">
      <t>ネンド</t>
    </rPh>
    <phoneticPr fontId="2"/>
  </si>
  <si>
    <t>■歳出規模と県税収入の推移（P2）</t>
    <rPh sb="1" eb="3">
      <t>サイシュツ</t>
    </rPh>
    <rPh sb="3" eb="5">
      <t>キボ</t>
    </rPh>
    <rPh sb="6" eb="8">
      <t>ケンゼイ</t>
    </rPh>
    <rPh sb="8" eb="10">
      <t>シュウニュウ</t>
    </rPh>
    <rPh sb="11" eb="13">
      <t>スイイ</t>
    </rPh>
    <phoneticPr fontId="2"/>
  </si>
  <si>
    <t>（単位：億円）</t>
    <rPh sb="1" eb="3">
      <t>タンイ</t>
    </rPh>
    <rPh sb="4" eb="6">
      <t>オクエン</t>
    </rPh>
    <phoneticPr fontId="2"/>
  </si>
  <si>
    <t>■県税収入の規模及び法人二税の推移（P2）</t>
    <rPh sb="1" eb="3">
      <t>ケンゼイ</t>
    </rPh>
    <rPh sb="3" eb="5">
      <t>シュウニュウ</t>
    </rPh>
    <rPh sb="6" eb="8">
      <t>キボ</t>
    </rPh>
    <rPh sb="8" eb="9">
      <t>オヨ</t>
    </rPh>
    <rPh sb="10" eb="12">
      <t>ホウジン</t>
    </rPh>
    <rPh sb="12" eb="13">
      <t>２</t>
    </rPh>
    <rPh sb="13" eb="14">
      <t>ゼイ</t>
    </rPh>
    <rPh sb="15" eb="17">
      <t>スイイ</t>
    </rPh>
    <phoneticPr fontId="2"/>
  </si>
  <si>
    <t>↓基準年度</t>
    <rPh sb="1" eb="3">
      <t>キジュン</t>
    </rPh>
    <rPh sb="3" eb="5">
      <t>ネンド</t>
    </rPh>
    <phoneticPr fontId="2"/>
  </si>
  <si>
    <t>単位（百万円）</t>
    <rPh sb="0" eb="2">
      <t>タンイ</t>
    </rPh>
    <rPh sb="3" eb="4">
      <t>ヒャク</t>
    </rPh>
    <rPh sb="4" eb="5">
      <t>マン</t>
    </rPh>
    <rPh sb="5" eb="6">
      <t>エン</t>
    </rPh>
    <phoneticPr fontId="2"/>
  </si>
  <si>
    <t>県税収入</t>
    <rPh sb="0" eb="2">
      <t>ケンゼイ</t>
    </rPh>
    <rPh sb="2" eb="4">
      <t>シュウニュウ</t>
    </rPh>
    <phoneticPr fontId="2"/>
  </si>
  <si>
    <t>法人二税</t>
    <rPh sb="0" eb="2">
      <t>ホウジン</t>
    </rPh>
    <rPh sb="2" eb="3">
      <t>２</t>
    </rPh>
    <rPh sb="3" eb="4">
      <t>ゼイ</t>
    </rPh>
    <phoneticPr fontId="2"/>
  </si>
  <si>
    <t>県税収入指数</t>
    <rPh sb="0" eb="2">
      <t>ケンゼイ</t>
    </rPh>
    <rPh sb="2" eb="4">
      <t>シュウニュウ</t>
    </rPh>
    <rPh sb="4" eb="6">
      <t>シスウ</t>
    </rPh>
    <phoneticPr fontId="2"/>
  </si>
  <si>
    <t>法人二税指数</t>
    <rPh sb="0" eb="2">
      <t>ホウジン</t>
    </rPh>
    <rPh sb="2" eb="3">
      <t>２</t>
    </rPh>
    <rPh sb="3" eb="4">
      <t>ゼイ</t>
    </rPh>
    <rPh sb="4" eb="6">
      <t>シスウ</t>
    </rPh>
    <phoneticPr fontId="2"/>
  </si>
  <si>
    <t>■性質別歳入歳出の状況（P3）</t>
    <rPh sb="1" eb="3">
      <t>セイシツ</t>
    </rPh>
    <rPh sb="3" eb="4">
      <t>ベツ</t>
    </rPh>
    <rPh sb="4" eb="6">
      <t>サイニュウ</t>
    </rPh>
    <rPh sb="6" eb="8">
      <t>サイシュツ</t>
    </rPh>
    <rPh sb="9" eb="11">
      <t>ジョウキョウ</t>
    </rPh>
    <phoneticPr fontId="2"/>
  </si>
  <si>
    <t>その他の一般財源</t>
    <rPh sb="2" eb="3">
      <t>タ</t>
    </rPh>
    <rPh sb="4" eb="6">
      <t>イッパン</t>
    </rPh>
    <rPh sb="6" eb="8">
      <t>ザイゲン</t>
    </rPh>
    <phoneticPr fontId="2"/>
  </si>
  <si>
    <t>県債</t>
    <rPh sb="0" eb="2">
      <t>ケンサイ</t>
    </rPh>
    <phoneticPr fontId="2"/>
  </si>
  <si>
    <t>国庫支出金</t>
    <rPh sb="0" eb="2">
      <t>コッコ</t>
    </rPh>
    <rPh sb="2" eb="5">
      <t>シシュツキン</t>
    </rPh>
    <phoneticPr fontId="2"/>
  </si>
  <si>
    <t>その他の特定財源</t>
    <rPh sb="2" eb="3">
      <t>タ</t>
    </rPh>
    <rPh sb="4" eb="6">
      <t>トクテイ</t>
    </rPh>
    <rPh sb="6" eb="8">
      <t>ザイゲン</t>
    </rPh>
    <phoneticPr fontId="2"/>
  </si>
  <si>
    <t>人件費</t>
    <rPh sb="0" eb="3">
      <t>ジンケンヒ</t>
    </rPh>
    <phoneticPr fontId="2"/>
  </si>
  <si>
    <t>扶助費</t>
    <rPh sb="0" eb="3">
      <t>フジョヒ</t>
    </rPh>
    <phoneticPr fontId="2"/>
  </si>
  <si>
    <t>公債費</t>
    <rPh sb="0" eb="3">
      <t>コウサイヒ</t>
    </rPh>
    <phoneticPr fontId="2"/>
  </si>
  <si>
    <t>税交付金等</t>
    <rPh sb="0" eb="1">
      <t>ゼイ</t>
    </rPh>
    <rPh sb="1" eb="4">
      <t>コウフキン</t>
    </rPh>
    <rPh sb="4" eb="5">
      <t>トウ</t>
    </rPh>
    <phoneticPr fontId="2"/>
  </si>
  <si>
    <t>投資的経費</t>
    <rPh sb="0" eb="3">
      <t>トウシテキ</t>
    </rPh>
    <rPh sb="3" eb="5">
      <t>ケイヒ</t>
    </rPh>
    <phoneticPr fontId="2"/>
  </si>
  <si>
    <t>貸付金</t>
    <rPh sb="0" eb="2">
      <t>カシツケ</t>
    </rPh>
    <rPh sb="2" eb="3">
      <t>キン</t>
    </rPh>
    <phoneticPr fontId="2"/>
  </si>
  <si>
    <t>その他</t>
    <rPh sb="2" eb="3">
      <t>タ</t>
    </rPh>
    <phoneticPr fontId="2"/>
  </si>
  <si>
    <t>歳　入</t>
    <rPh sb="0" eb="1">
      <t>サイ</t>
    </rPh>
    <rPh sb="2" eb="3">
      <t>ニュウ</t>
    </rPh>
    <phoneticPr fontId="2"/>
  </si>
  <si>
    <t>歳　出</t>
    <rPh sb="0" eb="1">
      <t>サイ</t>
    </rPh>
    <rPh sb="2" eb="3">
      <t>シュツ</t>
    </rPh>
    <phoneticPr fontId="2"/>
  </si>
  <si>
    <t>■県債発行額の推移（P4）</t>
    <rPh sb="1" eb="6">
      <t>ケンサイハッコウガク</t>
    </rPh>
    <rPh sb="7" eb="9">
      <t>スイイ</t>
    </rPh>
    <phoneticPr fontId="2"/>
  </si>
  <si>
    <t>県債
（臨時除く）</t>
    <rPh sb="0" eb="2">
      <t>ケンサイ</t>
    </rPh>
    <rPh sb="4" eb="6">
      <t>リンジ</t>
    </rPh>
    <rPh sb="6" eb="7">
      <t>ノゾ</t>
    </rPh>
    <phoneticPr fontId="2"/>
  </si>
  <si>
    <t>臨時財政対策債</t>
    <rPh sb="0" eb="2">
      <t>リンジ</t>
    </rPh>
    <rPh sb="2" eb="4">
      <t>ザイセイ</t>
    </rPh>
    <rPh sb="4" eb="6">
      <t>タイサク</t>
    </rPh>
    <rPh sb="6" eb="7">
      <t>サイ</t>
    </rPh>
    <phoneticPr fontId="2"/>
  </si>
  <si>
    <t>合計</t>
    <rPh sb="0" eb="2">
      <t>ゴウケイ</t>
    </rPh>
    <phoneticPr fontId="2"/>
  </si>
  <si>
    <t>■県債残高の推移（P5）</t>
    <rPh sb="1" eb="3">
      <t>ケンサイ</t>
    </rPh>
    <rPh sb="3" eb="5">
      <t>ザンダカ</t>
    </rPh>
    <rPh sb="6" eb="8">
      <t>スイイ</t>
    </rPh>
    <phoneticPr fontId="2"/>
  </si>
  <si>
    <t>通常の県債（実質的な残高）</t>
    <rPh sb="0" eb="2">
      <t>ツウジョウ</t>
    </rPh>
    <rPh sb="3" eb="5">
      <t>ケンサイ</t>
    </rPh>
    <rPh sb="6" eb="8">
      <t>ジッシツ</t>
    </rPh>
    <rPh sb="8" eb="9">
      <t>テキ</t>
    </rPh>
    <rPh sb="10" eb="12">
      <t>ザンダカ</t>
    </rPh>
    <phoneticPr fontId="2"/>
  </si>
  <si>
    <t>特例的な県債（実質的な残高）</t>
    <rPh sb="0" eb="3">
      <t>トクレイテキ</t>
    </rPh>
    <rPh sb="4" eb="6">
      <t>ケンサイ</t>
    </rPh>
    <rPh sb="7" eb="9">
      <t>ジッシツ</t>
    </rPh>
    <rPh sb="9" eb="10">
      <t>テキ</t>
    </rPh>
    <rPh sb="11" eb="13">
      <t>ザンダカ</t>
    </rPh>
    <phoneticPr fontId="2"/>
  </si>
  <si>
    <t>減債基金（満期一括償還分）の積立残高</t>
    <rPh sb="0" eb="2">
      <t>ゲンサイ</t>
    </rPh>
    <rPh sb="2" eb="4">
      <t>キキン</t>
    </rPh>
    <rPh sb="5" eb="7">
      <t>マンキ</t>
    </rPh>
    <rPh sb="7" eb="9">
      <t>イッカツ</t>
    </rPh>
    <rPh sb="9" eb="11">
      <t>ショウカン</t>
    </rPh>
    <rPh sb="11" eb="12">
      <t>ブン</t>
    </rPh>
    <rPh sb="14" eb="16">
      <t>ツミタテ</t>
    </rPh>
    <rPh sb="16" eb="18">
      <t>ザンダカ</t>
    </rPh>
    <phoneticPr fontId="2"/>
  </si>
  <si>
    <t>実残高</t>
    <rPh sb="0" eb="1">
      <t>ジツ</t>
    </rPh>
    <rPh sb="1" eb="3">
      <t>ザンダカ</t>
    </rPh>
    <phoneticPr fontId="2"/>
  </si>
  <si>
    <t>■基金残高の推移（P6）</t>
    <rPh sb="1" eb="3">
      <t>キキン</t>
    </rPh>
    <rPh sb="3" eb="5">
      <t>ザンダカ</t>
    </rPh>
    <rPh sb="6" eb="8">
      <t>スイイ</t>
    </rPh>
    <phoneticPr fontId="2"/>
  </si>
  <si>
    <t>財政調整基金</t>
    <rPh sb="0" eb="2">
      <t>ザイセイ</t>
    </rPh>
    <rPh sb="2" eb="4">
      <t>チョウセイ</t>
    </rPh>
    <rPh sb="4" eb="6">
      <t>キキン</t>
    </rPh>
    <phoneticPr fontId="10"/>
  </si>
  <si>
    <t>減債基金（任意分）</t>
    <rPh sb="0" eb="2">
      <t>ゲンサイ</t>
    </rPh>
    <rPh sb="2" eb="4">
      <t>キキン</t>
    </rPh>
    <rPh sb="5" eb="7">
      <t>ニンイ</t>
    </rPh>
    <rPh sb="7" eb="8">
      <t>ブン</t>
    </rPh>
    <phoneticPr fontId="10"/>
  </si>
  <si>
    <t>法定又は国の施策による基金</t>
    <rPh sb="0" eb="2">
      <t>ホウテイ</t>
    </rPh>
    <rPh sb="2" eb="3">
      <t>マタ</t>
    </rPh>
    <rPh sb="4" eb="5">
      <t>クニ</t>
    </rPh>
    <rPh sb="6" eb="8">
      <t>シサク</t>
    </rPh>
    <rPh sb="11" eb="13">
      <t>キキン</t>
    </rPh>
    <phoneticPr fontId="2"/>
  </si>
  <si>
    <t>その他特定目的基金</t>
    <rPh sb="2" eb="3">
      <t>タ</t>
    </rPh>
    <rPh sb="3" eb="5">
      <t>トクテイ</t>
    </rPh>
    <rPh sb="5" eb="7">
      <t>モクテキ</t>
    </rPh>
    <rPh sb="7" eb="9">
      <t>キキン</t>
    </rPh>
    <phoneticPr fontId="2"/>
  </si>
  <si>
    <t>合計</t>
    <rPh sb="0" eb="2">
      <t>ゴウケイ</t>
    </rPh>
    <phoneticPr fontId="10"/>
  </si>
  <si>
    <t>（単位：千円）</t>
    <rPh sb="1" eb="3">
      <t>タンイ</t>
    </rPh>
    <rPh sb="4" eb="6">
      <t>センエン</t>
    </rPh>
    <phoneticPr fontId="11"/>
  </si>
  <si>
    <t>会       計       名</t>
  </si>
  <si>
    <t>前年度比</t>
    <rPh sb="0" eb="3">
      <t>ゼンネンド</t>
    </rPh>
    <rPh sb="3" eb="4">
      <t>ヒ</t>
    </rPh>
    <phoneticPr fontId="11"/>
  </si>
  <si>
    <t>当初予算額 A</t>
    <rPh sb="0" eb="2">
      <t>トウショ</t>
    </rPh>
    <rPh sb="2" eb="5">
      <t>ヨサンガク</t>
    </rPh>
    <phoneticPr fontId="11"/>
  </si>
  <si>
    <t xml:space="preserve">    当初予算額 B</t>
    <rPh sb="4" eb="6">
      <t>トウショ</t>
    </rPh>
    <rPh sb="6" eb="9">
      <t>ヨサンガク</t>
    </rPh>
    <phoneticPr fontId="11"/>
  </si>
  <si>
    <t>最終予算額</t>
    <rPh sb="0" eb="2">
      <t>サイシュウ</t>
    </rPh>
    <rPh sb="2" eb="5">
      <t>ヨサンガク</t>
    </rPh>
    <phoneticPr fontId="11"/>
  </si>
  <si>
    <t xml:space="preserve">    差引 A-B</t>
    <rPh sb="4" eb="6">
      <t>サシヒキ</t>
    </rPh>
    <phoneticPr fontId="11"/>
  </si>
  <si>
    <t>A/B %</t>
    <phoneticPr fontId="11"/>
  </si>
  <si>
    <t>特    別    会    計</t>
  </si>
  <si>
    <t>企    業    会    計</t>
  </si>
  <si>
    <t>（単位 千円）</t>
    <rPh sb="1" eb="3">
      <t>タンイ</t>
    </rPh>
    <rPh sb="4" eb="6">
      <t>センエン</t>
    </rPh>
    <phoneticPr fontId="14"/>
  </si>
  <si>
    <t>科目</t>
    <rPh sb="0" eb="2">
      <t>カモク</t>
    </rPh>
    <phoneticPr fontId="14"/>
  </si>
  <si>
    <t>2022年度</t>
    <rPh sb="4" eb="6">
      <t>ネンド</t>
    </rPh>
    <phoneticPr fontId="14"/>
  </si>
  <si>
    <t>前年度比</t>
    <rPh sb="0" eb="1">
      <t>マエ</t>
    </rPh>
    <rPh sb="1" eb="3">
      <t>ネンド</t>
    </rPh>
    <rPh sb="3" eb="4">
      <t>ヒ</t>
    </rPh>
    <phoneticPr fontId="14"/>
  </si>
  <si>
    <t>当初</t>
    <rPh sb="0" eb="2">
      <t>トウショ</t>
    </rPh>
    <phoneticPr fontId="14"/>
  </si>
  <si>
    <t>構成比</t>
    <rPh sb="0" eb="3">
      <t>コウセイヒ</t>
    </rPh>
    <phoneticPr fontId="14"/>
  </si>
  <si>
    <t>最終</t>
    <rPh sb="0" eb="2">
      <t>サイシュウ</t>
    </rPh>
    <phoneticPr fontId="14"/>
  </si>
  <si>
    <t>差引</t>
    <rPh sb="0" eb="2">
      <t>サシヒ</t>
    </rPh>
    <phoneticPr fontId="14"/>
  </si>
  <si>
    <t>Ａ／Ｂ</t>
    <phoneticPr fontId="14"/>
  </si>
  <si>
    <t>予算額Ａ</t>
    <phoneticPr fontId="2"/>
  </si>
  <si>
    <t>％</t>
    <phoneticPr fontId="14"/>
  </si>
  <si>
    <t>予算額Ｂ</t>
    <phoneticPr fontId="2"/>
  </si>
  <si>
    <t>予算額</t>
    <phoneticPr fontId="2"/>
  </si>
  <si>
    <t>Ａ－Ｂ</t>
    <phoneticPr fontId="14"/>
  </si>
  <si>
    <t>県税</t>
    <rPh sb="0" eb="2">
      <t>ケンゼイ</t>
    </rPh>
    <phoneticPr fontId="14"/>
  </si>
  <si>
    <t>地方消費税
清算金</t>
    <rPh sb="0" eb="2">
      <t>チホウ</t>
    </rPh>
    <rPh sb="2" eb="5">
      <t>ショウヒゼイ</t>
    </rPh>
    <rPh sb="6" eb="9">
      <t>セイサンキン</t>
    </rPh>
    <phoneticPr fontId="14"/>
  </si>
  <si>
    <t>地方譲与税</t>
    <rPh sb="0" eb="2">
      <t>チホウ</t>
    </rPh>
    <rPh sb="2" eb="4">
      <t>ジョウヨ</t>
    </rPh>
    <rPh sb="4" eb="5">
      <t>ゼイ</t>
    </rPh>
    <phoneticPr fontId="14"/>
  </si>
  <si>
    <t>地方特例
交付金</t>
    <rPh sb="0" eb="2">
      <t>チホウ</t>
    </rPh>
    <rPh sb="2" eb="4">
      <t>トクレイ</t>
    </rPh>
    <rPh sb="5" eb="8">
      <t>コウフキン</t>
    </rPh>
    <phoneticPr fontId="14"/>
  </si>
  <si>
    <t>地方交付税</t>
    <rPh sb="0" eb="2">
      <t>チホウ</t>
    </rPh>
    <rPh sb="2" eb="5">
      <t>コウフゼイ</t>
    </rPh>
    <phoneticPr fontId="14"/>
  </si>
  <si>
    <t>交通安全対策
特別交付金</t>
    <rPh sb="0" eb="2">
      <t>コウツウ</t>
    </rPh>
    <rPh sb="2" eb="4">
      <t>アンゼン</t>
    </rPh>
    <rPh sb="4" eb="6">
      <t>タイサク</t>
    </rPh>
    <rPh sb="7" eb="9">
      <t>トクベツ</t>
    </rPh>
    <rPh sb="9" eb="12">
      <t>コウフキン</t>
    </rPh>
    <phoneticPr fontId="14"/>
  </si>
  <si>
    <t>分担金及び
負担金</t>
    <rPh sb="0" eb="3">
      <t>ブンタンキン</t>
    </rPh>
    <rPh sb="3" eb="4">
      <t>オヨ</t>
    </rPh>
    <rPh sb="6" eb="9">
      <t>フタンキン</t>
    </rPh>
    <phoneticPr fontId="14"/>
  </si>
  <si>
    <t>使用料及び
手数料</t>
    <rPh sb="0" eb="2">
      <t>シヨウ</t>
    </rPh>
    <rPh sb="2" eb="3">
      <t>リョウ</t>
    </rPh>
    <rPh sb="3" eb="4">
      <t>オヨ</t>
    </rPh>
    <rPh sb="6" eb="9">
      <t>テスウリョウ</t>
    </rPh>
    <phoneticPr fontId="14"/>
  </si>
  <si>
    <t>当初予算額</t>
    <rPh sb="0" eb="2">
      <t>トウショ</t>
    </rPh>
    <rPh sb="2" eb="4">
      <t>ヨサン</t>
    </rPh>
    <rPh sb="4" eb="5">
      <t>ガク</t>
    </rPh>
    <phoneticPr fontId="14"/>
  </si>
  <si>
    <t>A/B</t>
    <phoneticPr fontId="14"/>
  </si>
  <si>
    <t>A</t>
    <phoneticPr fontId="14"/>
  </si>
  <si>
    <t>%</t>
    <phoneticPr fontId="14"/>
  </si>
  <si>
    <t>B</t>
    <phoneticPr fontId="14"/>
  </si>
  <si>
    <t>A-B</t>
    <phoneticPr fontId="14"/>
  </si>
  <si>
    <t>国庫支出金</t>
    <rPh sb="0" eb="2">
      <t>コッコ</t>
    </rPh>
    <rPh sb="2" eb="5">
      <t>シシュツキン</t>
    </rPh>
    <phoneticPr fontId="14"/>
  </si>
  <si>
    <t>財産収入</t>
    <rPh sb="0" eb="2">
      <t>ザイサン</t>
    </rPh>
    <rPh sb="2" eb="4">
      <t>シュウニュウ</t>
    </rPh>
    <phoneticPr fontId="14"/>
  </si>
  <si>
    <t>寄附金</t>
    <rPh sb="0" eb="3">
      <t>キフキン</t>
    </rPh>
    <phoneticPr fontId="14"/>
  </si>
  <si>
    <t>繰入金</t>
    <rPh sb="0" eb="2">
      <t>クリイレ</t>
    </rPh>
    <rPh sb="2" eb="3">
      <t>キン</t>
    </rPh>
    <phoneticPr fontId="14"/>
  </si>
  <si>
    <t>繰越金</t>
    <rPh sb="0" eb="2">
      <t>クリコシ</t>
    </rPh>
    <rPh sb="2" eb="3">
      <t>キン</t>
    </rPh>
    <phoneticPr fontId="14"/>
  </si>
  <si>
    <t>諸収入</t>
    <rPh sb="0" eb="1">
      <t>ショ</t>
    </rPh>
    <rPh sb="1" eb="3">
      <t>シュウニュウ</t>
    </rPh>
    <phoneticPr fontId="14"/>
  </si>
  <si>
    <t>県債</t>
    <rPh sb="0" eb="2">
      <t>ケンサイ</t>
    </rPh>
    <phoneticPr fontId="14"/>
  </si>
  <si>
    <t>合計</t>
    <rPh sb="0" eb="2">
      <t>ゴウケイ</t>
    </rPh>
    <phoneticPr fontId="14"/>
  </si>
  <si>
    <t>内訳</t>
    <rPh sb="0" eb="2">
      <t>ウチワケ</t>
    </rPh>
    <phoneticPr fontId="2"/>
  </si>
  <si>
    <t>諸収入</t>
    <rPh sb="0" eb="1">
      <t>ショ</t>
    </rPh>
    <rPh sb="1" eb="3">
      <t>シュウニュウ</t>
    </rPh>
    <phoneticPr fontId="2"/>
  </si>
  <si>
    <t>（単位　万円）</t>
    <rPh sb="1" eb="3">
      <t>タンイ</t>
    </rPh>
    <rPh sb="4" eb="5">
      <t>マン</t>
    </rPh>
    <rPh sb="5" eb="6">
      <t>エン</t>
    </rPh>
    <phoneticPr fontId="2"/>
  </si>
  <si>
    <t>項目</t>
    <rPh sb="0" eb="2">
      <t>コウモク</t>
    </rPh>
    <phoneticPr fontId="2"/>
  </si>
  <si>
    <t>構成比</t>
    <rPh sb="0" eb="3">
      <t>コウセイヒ</t>
    </rPh>
    <phoneticPr fontId="2"/>
  </si>
  <si>
    <t>事業税</t>
    <rPh sb="0" eb="3">
      <t>ジギョウゼイ</t>
    </rPh>
    <phoneticPr fontId="2"/>
  </si>
  <si>
    <t>法人</t>
    <rPh sb="0" eb="2">
      <t>ホウジン</t>
    </rPh>
    <phoneticPr fontId="2"/>
  </si>
  <si>
    <t>個人</t>
    <rPh sb="0" eb="2">
      <t>コジン</t>
    </rPh>
    <phoneticPr fontId="2"/>
  </si>
  <si>
    <t>県民税</t>
    <rPh sb="0" eb="3">
      <t>ケンミンゼイ</t>
    </rPh>
    <phoneticPr fontId="2"/>
  </si>
  <si>
    <t>利子割</t>
    <rPh sb="0" eb="2">
      <t>リシ</t>
    </rPh>
    <rPh sb="2" eb="3">
      <t>ワリ</t>
    </rPh>
    <phoneticPr fontId="2"/>
  </si>
  <si>
    <t>地方消費税</t>
    <rPh sb="0" eb="2">
      <t>チホウ</t>
    </rPh>
    <rPh sb="2" eb="5">
      <t>ショウヒゼイ</t>
    </rPh>
    <phoneticPr fontId="2"/>
  </si>
  <si>
    <t>自動車税</t>
    <rPh sb="0" eb="2">
      <t>ジドウ</t>
    </rPh>
    <rPh sb="2" eb="3">
      <t>シャ</t>
    </rPh>
    <rPh sb="3" eb="4">
      <t>ゼイ</t>
    </rPh>
    <phoneticPr fontId="2"/>
  </si>
  <si>
    <t>自動車税種別割</t>
    <rPh sb="0" eb="3">
      <t>ジドウシャ</t>
    </rPh>
    <rPh sb="3" eb="4">
      <t>ゼイ</t>
    </rPh>
    <rPh sb="4" eb="6">
      <t>シュベツ</t>
    </rPh>
    <rPh sb="6" eb="7">
      <t>ワリ</t>
    </rPh>
    <phoneticPr fontId="2"/>
  </si>
  <si>
    <t>自動車税環境性能割</t>
    <rPh sb="0" eb="3">
      <t>ジドウシャ</t>
    </rPh>
    <rPh sb="3" eb="4">
      <t>ゼイ</t>
    </rPh>
    <rPh sb="4" eb="6">
      <t>カンキョウ</t>
    </rPh>
    <rPh sb="6" eb="8">
      <t>セイノウ</t>
    </rPh>
    <rPh sb="8" eb="9">
      <t>ワ</t>
    </rPh>
    <phoneticPr fontId="2"/>
  </si>
  <si>
    <t>軽油・不動産・自動車種別割・自動車環境性能割・たばこ・その他</t>
    <rPh sb="0" eb="2">
      <t>ケイユ</t>
    </rPh>
    <rPh sb="3" eb="6">
      <t>フドウサン</t>
    </rPh>
    <rPh sb="7" eb="10">
      <t>ジドウシャ</t>
    </rPh>
    <rPh sb="10" eb="12">
      <t>シュベツ</t>
    </rPh>
    <rPh sb="12" eb="13">
      <t>ワリ</t>
    </rPh>
    <rPh sb="14" eb="17">
      <t>ジドウシャ</t>
    </rPh>
    <rPh sb="17" eb="19">
      <t>カンキョウ</t>
    </rPh>
    <rPh sb="19" eb="21">
      <t>セイノウ</t>
    </rPh>
    <rPh sb="21" eb="22">
      <t>ワ</t>
    </rPh>
    <rPh sb="29" eb="30">
      <t>タ</t>
    </rPh>
    <phoneticPr fontId="2"/>
  </si>
  <si>
    <t>軽油引取税</t>
    <rPh sb="0" eb="2">
      <t>ケイユ</t>
    </rPh>
    <rPh sb="2" eb="4">
      <t>ヒキトリ</t>
    </rPh>
    <rPh sb="4" eb="5">
      <t>ゼイ</t>
    </rPh>
    <phoneticPr fontId="2"/>
  </si>
  <si>
    <t>不動産取得税</t>
    <rPh sb="0" eb="3">
      <t>フドウサン</t>
    </rPh>
    <rPh sb="3" eb="5">
      <t>シュトク</t>
    </rPh>
    <rPh sb="5" eb="6">
      <t>ゼイ</t>
    </rPh>
    <phoneticPr fontId="2"/>
  </si>
  <si>
    <t>県たばこ税</t>
    <rPh sb="0" eb="1">
      <t>ケン</t>
    </rPh>
    <rPh sb="4" eb="5">
      <t>ゼイ</t>
    </rPh>
    <phoneticPr fontId="2"/>
  </si>
  <si>
    <t>総額</t>
    <rPh sb="0" eb="2">
      <t>ソウガク</t>
    </rPh>
    <phoneticPr fontId="2"/>
  </si>
  <si>
    <t>(単位：億円)</t>
    <rPh sb="1" eb="3">
      <t>タンイ</t>
    </rPh>
    <rPh sb="4" eb="6">
      <t>オクエン</t>
    </rPh>
    <phoneticPr fontId="2"/>
  </si>
  <si>
    <t>自主財源</t>
    <phoneticPr fontId="2"/>
  </si>
  <si>
    <t>地方消費税清算金</t>
    <rPh sb="0" eb="2">
      <t>チホウ</t>
    </rPh>
    <rPh sb="2" eb="5">
      <t>ショウヒゼイ</t>
    </rPh>
    <rPh sb="5" eb="7">
      <t>セイサン</t>
    </rPh>
    <rPh sb="7" eb="8">
      <t>キン</t>
    </rPh>
    <phoneticPr fontId="2"/>
  </si>
  <si>
    <t>依存財源</t>
    <phoneticPr fontId="2"/>
  </si>
  <si>
    <t>（単位  千円）</t>
    <rPh sb="1" eb="3">
      <t>タンイ</t>
    </rPh>
    <rPh sb="5" eb="7">
      <t>センエン</t>
    </rPh>
    <phoneticPr fontId="14"/>
  </si>
  <si>
    <t>2023年度</t>
    <rPh sb="4" eb="6">
      <t>ネンド</t>
    </rPh>
    <phoneticPr fontId="14"/>
  </si>
  <si>
    <t>予算額A</t>
    <phoneticPr fontId="14"/>
  </si>
  <si>
    <t>予算額B</t>
    <phoneticPr fontId="14"/>
  </si>
  <si>
    <t>予算額</t>
    <phoneticPr fontId="14"/>
  </si>
  <si>
    <t>議会費</t>
    <rPh sb="0" eb="2">
      <t>ギカイ</t>
    </rPh>
    <rPh sb="2" eb="3">
      <t>ヒ</t>
    </rPh>
    <phoneticPr fontId="14"/>
  </si>
  <si>
    <t>総務企画費</t>
    <rPh sb="0" eb="2">
      <t>ソウム</t>
    </rPh>
    <rPh sb="2" eb="4">
      <t>キカク</t>
    </rPh>
    <rPh sb="4" eb="5">
      <t>ヒ</t>
    </rPh>
    <phoneticPr fontId="14"/>
  </si>
  <si>
    <t>県民環境費</t>
    <rPh sb="0" eb="2">
      <t>ケンミンセイ</t>
    </rPh>
    <rPh sb="2" eb="4">
      <t>カンキョウ</t>
    </rPh>
    <rPh sb="4" eb="5">
      <t>ヒ</t>
    </rPh>
    <phoneticPr fontId="14"/>
  </si>
  <si>
    <t>福祉医療費</t>
    <rPh sb="0" eb="2">
      <t>フクシ</t>
    </rPh>
    <rPh sb="2" eb="5">
      <t>イリョウヒ</t>
    </rPh>
    <phoneticPr fontId="14"/>
  </si>
  <si>
    <t>経済労働費</t>
    <rPh sb="0" eb="2">
      <t>ケイザイ</t>
    </rPh>
    <rPh sb="2" eb="5">
      <t>ロウドウヒ</t>
    </rPh>
    <phoneticPr fontId="14"/>
  </si>
  <si>
    <t>農林水産費</t>
    <rPh sb="0" eb="2">
      <t>ノウリン</t>
    </rPh>
    <rPh sb="2" eb="4">
      <t>スイサン</t>
    </rPh>
    <rPh sb="4" eb="5">
      <t>ヒ</t>
    </rPh>
    <phoneticPr fontId="14"/>
  </si>
  <si>
    <t>建設費</t>
    <rPh sb="0" eb="3">
      <t>ケンセツヒ</t>
    </rPh>
    <phoneticPr fontId="14"/>
  </si>
  <si>
    <t>警察費</t>
    <rPh sb="0" eb="2">
      <t>ケイサツ</t>
    </rPh>
    <rPh sb="2" eb="3">
      <t>ヒ</t>
    </rPh>
    <phoneticPr fontId="14"/>
  </si>
  <si>
    <t>教育・
スポーツ費</t>
    <rPh sb="0" eb="2">
      <t>キョウイク</t>
    </rPh>
    <rPh sb="8" eb="9">
      <t>ヒ</t>
    </rPh>
    <phoneticPr fontId="14"/>
  </si>
  <si>
    <t>災害復旧費</t>
    <rPh sb="0" eb="2">
      <t>サイガイ</t>
    </rPh>
    <rPh sb="2" eb="5">
      <t>フッキュウヒ</t>
    </rPh>
    <phoneticPr fontId="14"/>
  </si>
  <si>
    <t>公債費</t>
    <rPh sb="0" eb="3">
      <t>コウサイヒ</t>
    </rPh>
    <phoneticPr fontId="14"/>
  </si>
  <si>
    <t>諸支出金</t>
    <rPh sb="0" eb="1">
      <t>ショ</t>
    </rPh>
    <rPh sb="1" eb="4">
      <t>シシュツキン</t>
    </rPh>
    <phoneticPr fontId="14"/>
  </si>
  <si>
    <t>予備費</t>
    <rPh sb="0" eb="3">
      <t>ヨビヒ</t>
    </rPh>
    <phoneticPr fontId="14"/>
  </si>
  <si>
    <t>％</t>
  </si>
  <si>
    <t>その他</t>
    <rPh sb="2" eb="3">
      <t>タ</t>
    </rPh>
    <phoneticPr fontId="14"/>
  </si>
  <si>
    <t>　議会費</t>
    <rPh sb="1" eb="2">
      <t>ギ</t>
    </rPh>
    <rPh sb="2" eb="3">
      <t>カイ</t>
    </rPh>
    <rPh sb="3" eb="4">
      <t>ヒ</t>
    </rPh>
    <phoneticPr fontId="14"/>
  </si>
  <si>
    <t>　県民環境費</t>
    <rPh sb="1" eb="3">
      <t>ケンミンセイ</t>
    </rPh>
    <rPh sb="3" eb="5">
      <t>カンキョウ</t>
    </rPh>
    <rPh sb="5" eb="6">
      <t>ヒ</t>
    </rPh>
    <phoneticPr fontId="14"/>
  </si>
  <si>
    <t>　災害復旧費</t>
    <rPh sb="1" eb="3">
      <t>サイガイ</t>
    </rPh>
    <rPh sb="3" eb="6">
      <t>フッキュウヒ</t>
    </rPh>
    <phoneticPr fontId="14"/>
  </si>
  <si>
    <t>　予備費</t>
    <rPh sb="1" eb="4">
      <t>ヨビヒ</t>
    </rPh>
    <phoneticPr fontId="14"/>
  </si>
  <si>
    <t>義務的経費</t>
    <rPh sb="0" eb="3">
      <t>ギムテキ</t>
    </rPh>
    <rPh sb="3" eb="5">
      <t>ケイヒ</t>
    </rPh>
    <phoneticPr fontId="2"/>
  </si>
  <si>
    <t>教育職員</t>
    <rPh sb="0" eb="2">
      <t>キョウイク</t>
    </rPh>
    <rPh sb="2" eb="4">
      <t>ショクイン</t>
    </rPh>
    <phoneticPr fontId="2"/>
  </si>
  <si>
    <t>警察職員</t>
    <rPh sb="0" eb="2">
      <t>ケイサツ</t>
    </rPh>
    <rPh sb="2" eb="4">
      <t>ショクイン</t>
    </rPh>
    <phoneticPr fontId="2"/>
  </si>
  <si>
    <t>公共事業</t>
    <rPh sb="0" eb="2">
      <t>コウキョウ</t>
    </rPh>
    <rPh sb="2" eb="4">
      <t>ジギョウ</t>
    </rPh>
    <phoneticPr fontId="2"/>
  </si>
  <si>
    <t>一般職員</t>
    <rPh sb="0" eb="2">
      <t>イッパン</t>
    </rPh>
    <rPh sb="2" eb="4">
      <t>ショクイン</t>
    </rPh>
    <phoneticPr fontId="2"/>
  </si>
  <si>
    <t>単独事業</t>
    <rPh sb="0" eb="2">
      <t>タンドク</t>
    </rPh>
    <rPh sb="2" eb="4">
      <t>ジギョウ</t>
    </rPh>
    <phoneticPr fontId="2"/>
  </si>
  <si>
    <t>災害復旧事業</t>
    <rPh sb="0" eb="2">
      <t>サイガイ</t>
    </rPh>
    <rPh sb="2" eb="4">
      <t>フッキュウ</t>
    </rPh>
    <rPh sb="4" eb="6">
      <t>ジギョウ</t>
    </rPh>
    <phoneticPr fontId="2"/>
  </si>
  <si>
    <t>その他の経費</t>
    <rPh sb="2" eb="3">
      <t>タ</t>
    </rPh>
    <rPh sb="4" eb="6">
      <t>ケイヒ</t>
    </rPh>
    <phoneticPr fontId="2"/>
  </si>
  <si>
    <t>単独補助金</t>
    <rPh sb="0" eb="2">
      <t>タンドク</t>
    </rPh>
    <rPh sb="2" eb="5">
      <t>ホジョキン</t>
    </rPh>
    <phoneticPr fontId="2"/>
  </si>
  <si>
    <t>繰出金</t>
    <rPh sb="0" eb="2">
      <t>クリダ</t>
    </rPh>
    <rPh sb="2" eb="3">
      <t>キン</t>
    </rPh>
    <phoneticPr fontId="2"/>
  </si>
  <si>
    <t>会計</t>
    <rPh sb="0" eb="2">
      <t>カイケイ</t>
    </rPh>
    <phoneticPr fontId="14"/>
  </si>
  <si>
    <t>最終予算額</t>
    <rPh sb="0" eb="2">
      <t>サイシュウ</t>
    </rPh>
    <rPh sb="2" eb="4">
      <t>ヨサン</t>
    </rPh>
    <rPh sb="4" eb="5">
      <t>ガク</t>
    </rPh>
    <phoneticPr fontId="14"/>
  </si>
  <si>
    <t>差　引</t>
    <rPh sb="0" eb="1">
      <t>サ</t>
    </rPh>
    <rPh sb="2" eb="3">
      <t>イン</t>
    </rPh>
    <phoneticPr fontId="14"/>
  </si>
  <si>
    <t>Ａ</t>
    <phoneticPr fontId="14"/>
  </si>
  <si>
    <t>Ｂ</t>
    <phoneticPr fontId="14"/>
  </si>
  <si>
    <t>公債管理</t>
    <rPh sb="0" eb="2">
      <t>コウサイ</t>
    </rPh>
    <rPh sb="2" eb="4">
      <t>カンリ</t>
    </rPh>
    <phoneticPr fontId="14"/>
  </si>
  <si>
    <t>証紙</t>
    <rPh sb="0" eb="2">
      <t>ショウシ</t>
    </rPh>
    <phoneticPr fontId="14"/>
  </si>
  <si>
    <t>母子父子寡婦福祉資金</t>
    <rPh sb="0" eb="2">
      <t>ボシ</t>
    </rPh>
    <rPh sb="2" eb="4">
      <t>フシ</t>
    </rPh>
    <rPh sb="4" eb="6">
      <t>カフ</t>
    </rPh>
    <rPh sb="6" eb="8">
      <t>フクシ</t>
    </rPh>
    <rPh sb="8" eb="10">
      <t>シキン</t>
    </rPh>
    <phoneticPr fontId="14"/>
  </si>
  <si>
    <t>国民健康保険事業</t>
    <rPh sb="0" eb="2">
      <t>コクミン</t>
    </rPh>
    <rPh sb="2" eb="4">
      <t>ケンコウ</t>
    </rPh>
    <rPh sb="4" eb="6">
      <t>ホケン</t>
    </rPh>
    <rPh sb="6" eb="8">
      <t>ジギョウ</t>
    </rPh>
    <phoneticPr fontId="14"/>
  </si>
  <si>
    <t>中小企業設備導入資金</t>
    <rPh sb="0" eb="2">
      <t>チュウショウ</t>
    </rPh>
    <rPh sb="2" eb="4">
      <t>キギョウ</t>
    </rPh>
    <rPh sb="4" eb="6">
      <t>セツビ</t>
    </rPh>
    <rPh sb="6" eb="8">
      <t>ドウニュウ</t>
    </rPh>
    <rPh sb="8" eb="10">
      <t>シキン</t>
    </rPh>
    <phoneticPr fontId="14"/>
  </si>
  <si>
    <t>就農支援資金</t>
    <rPh sb="0" eb="2">
      <t>シュウノウ</t>
    </rPh>
    <rPh sb="2" eb="4">
      <t>シエン</t>
    </rPh>
    <rPh sb="4" eb="6">
      <t>シキン</t>
    </rPh>
    <phoneticPr fontId="14"/>
  </si>
  <si>
    <t>沿岸漁業改善資金</t>
    <rPh sb="0" eb="2">
      <t>エンガン</t>
    </rPh>
    <rPh sb="2" eb="4">
      <t>ギョギョウ</t>
    </rPh>
    <rPh sb="4" eb="6">
      <t>カイゼン</t>
    </rPh>
    <rPh sb="6" eb="8">
      <t>シキン</t>
    </rPh>
    <phoneticPr fontId="14"/>
  </si>
  <si>
    <t>県有林野</t>
    <rPh sb="0" eb="2">
      <t>ケンユウ</t>
    </rPh>
    <rPh sb="2" eb="4">
      <t>リンヤ</t>
    </rPh>
    <phoneticPr fontId="14"/>
  </si>
  <si>
    <t>林業改善資金</t>
    <rPh sb="0" eb="2">
      <t>リンギョウ</t>
    </rPh>
    <rPh sb="2" eb="4">
      <t>カイゼン</t>
    </rPh>
    <rPh sb="4" eb="6">
      <t>シキン</t>
    </rPh>
    <phoneticPr fontId="14"/>
  </si>
  <si>
    <t>港湾整備事業</t>
    <rPh sb="0" eb="2">
      <t>コウワン</t>
    </rPh>
    <rPh sb="2" eb="4">
      <t>セイビ</t>
    </rPh>
    <rPh sb="4" eb="6">
      <t>ジギョウ</t>
    </rPh>
    <phoneticPr fontId="14"/>
  </si>
  <si>
    <t>県営住宅管理事業</t>
    <rPh sb="0" eb="2">
      <t>ケンエイ</t>
    </rPh>
    <rPh sb="2" eb="4">
      <t>ジュウタク</t>
    </rPh>
    <rPh sb="4" eb="6">
      <t>カンリ</t>
    </rPh>
    <rPh sb="6" eb="8">
      <t>ジギョウ</t>
    </rPh>
    <phoneticPr fontId="14"/>
  </si>
  <si>
    <t>会      計</t>
    <rPh sb="0" eb="1">
      <t>カイ</t>
    </rPh>
    <rPh sb="7" eb="8">
      <t>ケイ</t>
    </rPh>
    <phoneticPr fontId="14"/>
  </si>
  <si>
    <t>県立病院事業</t>
    <rPh sb="0" eb="2">
      <t>ケンリツ</t>
    </rPh>
    <rPh sb="2" eb="4">
      <t>ビョウイン</t>
    </rPh>
    <rPh sb="4" eb="6">
      <t>ジギョウ</t>
    </rPh>
    <phoneticPr fontId="14"/>
  </si>
  <si>
    <t>収益的支出</t>
    <rPh sb="0" eb="3">
      <t>シュウエキテキ</t>
    </rPh>
    <rPh sb="3" eb="5">
      <t>シシュツ</t>
    </rPh>
    <phoneticPr fontId="14"/>
  </si>
  <si>
    <t>資本的支出</t>
    <rPh sb="0" eb="3">
      <t>シホンテキ</t>
    </rPh>
    <rPh sb="3" eb="5">
      <t>シシュツ</t>
    </rPh>
    <phoneticPr fontId="14"/>
  </si>
  <si>
    <t>水道事業</t>
    <rPh sb="0" eb="2">
      <t>スイドウ</t>
    </rPh>
    <rPh sb="2" eb="4">
      <t>ジギョウ</t>
    </rPh>
    <phoneticPr fontId="14"/>
  </si>
  <si>
    <t>工業用水道事業</t>
    <rPh sb="0" eb="3">
      <t>コウギョウヨウ</t>
    </rPh>
    <rPh sb="3" eb="5">
      <t>スイドウ</t>
    </rPh>
    <rPh sb="5" eb="7">
      <t>ジギョウ</t>
    </rPh>
    <phoneticPr fontId="14"/>
  </si>
  <si>
    <t>用地造成事業</t>
    <rPh sb="0" eb="1">
      <t>ヨウ</t>
    </rPh>
    <rPh sb="1" eb="2">
      <t>チ</t>
    </rPh>
    <rPh sb="2" eb="3">
      <t>ヅクリ</t>
    </rPh>
    <rPh sb="3" eb="4">
      <t>シゲル</t>
    </rPh>
    <rPh sb="4" eb="6">
      <t>ジギョウ</t>
    </rPh>
    <phoneticPr fontId="14"/>
  </si>
  <si>
    <t>流域下水道事業</t>
    <rPh sb="0" eb="2">
      <t>リュウイキ</t>
    </rPh>
    <rPh sb="2" eb="4">
      <t>ゲスイ</t>
    </rPh>
    <rPh sb="4" eb="5">
      <t>ミチ</t>
    </rPh>
    <rPh sb="5" eb="7">
      <t>ジギョウ</t>
    </rPh>
    <phoneticPr fontId="14"/>
  </si>
  <si>
    <t>合　　　　　　　計</t>
    <rPh sb="0" eb="1">
      <t>ゴウ</t>
    </rPh>
    <rPh sb="8" eb="9">
      <t>ケイ</t>
    </rPh>
    <phoneticPr fontId="14"/>
  </si>
  <si>
    <t>収益的収支</t>
    <rPh sb="0" eb="3">
      <t>シュウエキテキ</t>
    </rPh>
    <rPh sb="3" eb="5">
      <t>シュウシ</t>
    </rPh>
    <phoneticPr fontId="14"/>
  </si>
  <si>
    <t>資本的収支</t>
    <rPh sb="0" eb="3">
      <t>シホンテキ</t>
    </rPh>
    <rPh sb="3" eb="5">
      <t>シュウシ</t>
    </rPh>
    <phoneticPr fontId="14"/>
  </si>
  <si>
    <t>愛知県人口</t>
    <rPh sb="0" eb="2">
      <t>アイチ</t>
    </rPh>
    <rPh sb="2" eb="3">
      <t>ケン</t>
    </rPh>
    <rPh sb="3" eb="5">
      <t>ジンコウ</t>
    </rPh>
    <phoneticPr fontId="14"/>
  </si>
  <si>
    <t>項目</t>
    <rPh sb="0" eb="2">
      <t>コウモク</t>
    </rPh>
    <phoneticPr fontId="14"/>
  </si>
  <si>
    <t>予算額(千円)</t>
    <rPh sb="0" eb="3">
      <t>ヨサンガク</t>
    </rPh>
    <rPh sb="4" eb="5">
      <t>セン</t>
    </rPh>
    <rPh sb="5" eb="6">
      <t>エン</t>
    </rPh>
    <phoneticPr fontId="14"/>
  </si>
  <si>
    <t>県民一人当たり(円)</t>
    <rPh sb="0" eb="2">
      <t>ケンミン</t>
    </rPh>
    <rPh sb="2" eb="4">
      <t>ヒトリ</t>
    </rPh>
    <rPh sb="4" eb="5">
      <t>ア</t>
    </rPh>
    <rPh sb="8" eb="9">
      <t>エン</t>
    </rPh>
    <phoneticPr fontId="14"/>
  </si>
  <si>
    <t>予算総額</t>
    <rPh sb="0" eb="2">
      <t>ヨサン</t>
    </rPh>
    <rPh sb="2" eb="4">
      <t>ソウガク</t>
    </rPh>
    <phoneticPr fontId="14"/>
  </si>
  <si>
    <t>県民環境費</t>
    <rPh sb="0" eb="2">
      <t>ケンミン</t>
    </rPh>
    <rPh sb="2" eb="4">
      <t>カンキョウ</t>
    </rPh>
    <rPh sb="4" eb="5">
      <t>ヒ</t>
    </rPh>
    <phoneticPr fontId="14"/>
  </si>
  <si>
    <t>福祉医療費</t>
    <rPh sb="0" eb="2">
      <t>フクシ</t>
    </rPh>
    <rPh sb="2" eb="4">
      <t>イリョウ</t>
    </rPh>
    <rPh sb="4" eb="5">
      <t>ヒ</t>
    </rPh>
    <phoneticPr fontId="14"/>
  </si>
  <si>
    <t>経済労働費</t>
    <rPh sb="0" eb="2">
      <t>ケイザイ</t>
    </rPh>
    <rPh sb="2" eb="4">
      <t>ロウドウ</t>
    </rPh>
    <rPh sb="4" eb="5">
      <t>ヒ</t>
    </rPh>
    <phoneticPr fontId="14"/>
  </si>
  <si>
    <t>教育・スポーツ費</t>
    <rPh sb="0" eb="2">
      <t>キョウイク</t>
    </rPh>
    <rPh sb="7" eb="8">
      <t>ヒ</t>
    </rPh>
    <phoneticPr fontId="14"/>
  </si>
  <si>
    <t>災害復旧費</t>
    <rPh sb="0" eb="2">
      <t>サイガイ</t>
    </rPh>
    <rPh sb="2" eb="4">
      <t>フッキュウ</t>
    </rPh>
    <rPh sb="4" eb="5">
      <t>ヒ</t>
    </rPh>
    <phoneticPr fontId="14"/>
  </si>
  <si>
    <t>県税総額</t>
    <rPh sb="0" eb="2">
      <t>ケンゼイ</t>
    </rPh>
    <rPh sb="2" eb="4">
      <t>ソウガク</t>
    </rPh>
    <phoneticPr fontId="14"/>
  </si>
  <si>
    <t>県民税</t>
    <rPh sb="0" eb="3">
      <t>ケンミンゼイ</t>
    </rPh>
    <phoneticPr fontId="14"/>
  </si>
  <si>
    <t>法人県民税</t>
    <rPh sb="0" eb="2">
      <t>ホウジン</t>
    </rPh>
    <rPh sb="2" eb="5">
      <t>ケンミンゼイ</t>
    </rPh>
    <phoneticPr fontId="14"/>
  </si>
  <si>
    <t>個人県民税</t>
    <rPh sb="0" eb="2">
      <t>コジン</t>
    </rPh>
    <rPh sb="2" eb="5">
      <t>ケンミンゼイ</t>
    </rPh>
    <phoneticPr fontId="14"/>
  </si>
  <si>
    <t>県民税利子割</t>
    <rPh sb="0" eb="2">
      <t>ケンミン</t>
    </rPh>
    <rPh sb="2" eb="3">
      <t>ゼイ</t>
    </rPh>
    <rPh sb="3" eb="5">
      <t>リシ</t>
    </rPh>
    <rPh sb="5" eb="6">
      <t>ワリ</t>
    </rPh>
    <phoneticPr fontId="14"/>
  </si>
  <si>
    <t>事業税</t>
    <rPh sb="0" eb="3">
      <t>ジギョウゼイ</t>
    </rPh>
    <phoneticPr fontId="14"/>
  </si>
  <si>
    <t>法人事業税</t>
    <rPh sb="0" eb="2">
      <t>ホウジン</t>
    </rPh>
    <rPh sb="2" eb="5">
      <t>ジギョウゼイ</t>
    </rPh>
    <phoneticPr fontId="14"/>
  </si>
  <si>
    <t>個人事業税</t>
    <rPh sb="0" eb="2">
      <t>コジン</t>
    </rPh>
    <rPh sb="2" eb="5">
      <t>ジギョウゼイ</t>
    </rPh>
    <phoneticPr fontId="14"/>
  </si>
  <si>
    <t>地方消費税</t>
    <rPh sb="0" eb="2">
      <t>チホウ</t>
    </rPh>
    <rPh sb="2" eb="5">
      <t>ショウヒゼイ</t>
    </rPh>
    <phoneticPr fontId="14"/>
  </si>
  <si>
    <t>不動産取得税</t>
    <rPh sb="0" eb="3">
      <t>フドウサン</t>
    </rPh>
    <rPh sb="3" eb="5">
      <t>シュトク</t>
    </rPh>
    <rPh sb="5" eb="6">
      <t>ゼイ</t>
    </rPh>
    <phoneticPr fontId="14"/>
  </si>
  <si>
    <t>県たばこ税</t>
    <rPh sb="0" eb="1">
      <t>ケン</t>
    </rPh>
    <rPh sb="4" eb="5">
      <t>ゼイ</t>
    </rPh>
    <phoneticPr fontId="14"/>
  </si>
  <si>
    <t>ゴルフ場利用税</t>
    <rPh sb="3" eb="4">
      <t>ジョウ</t>
    </rPh>
    <rPh sb="4" eb="6">
      <t>リヨウ</t>
    </rPh>
    <rPh sb="6" eb="7">
      <t>ゼイ</t>
    </rPh>
    <phoneticPr fontId="14"/>
  </si>
  <si>
    <t>軽油引取税</t>
    <rPh sb="0" eb="5">
      <t>ケイユヒキトリゼイ</t>
    </rPh>
    <phoneticPr fontId="14"/>
  </si>
  <si>
    <t>自動車税</t>
    <rPh sb="0" eb="3">
      <t>ジドウシャ</t>
    </rPh>
    <rPh sb="3" eb="4">
      <t>ゼイ</t>
    </rPh>
    <phoneticPr fontId="14"/>
  </si>
  <si>
    <t>自動車税環境性能割</t>
    <rPh sb="0" eb="3">
      <t>ジドウシャ</t>
    </rPh>
    <rPh sb="3" eb="4">
      <t>ゼイ</t>
    </rPh>
    <rPh sb="4" eb="6">
      <t>カンキョウ</t>
    </rPh>
    <rPh sb="6" eb="8">
      <t>セイノウ</t>
    </rPh>
    <rPh sb="8" eb="9">
      <t>ワ</t>
    </rPh>
    <phoneticPr fontId="14"/>
  </si>
  <si>
    <t>自動車税種別割</t>
    <rPh sb="0" eb="3">
      <t>ジドウシャ</t>
    </rPh>
    <rPh sb="3" eb="4">
      <t>ゼイ</t>
    </rPh>
    <rPh sb="4" eb="6">
      <t>シュベツ</t>
    </rPh>
    <rPh sb="6" eb="7">
      <t>ワリ</t>
    </rPh>
    <phoneticPr fontId="14"/>
  </si>
  <si>
    <t>固定資産税</t>
    <rPh sb="0" eb="2">
      <t>コテイ</t>
    </rPh>
    <rPh sb="2" eb="5">
      <t>シサンゼイ</t>
    </rPh>
    <phoneticPr fontId="14"/>
  </si>
  <si>
    <t>産業廃棄物税</t>
    <rPh sb="0" eb="2">
      <t>サンギョウ</t>
    </rPh>
    <rPh sb="2" eb="5">
      <t>ハイキブツ</t>
    </rPh>
    <rPh sb="5" eb="6">
      <t>ゼイ</t>
    </rPh>
    <phoneticPr fontId="14"/>
  </si>
  <si>
    <t>■決算規模の推移（P24）</t>
    <rPh sb="1" eb="3">
      <t>ケッサン</t>
    </rPh>
    <rPh sb="3" eb="5">
      <t>キボ</t>
    </rPh>
    <rPh sb="6" eb="8">
      <t>スイイ</t>
    </rPh>
    <phoneticPr fontId="2"/>
  </si>
  <si>
    <t>（単位　億円）</t>
    <rPh sb="1" eb="3">
      <t>タンイ</t>
    </rPh>
    <rPh sb="4" eb="6">
      <t>オクエン</t>
    </rPh>
    <phoneticPr fontId="2"/>
  </si>
  <si>
    <t>歳入総額</t>
    <rPh sb="0" eb="2">
      <t>サイニュウ</t>
    </rPh>
    <rPh sb="2" eb="4">
      <t>ソウガク</t>
    </rPh>
    <phoneticPr fontId="2"/>
  </si>
  <si>
    <t>歳出総額</t>
    <rPh sb="0" eb="2">
      <t>サイシュツ</t>
    </rPh>
    <rPh sb="2" eb="4">
      <t>ソウガク</t>
    </rPh>
    <phoneticPr fontId="2"/>
  </si>
  <si>
    <t>翌年度へ繰り越すべき財源</t>
    <rPh sb="0" eb="3">
      <t>ヨクネンド</t>
    </rPh>
    <rPh sb="4" eb="5">
      <t>ク</t>
    </rPh>
    <rPh sb="6" eb="7">
      <t>コ</t>
    </rPh>
    <rPh sb="10" eb="12">
      <t>ザイゲン</t>
    </rPh>
    <phoneticPr fontId="2"/>
  </si>
  <si>
    <t>実質収支</t>
    <rPh sb="0" eb="2">
      <t>ジッシツ</t>
    </rPh>
    <rPh sb="2" eb="4">
      <t>シュウシ</t>
    </rPh>
    <phoneticPr fontId="2"/>
  </si>
  <si>
    <t>決算額</t>
    <rPh sb="0" eb="3">
      <t>ケッサンガク</t>
    </rPh>
    <phoneticPr fontId="14"/>
  </si>
  <si>
    <t>（単位：万円）</t>
    <rPh sb="1" eb="3">
      <t>タンイ</t>
    </rPh>
    <rPh sb="4" eb="5">
      <t>マン</t>
    </rPh>
    <rPh sb="5" eb="6">
      <t>エン</t>
    </rPh>
    <phoneticPr fontId="2"/>
  </si>
  <si>
    <t>議　　会　　費</t>
    <rPh sb="0" eb="1">
      <t>ギ</t>
    </rPh>
    <rPh sb="3" eb="4">
      <t>カイ</t>
    </rPh>
    <rPh sb="6" eb="7">
      <t>ヒ</t>
    </rPh>
    <phoneticPr fontId="14"/>
  </si>
  <si>
    <t>建　　設　　費</t>
    <rPh sb="0" eb="1">
      <t>タツル</t>
    </rPh>
    <rPh sb="3" eb="4">
      <t>セツ</t>
    </rPh>
    <rPh sb="6" eb="7">
      <t>ヒ</t>
    </rPh>
    <phoneticPr fontId="14"/>
  </si>
  <si>
    <t>警　　察　　費</t>
    <rPh sb="0" eb="1">
      <t>ケイ</t>
    </rPh>
    <rPh sb="3" eb="4">
      <t>サッ</t>
    </rPh>
    <rPh sb="6" eb="7">
      <t>ヒ</t>
    </rPh>
    <phoneticPr fontId="14"/>
  </si>
  <si>
    <t>公　　債　　費</t>
    <rPh sb="0" eb="1">
      <t>コウ</t>
    </rPh>
    <rPh sb="3" eb="4">
      <t>サイ</t>
    </rPh>
    <rPh sb="6" eb="7">
      <t>ヒ</t>
    </rPh>
    <phoneticPr fontId="14"/>
  </si>
  <si>
    <t>諸 支 出 金</t>
    <rPh sb="0" eb="1">
      <t>ショ</t>
    </rPh>
    <rPh sb="2" eb="3">
      <t>シ</t>
    </rPh>
    <rPh sb="4" eb="5">
      <t>デ</t>
    </rPh>
    <rPh sb="6" eb="7">
      <t>キン</t>
    </rPh>
    <phoneticPr fontId="14"/>
  </si>
  <si>
    <t>予　　備　　費</t>
    <rPh sb="0" eb="1">
      <t>ヨ</t>
    </rPh>
    <rPh sb="3" eb="4">
      <t>ビ</t>
    </rPh>
    <rPh sb="6" eb="7">
      <t>ヒ</t>
    </rPh>
    <phoneticPr fontId="14"/>
  </si>
  <si>
    <t>-</t>
  </si>
  <si>
    <t>合　　　　　　計</t>
    <rPh sb="0" eb="1">
      <t>ゴウ</t>
    </rPh>
    <rPh sb="7" eb="8">
      <t>ケイ</t>
    </rPh>
    <phoneticPr fontId="14"/>
  </si>
  <si>
    <t>歳      入</t>
    <rPh sb="0" eb="1">
      <t>トシ</t>
    </rPh>
    <rPh sb="7" eb="8">
      <t>イリ</t>
    </rPh>
    <phoneticPr fontId="14"/>
  </si>
  <si>
    <t>歳      出</t>
    <rPh sb="0" eb="1">
      <t>トシ</t>
    </rPh>
    <rPh sb="7" eb="8">
      <t>デ</t>
    </rPh>
    <phoneticPr fontId="14"/>
  </si>
  <si>
    <t>歳入歳出</t>
    <rPh sb="0" eb="2">
      <t>サイニュウ</t>
    </rPh>
    <rPh sb="2" eb="4">
      <t>サイシュツ</t>
    </rPh>
    <phoneticPr fontId="14"/>
  </si>
  <si>
    <t>差引</t>
    <rPh sb="0" eb="1">
      <t>サ</t>
    </rPh>
    <rPh sb="1" eb="2">
      <t>ヒ</t>
    </rPh>
    <phoneticPr fontId="14"/>
  </si>
  <si>
    <t>C/D</t>
    <phoneticPr fontId="14"/>
  </si>
  <si>
    <t>差引額</t>
    <rPh sb="0" eb="3">
      <t>サシヒキガク</t>
    </rPh>
    <phoneticPr fontId="14"/>
  </si>
  <si>
    <t>C</t>
    <phoneticPr fontId="14"/>
  </si>
  <si>
    <t>D</t>
    <phoneticPr fontId="14"/>
  </si>
  <si>
    <t>C-D</t>
    <phoneticPr fontId="14"/>
  </si>
  <si>
    <t>A-C</t>
    <phoneticPr fontId="14"/>
  </si>
  <si>
    <t>合計</t>
    <rPh sb="0" eb="1">
      <t>ゴウ</t>
    </rPh>
    <rPh sb="1" eb="2">
      <t>ケイ</t>
    </rPh>
    <phoneticPr fontId="14"/>
  </si>
  <si>
    <t xml:space="preserve"> </t>
    <phoneticPr fontId="14"/>
  </si>
  <si>
    <t>収入</t>
    <rPh sb="0" eb="2">
      <t>シュウニュウ</t>
    </rPh>
    <phoneticPr fontId="14"/>
  </si>
  <si>
    <t>支出</t>
    <rPh sb="0" eb="2">
      <t>シシュツ</t>
    </rPh>
    <phoneticPr fontId="14"/>
  </si>
  <si>
    <t>計</t>
    <rPh sb="0" eb="1">
      <t>ケイ</t>
    </rPh>
    <phoneticPr fontId="14"/>
  </si>
  <si>
    <t>工業用水道
事業</t>
    <rPh sb="0" eb="3">
      <t>コウギョウヨウ</t>
    </rPh>
    <rPh sb="3" eb="5">
      <t>スイドウ</t>
    </rPh>
    <rPh sb="6" eb="8">
      <t>ジギョウ</t>
    </rPh>
    <phoneticPr fontId="14"/>
  </si>
  <si>
    <t>用地造成事業</t>
    <rPh sb="0" eb="2">
      <t>ヨウチ</t>
    </rPh>
    <rPh sb="2" eb="4">
      <t>ゾウセイ</t>
    </rPh>
    <rPh sb="4" eb="6">
      <t>ジギョウ</t>
    </rPh>
    <phoneticPr fontId="14"/>
  </si>
  <si>
    <t>流域下水道
事業</t>
    <rPh sb="0" eb="2">
      <t>リュウイキ</t>
    </rPh>
    <rPh sb="2" eb="5">
      <t>ゲスイドウ</t>
    </rPh>
    <rPh sb="6" eb="8">
      <t>ジギョウ</t>
    </rPh>
    <phoneticPr fontId="14"/>
  </si>
  <si>
    <t>（単位　億円）</t>
    <rPh sb="1" eb="3">
      <t>タンイ</t>
    </rPh>
    <rPh sb="4" eb="5">
      <t>オク</t>
    </rPh>
    <rPh sb="5" eb="6">
      <t>エン</t>
    </rPh>
    <phoneticPr fontId="14"/>
  </si>
  <si>
    <t>増減</t>
    <rPh sb="0" eb="2">
      <t>ゾウゲン</t>
    </rPh>
    <phoneticPr fontId="12"/>
  </si>
  <si>
    <t>資産の部</t>
    <rPh sb="0" eb="2">
      <t>シサン</t>
    </rPh>
    <rPh sb="3" eb="4">
      <t>ブ</t>
    </rPh>
    <phoneticPr fontId="14"/>
  </si>
  <si>
    <t>負債の部</t>
    <rPh sb="0" eb="2">
      <t>フサイ</t>
    </rPh>
    <rPh sb="3" eb="4">
      <t>ブ</t>
    </rPh>
    <phoneticPr fontId="14"/>
  </si>
  <si>
    <t>流動資産</t>
    <rPh sb="0" eb="2">
      <t>リュウドウ</t>
    </rPh>
    <rPh sb="2" eb="4">
      <t>シサン</t>
    </rPh>
    <phoneticPr fontId="18"/>
  </si>
  <si>
    <t>流動負債</t>
    <rPh sb="0" eb="2">
      <t>リュウドウ</t>
    </rPh>
    <rPh sb="2" eb="4">
      <t>フサイ</t>
    </rPh>
    <phoneticPr fontId="14"/>
  </si>
  <si>
    <t>現金預金</t>
    <rPh sb="0" eb="2">
      <t>ゲンキン</t>
    </rPh>
    <rPh sb="2" eb="4">
      <t>ヨキン</t>
    </rPh>
    <phoneticPr fontId="18"/>
  </si>
  <si>
    <t>一年以内償還予定地方債</t>
    <rPh sb="0" eb="1">
      <t>イチ</t>
    </rPh>
    <rPh sb="1" eb="4">
      <t>ネンイナイ</t>
    </rPh>
    <rPh sb="4" eb="6">
      <t>ショウカン</t>
    </rPh>
    <rPh sb="6" eb="8">
      <t>ヨテイ</t>
    </rPh>
    <rPh sb="8" eb="11">
      <t>チホウサイ</t>
    </rPh>
    <phoneticPr fontId="14"/>
  </si>
  <si>
    <t>未収金</t>
    <rPh sb="0" eb="3">
      <t>ミシュウキン</t>
    </rPh>
    <phoneticPr fontId="18"/>
  </si>
  <si>
    <t>一年以内償還予定長期借入金</t>
    <rPh sb="0" eb="1">
      <t>イチ</t>
    </rPh>
    <rPh sb="1" eb="4">
      <t>ネンイナイ</t>
    </rPh>
    <rPh sb="4" eb="6">
      <t>ショウカン</t>
    </rPh>
    <rPh sb="6" eb="8">
      <t>ヨテイ</t>
    </rPh>
    <rPh sb="8" eb="10">
      <t>チョウキ</t>
    </rPh>
    <rPh sb="10" eb="13">
      <t>カリイレキン</t>
    </rPh>
    <phoneticPr fontId="14"/>
  </si>
  <si>
    <t>不納欠損引当金</t>
    <rPh sb="0" eb="2">
      <t>フノウ</t>
    </rPh>
    <rPh sb="2" eb="4">
      <t>ケッソン</t>
    </rPh>
    <rPh sb="4" eb="7">
      <t>ヒキアテキン</t>
    </rPh>
    <phoneticPr fontId="18"/>
  </si>
  <si>
    <t>未払金</t>
    <rPh sb="0" eb="2">
      <t>ミハラ</t>
    </rPh>
    <rPh sb="2" eb="3">
      <t>キン</t>
    </rPh>
    <phoneticPr fontId="14"/>
  </si>
  <si>
    <t>基金</t>
    <rPh sb="0" eb="2">
      <t>キキン</t>
    </rPh>
    <phoneticPr fontId="18"/>
  </si>
  <si>
    <t>還付未済金</t>
    <rPh sb="0" eb="2">
      <t>カンプ</t>
    </rPh>
    <rPh sb="2" eb="4">
      <t>ミサイ</t>
    </rPh>
    <rPh sb="4" eb="5">
      <t>キン</t>
    </rPh>
    <phoneticPr fontId="14"/>
  </si>
  <si>
    <t>短期貸付金</t>
    <rPh sb="0" eb="2">
      <t>タンキ</t>
    </rPh>
    <rPh sb="2" eb="4">
      <t>カシツケ</t>
    </rPh>
    <rPh sb="4" eb="5">
      <t>キン</t>
    </rPh>
    <phoneticPr fontId="18"/>
  </si>
  <si>
    <t>賞与引当金</t>
    <rPh sb="0" eb="2">
      <t>ショウヨ</t>
    </rPh>
    <rPh sb="2" eb="4">
      <t>ヒキアテ</t>
    </rPh>
    <rPh sb="4" eb="5">
      <t>キン</t>
    </rPh>
    <phoneticPr fontId="14"/>
  </si>
  <si>
    <t>貸倒引当金</t>
    <rPh sb="0" eb="2">
      <t>カシダオレ</t>
    </rPh>
    <rPh sb="2" eb="4">
      <t>ヒキアテ</t>
    </rPh>
    <rPh sb="4" eb="5">
      <t>キン</t>
    </rPh>
    <phoneticPr fontId="18"/>
  </si>
  <si>
    <t>その他流動負債</t>
    <rPh sb="2" eb="3">
      <t>タ</t>
    </rPh>
    <rPh sb="3" eb="5">
      <t>リュウドウ</t>
    </rPh>
    <rPh sb="5" eb="7">
      <t>フサイ</t>
    </rPh>
    <phoneticPr fontId="14"/>
  </si>
  <si>
    <t>固定資産</t>
    <rPh sb="0" eb="2">
      <t>コテイ</t>
    </rPh>
    <rPh sb="2" eb="4">
      <t>シサン</t>
    </rPh>
    <phoneticPr fontId="18"/>
  </si>
  <si>
    <t>固定負債</t>
    <rPh sb="0" eb="2">
      <t>コテイ</t>
    </rPh>
    <rPh sb="2" eb="4">
      <t>フサイ</t>
    </rPh>
    <phoneticPr fontId="14"/>
  </si>
  <si>
    <t>事業用資産</t>
    <rPh sb="0" eb="3">
      <t>ジギョウヨウ</t>
    </rPh>
    <rPh sb="3" eb="5">
      <t>シサン</t>
    </rPh>
    <phoneticPr fontId="18"/>
  </si>
  <si>
    <t>地方債</t>
    <rPh sb="0" eb="3">
      <t>チホウサイ</t>
    </rPh>
    <phoneticPr fontId="14"/>
  </si>
  <si>
    <t>インフラ資産</t>
    <rPh sb="4" eb="6">
      <t>シサン</t>
    </rPh>
    <phoneticPr fontId="18"/>
  </si>
  <si>
    <t>長期借入金</t>
    <rPh sb="0" eb="2">
      <t>チョウキ</t>
    </rPh>
    <rPh sb="2" eb="4">
      <t>カリイレ</t>
    </rPh>
    <rPh sb="4" eb="5">
      <t>キン</t>
    </rPh>
    <phoneticPr fontId="14"/>
  </si>
  <si>
    <t>物品</t>
    <rPh sb="0" eb="2">
      <t>ブッピン</t>
    </rPh>
    <phoneticPr fontId="18"/>
  </si>
  <si>
    <t>長期未払金</t>
    <rPh sb="0" eb="2">
      <t>チョウキ</t>
    </rPh>
    <rPh sb="2" eb="5">
      <t>ミバライキン</t>
    </rPh>
    <phoneticPr fontId="14"/>
  </si>
  <si>
    <t>投資その他の資産</t>
    <rPh sb="0" eb="2">
      <t>トウシ</t>
    </rPh>
    <rPh sb="4" eb="5">
      <t>タ</t>
    </rPh>
    <rPh sb="6" eb="8">
      <t>シサン</t>
    </rPh>
    <phoneticPr fontId="18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</si>
  <si>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14"/>
  </si>
  <si>
    <t>投資及び出資金</t>
    <rPh sb="0" eb="2">
      <t>トウシ</t>
    </rPh>
    <rPh sb="2" eb="3">
      <t>オヨ</t>
    </rPh>
    <rPh sb="4" eb="7">
      <t>シュッシキン</t>
    </rPh>
    <phoneticPr fontId="18"/>
  </si>
  <si>
    <t>損失補償等引当金</t>
    <rPh sb="0" eb="2">
      <t>ソンシツ</t>
    </rPh>
    <rPh sb="2" eb="4">
      <t>ホショウ</t>
    </rPh>
    <rPh sb="4" eb="5">
      <t>ナド</t>
    </rPh>
    <rPh sb="5" eb="7">
      <t>ヒキアテ</t>
    </rPh>
    <rPh sb="7" eb="8">
      <t>キン</t>
    </rPh>
    <phoneticPr fontId="14"/>
  </si>
  <si>
    <t>投資損失引当金</t>
    <rPh sb="0" eb="2">
      <t>トウシ</t>
    </rPh>
    <rPh sb="2" eb="4">
      <t>ソンシツ</t>
    </rPh>
    <rPh sb="4" eb="7">
      <t>ヒキアテキン</t>
    </rPh>
    <phoneticPr fontId="14"/>
  </si>
  <si>
    <t>破産更生債権等</t>
    <rPh sb="0" eb="2">
      <t>ハサン</t>
    </rPh>
    <rPh sb="2" eb="4">
      <t>コウセイ</t>
    </rPh>
    <rPh sb="4" eb="6">
      <t>サイケン</t>
    </rPh>
    <rPh sb="6" eb="7">
      <t>トウ</t>
    </rPh>
    <phoneticPr fontId="18"/>
  </si>
  <si>
    <t>負債の部合計</t>
    <rPh sb="0" eb="2">
      <t>フサイ</t>
    </rPh>
    <rPh sb="3" eb="4">
      <t>ブ</t>
    </rPh>
    <rPh sb="4" eb="6">
      <t>ゴウケイ</t>
    </rPh>
    <phoneticPr fontId="14"/>
  </si>
  <si>
    <t>長期貸付金</t>
    <rPh sb="0" eb="2">
      <t>チョウキ</t>
    </rPh>
    <rPh sb="2" eb="4">
      <t>カシツケ</t>
    </rPh>
    <rPh sb="4" eb="5">
      <t>キン</t>
    </rPh>
    <phoneticPr fontId="18"/>
  </si>
  <si>
    <t>純資産の部</t>
    <rPh sb="0" eb="1">
      <t>ジュン</t>
    </rPh>
    <rPh sb="1" eb="3">
      <t>シサン</t>
    </rPh>
    <rPh sb="4" eb="5">
      <t>ブ</t>
    </rPh>
    <phoneticPr fontId="20"/>
  </si>
  <si>
    <t>その他債権等</t>
    <rPh sb="2" eb="3">
      <t>タ</t>
    </rPh>
    <rPh sb="3" eb="5">
      <t>サイケン</t>
    </rPh>
    <rPh sb="5" eb="6">
      <t>トウ</t>
    </rPh>
    <phoneticPr fontId="18"/>
  </si>
  <si>
    <t>純資産</t>
    <rPh sb="0" eb="1">
      <t>ジュン</t>
    </rPh>
    <rPh sb="1" eb="3">
      <t>シサン</t>
    </rPh>
    <phoneticPr fontId="20"/>
  </si>
  <si>
    <t>純資産の部合計</t>
    <rPh sb="0" eb="3">
      <t>ジュンシサン</t>
    </rPh>
    <rPh sb="4" eb="5">
      <t>ブ</t>
    </rPh>
    <rPh sb="5" eb="7">
      <t>ゴウケイ</t>
    </rPh>
    <phoneticPr fontId="14"/>
  </si>
  <si>
    <t>資産の部合計</t>
    <phoneticPr fontId="14"/>
  </si>
  <si>
    <t>負債及び純資産の部合計</t>
    <rPh sb="0" eb="2">
      <t>フサイ</t>
    </rPh>
    <rPh sb="2" eb="3">
      <t>オヨ</t>
    </rPh>
    <rPh sb="4" eb="7">
      <t>ジュンシサン</t>
    </rPh>
    <rPh sb="8" eb="9">
      <t>ブ</t>
    </rPh>
    <rPh sb="9" eb="11">
      <t>ゴウケイ</t>
    </rPh>
    <phoneticPr fontId="14"/>
  </si>
  <si>
    <t>行政コスト計算書　</t>
    <rPh sb="0" eb="2">
      <t>ギョウセイ</t>
    </rPh>
    <rPh sb="5" eb="7">
      <t>ケイサン</t>
    </rPh>
    <rPh sb="7" eb="8">
      <t>ショ</t>
    </rPh>
    <phoneticPr fontId="14"/>
  </si>
  <si>
    <t>（単位　億円）</t>
    <phoneticPr fontId="14"/>
  </si>
  <si>
    <t>経常収益</t>
    <rPh sb="0" eb="2">
      <t>ケイジョウ</t>
    </rPh>
    <rPh sb="2" eb="4">
      <t>シュウエキ</t>
    </rPh>
    <phoneticPr fontId="20"/>
  </si>
  <si>
    <t>地方税</t>
    <rPh sb="0" eb="3">
      <t>チホウゼイ</t>
    </rPh>
    <phoneticPr fontId="20"/>
  </si>
  <si>
    <t>地方消費税清算金</t>
    <rPh sb="0" eb="2">
      <t>チホウ</t>
    </rPh>
    <rPh sb="2" eb="5">
      <t>ショウヒゼイ</t>
    </rPh>
    <rPh sb="5" eb="8">
      <t>セイサンキン</t>
    </rPh>
    <phoneticPr fontId="14"/>
  </si>
  <si>
    <t>地方譲与税等</t>
    <rPh sb="0" eb="2">
      <t>チホウ</t>
    </rPh>
    <rPh sb="2" eb="4">
      <t>ジョウヨ</t>
    </rPh>
    <rPh sb="4" eb="5">
      <t>ゼイ</t>
    </rPh>
    <rPh sb="5" eb="6">
      <t>トウ</t>
    </rPh>
    <phoneticPr fontId="20"/>
  </si>
  <si>
    <t>分担金及び負担金</t>
    <rPh sb="0" eb="3">
      <t>ブンタンキン</t>
    </rPh>
    <rPh sb="3" eb="4">
      <t>オヨ</t>
    </rPh>
    <rPh sb="5" eb="8">
      <t>フタンキン</t>
    </rPh>
    <phoneticPr fontId="20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</si>
  <si>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20"/>
  </si>
  <si>
    <t>国庫支出金</t>
    <rPh sb="0" eb="2">
      <t>コッコ</t>
    </rPh>
    <rPh sb="2" eb="5">
      <t>シシュツキン</t>
    </rPh>
    <phoneticPr fontId="20"/>
  </si>
  <si>
    <t>交付金等（特別会計）</t>
    <rPh sb="0" eb="3">
      <t>コウフキン</t>
    </rPh>
    <rPh sb="3" eb="4">
      <t>トウ</t>
    </rPh>
    <rPh sb="5" eb="7">
      <t>トクベツ</t>
    </rPh>
    <rPh sb="7" eb="9">
      <t>カイケイ</t>
    </rPh>
    <phoneticPr fontId="2"/>
  </si>
  <si>
    <t>受取利息及び配当金</t>
    <rPh sb="2" eb="4">
      <t>リソク</t>
    </rPh>
    <rPh sb="4" eb="5">
      <t>オヨ</t>
    </rPh>
    <phoneticPr fontId="20"/>
  </si>
  <si>
    <t>その他経常収益</t>
    <rPh sb="2" eb="3">
      <t>タ</t>
    </rPh>
    <rPh sb="3" eb="5">
      <t>ケイジョウ</t>
    </rPh>
    <rPh sb="5" eb="7">
      <t>シュウエキ</t>
    </rPh>
    <phoneticPr fontId="20"/>
  </si>
  <si>
    <t>経常費用</t>
    <rPh sb="0" eb="2">
      <t>ケイジョウ</t>
    </rPh>
    <rPh sb="2" eb="4">
      <t>ヒヨウ</t>
    </rPh>
    <phoneticPr fontId="20"/>
  </si>
  <si>
    <t>県税清算金及び交付金</t>
    <rPh sb="0" eb="2">
      <t>ケンゼイ</t>
    </rPh>
    <rPh sb="2" eb="5">
      <t>セイサンキン</t>
    </rPh>
    <rPh sb="5" eb="6">
      <t>オヨ</t>
    </rPh>
    <rPh sb="7" eb="10">
      <t>コウフキン</t>
    </rPh>
    <phoneticPr fontId="20"/>
  </si>
  <si>
    <t>給与関係費</t>
    <rPh sb="0" eb="2">
      <t>キュウヨ</t>
    </rPh>
    <rPh sb="2" eb="5">
      <t>カンケイヒ</t>
    </rPh>
    <phoneticPr fontId="20"/>
  </si>
  <si>
    <t>物件費</t>
    <rPh sb="0" eb="3">
      <t>ブッケンヒ</t>
    </rPh>
    <phoneticPr fontId="20"/>
  </si>
  <si>
    <t>修繕費</t>
    <rPh sb="0" eb="3">
      <t>シュウゼンヒ</t>
    </rPh>
    <phoneticPr fontId="20"/>
  </si>
  <si>
    <t>社会保障給付費</t>
    <rPh sb="0" eb="2">
      <t>シャカイ</t>
    </rPh>
    <rPh sb="2" eb="4">
      <t>ホショウ</t>
    </rPh>
    <rPh sb="4" eb="6">
      <t>キュウフ</t>
    </rPh>
    <rPh sb="6" eb="7">
      <t>ヒ</t>
    </rPh>
    <phoneticPr fontId="20"/>
  </si>
  <si>
    <t>補助金等</t>
    <rPh sb="0" eb="3">
      <t>ホジョキン</t>
    </rPh>
    <rPh sb="3" eb="4">
      <t>トウ</t>
    </rPh>
    <phoneticPr fontId="20"/>
  </si>
  <si>
    <t>繰出金</t>
    <rPh sb="0" eb="1">
      <t>クリ</t>
    </rPh>
    <rPh sb="1" eb="3">
      <t>シュッキン</t>
    </rPh>
    <phoneticPr fontId="20"/>
  </si>
  <si>
    <t>減価償却費</t>
    <phoneticPr fontId="14"/>
  </si>
  <si>
    <t>引当金繰入額等</t>
    <rPh sb="0" eb="2">
      <t>ヒキアテ</t>
    </rPh>
    <rPh sb="2" eb="3">
      <t>キン</t>
    </rPh>
    <rPh sb="3" eb="5">
      <t>クリイレ</t>
    </rPh>
    <rPh sb="5" eb="6">
      <t>ガク</t>
    </rPh>
    <rPh sb="6" eb="7">
      <t>トウ</t>
    </rPh>
    <phoneticPr fontId="14"/>
  </si>
  <si>
    <t>支払利息及び手数料</t>
    <rPh sb="0" eb="2">
      <t>シハラ</t>
    </rPh>
    <rPh sb="2" eb="4">
      <t>リソク</t>
    </rPh>
    <rPh sb="4" eb="5">
      <t>オヨ</t>
    </rPh>
    <rPh sb="6" eb="9">
      <t>テスウリョウ</t>
    </rPh>
    <phoneticPr fontId="14"/>
  </si>
  <si>
    <t>その他経常費用</t>
    <rPh sb="2" eb="3">
      <t>タ</t>
    </rPh>
    <rPh sb="3" eb="5">
      <t>ケイジョウ</t>
    </rPh>
    <rPh sb="5" eb="7">
      <t>ヒヨウ</t>
    </rPh>
    <phoneticPr fontId="14"/>
  </si>
  <si>
    <t>経常収支差額</t>
    <rPh sb="0" eb="2">
      <t>ケイジョウ</t>
    </rPh>
    <rPh sb="2" eb="4">
      <t>シュウシ</t>
    </rPh>
    <rPh sb="4" eb="6">
      <t>サガク</t>
    </rPh>
    <phoneticPr fontId="14"/>
  </si>
  <si>
    <t>特別収益</t>
    <rPh sb="0" eb="2">
      <t>トクベツ</t>
    </rPh>
    <rPh sb="2" eb="4">
      <t>シュウエキ</t>
    </rPh>
    <phoneticPr fontId="14"/>
  </si>
  <si>
    <t>特別費用</t>
    <rPh sb="0" eb="2">
      <t>トクベツ</t>
    </rPh>
    <rPh sb="2" eb="4">
      <t>ヒヨウ</t>
    </rPh>
    <phoneticPr fontId="14"/>
  </si>
  <si>
    <t>特別収支差額</t>
    <rPh sb="0" eb="2">
      <t>トクベツ</t>
    </rPh>
    <rPh sb="2" eb="4">
      <t>シュウシ</t>
    </rPh>
    <rPh sb="4" eb="6">
      <t>サガク</t>
    </rPh>
    <phoneticPr fontId="14"/>
  </si>
  <si>
    <t>当期収支差額</t>
    <rPh sb="0" eb="2">
      <t>トウキ</t>
    </rPh>
    <rPh sb="2" eb="4">
      <t>シュウシ</t>
    </rPh>
    <rPh sb="4" eb="6">
      <t>サガク</t>
    </rPh>
    <phoneticPr fontId="14"/>
  </si>
  <si>
    <t>総額</t>
    <rPh sb="0" eb="2">
      <t>ソウガク</t>
    </rPh>
    <phoneticPr fontId="14"/>
  </si>
  <si>
    <r>
      <t xml:space="preserve">義務的経費
</t>
    </r>
    <r>
      <rPr>
        <sz val="10"/>
        <color theme="1"/>
        <rFont val="BIZ UD明朝 Medium"/>
        <family val="1"/>
        <charset val="128"/>
      </rPr>
      <t>（人件費、扶助費、公債費）</t>
    </r>
    <rPh sb="0" eb="3">
      <t>ギムテキ</t>
    </rPh>
    <rPh sb="3" eb="5">
      <t>ケイヒ</t>
    </rPh>
    <rPh sb="7" eb="10">
      <t>ジンケンヒ</t>
    </rPh>
    <rPh sb="11" eb="14">
      <t>フジョヒ</t>
    </rPh>
    <rPh sb="15" eb="18">
      <t>コウサイヒ</t>
    </rPh>
    <phoneticPr fontId="2"/>
  </si>
  <si>
    <t>一    般    会    計</t>
    <phoneticPr fontId="2"/>
  </si>
  <si>
    <t>合                 計</t>
    <phoneticPr fontId="2"/>
  </si>
  <si>
    <t>■歳入（P16）</t>
    <rPh sb="1" eb="3">
      <t>サイニュウ</t>
    </rPh>
    <phoneticPr fontId="2"/>
  </si>
  <si>
    <t>■歳入予算の性質別内訳（P16）</t>
    <rPh sb="1" eb="3">
      <t>サイニュウ</t>
    </rPh>
    <rPh sb="3" eb="5">
      <t>ヨサン</t>
    </rPh>
    <rPh sb="6" eb="8">
      <t>セイシツ</t>
    </rPh>
    <rPh sb="8" eb="9">
      <t>ベツ</t>
    </rPh>
    <rPh sb="9" eb="11">
      <t>ウチワケ</t>
    </rPh>
    <phoneticPr fontId="2"/>
  </si>
  <si>
    <t>内訳</t>
    <rPh sb="0" eb="2">
      <t>ウチワケ</t>
    </rPh>
    <phoneticPr fontId="1"/>
  </si>
  <si>
    <t>合計</t>
    <rPh sb="0" eb="2">
      <t>ゴウケイ</t>
    </rPh>
    <phoneticPr fontId="1"/>
  </si>
  <si>
    <t>一般財源</t>
    <rPh sb="0" eb="2">
      <t>イッパン</t>
    </rPh>
    <rPh sb="2" eb="4">
      <t>ザイゲン</t>
    </rPh>
    <phoneticPr fontId="1"/>
  </si>
  <si>
    <t>県税</t>
    <rPh sb="0" eb="2">
      <t>ケンゼイ</t>
    </rPh>
    <phoneticPr fontId="1"/>
  </si>
  <si>
    <t>地方消費税清算金</t>
    <rPh sb="0" eb="2">
      <t>チホウ</t>
    </rPh>
    <rPh sb="2" eb="5">
      <t>ショウヒゼイ</t>
    </rPh>
    <rPh sb="5" eb="8">
      <t>セイサンキン</t>
    </rPh>
    <phoneticPr fontId="1"/>
  </si>
  <si>
    <t>その他</t>
    <rPh sb="2" eb="3">
      <t>タ</t>
    </rPh>
    <phoneticPr fontId="1"/>
  </si>
  <si>
    <t>特定財源</t>
    <rPh sb="0" eb="2">
      <t>トクテイ</t>
    </rPh>
    <rPh sb="2" eb="4">
      <t>ザイゲン</t>
    </rPh>
    <phoneticPr fontId="1"/>
  </si>
  <si>
    <t>諸収入</t>
    <rPh sb="0" eb="1">
      <t>ショ</t>
    </rPh>
    <rPh sb="1" eb="3">
      <t>シュウニュウ</t>
    </rPh>
    <phoneticPr fontId="1"/>
  </si>
  <si>
    <t>国庫支出金</t>
    <rPh sb="0" eb="5">
      <t>コッコシシュツキン</t>
    </rPh>
    <phoneticPr fontId="1"/>
  </si>
  <si>
    <t>県債</t>
    <rPh sb="0" eb="2">
      <t>ケンサイ</t>
    </rPh>
    <phoneticPr fontId="1"/>
  </si>
  <si>
    <t>依存財源</t>
    <rPh sb="0" eb="2">
      <t>イゾン</t>
    </rPh>
    <rPh sb="2" eb="4">
      <t>ザイゲン</t>
    </rPh>
    <phoneticPr fontId="1"/>
  </si>
  <si>
    <t>国庫支出金</t>
    <rPh sb="0" eb="2">
      <t>コッコ</t>
    </rPh>
    <rPh sb="2" eb="5">
      <t>シシュツキン</t>
    </rPh>
    <phoneticPr fontId="1"/>
  </si>
  <si>
    <t>自主財源</t>
    <rPh sb="0" eb="2">
      <t>ジシュ</t>
    </rPh>
    <rPh sb="2" eb="4">
      <t>ザイゲン</t>
    </rPh>
    <phoneticPr fontId="1"/>
  </si>
  <si>
    <t>■県税税目別内訳（P17）</t>
    <rPh sb="1" eb="3">
      <t>ケンゼイ</t>
    </rPh>
    <rPh sb="3" eb="4">
      <t>ゼイ</t>
    </rPh>
    <rPh sb="4" eb="5">
      <t>モク</t>
    </rPh>
    <rPh sb="5" eb="6">
      <t>ベツ</t>
    </rPh>
    <rPh sb="6" eb="8">
      <t>ウチワケ</t>
    </rPh>
    <phoneticPr fontId="2"/>
  </si>
  <si>
    <t>■歳入予算の推移（P17）</t>
    <rPh sb="1" eb="3">
      <t>サイニュウ</t>
    </rPh>
    <rPh sb="3" eb="5">
      <t>ヨサン</t>
    </rPh>
    <rPh sb="6" eb="8">
      <t>スイイ</t>
    </rPh>
    <phoneticPr fontId="2"/>
  </si>
  <si>
    <t>貨物割</t>
    <rPh sb="0" eb="3">
      <t>カモツワリ</t>
    </rPh>
    <phoneticPr fontId="2"/>
  </si>
  <si>
    <t>譲渡割</t>
    <rPh sb="0" eb="3">
      <t>ジョウトワリ</t>
    </rPh>
    <phoneticPr fontId="2"/>
  </si>
  <si>
    <r>
      <t xml:space="preserve">繰入金
</t>
    </r>
    <r>
      <rPr>
        <sz val="8"/>
        <color theme="1"/>
        <rFont val="BIZ UD明朝 Medium"/>
        <family val="1"/>
        <charset val="128"/>
      </rPr>
      <t>(財政調整基金取崩しを除く)</t>
    </r>
    <rPh sb="0" eb="2">
      <t>クリイレ</t>
    </rPh>
    <rPh sb="2" eb="3">
      <t>キン</t>
    </rPh>
    <rPh sb="5" eb="7">
      <t>ザイセイ</t>
    </rPh>
    <rPh sb="7" eb="9">
      <t>チョウセイ</t>
    </rPh>
    <rPh sb="9" eb="11">
      <t>キキン</t>
    </rPh>
    <rPh sb="11" eb="13">
      <t>トリクズ</t>
    </rPh>
    <rPh sb="15" eb="16">
      <t>ノゾ</t>
    </rPh>
    <phoneticPr fontId="1"/>
  </si>
  <si>
    <t>■目的別歳出の状況（P18）</t>
    <rPh sb="1" eb="3">
      <t>モクテキ</t>
    </rPh>
    <rPh sb="3" eb="4">
      <t>ベツ</t>
    </rPh>
    <rPh sb="4" eb="6">
      <t>サイシュツ</t>
    </rPh>
    <rPh sb="7" eb="9">
      <t>ジョウキョウ</t>
    </rPh>
    <phoneticPr fontId="14"/>
  </si>
  <si>
    <t>2024年度</t>
    <rPh sb="4" eb="6">
      <t>ネンド</t>
    </rPh>
    <phoneticPr fontId="14"/>
  </si>
  <si>
    <t>■歳出（P18）</t>
    <rPh sb="1" eb="3">
      <t>サイシュツ</t>
    </rPh>
    <phoneticPr fontId="14"/>
  </si>
  <si>
    <t>■性質別歳出の状況（P19）</t>
    <rPh sb="1" eb="3">
      <t>セイシツ</t>
    </rPh>
    <rPh sb="3" eb="4">
      <t>ベツ</t>
    </rPh>
    <rPh sb="4" eb="6">
      <t>サイシュツ</t>
    </rPh>
    <rPh sb="7" eb="9">
      <t>ジョウキョウ</t>
    </rPh>
    <phoneticPr fontId="2"/>
  </si>
  <si>
    <t>■歳出予算の推移（P19）</t>
    <rPh sb="1" eb="3">
      <t>サイシュツ</t>
    </rPh>
    <rPh sb="3" eb="5">
      <t>ヨサン</t>
    </rPh>
    <rPh sb="6" eb="8">
      <t>スイイ</t>
    </rPh>
    <phoneticPr fontId="2"/>
  </si>
  <si>
    <t>特別会計予算額（P20）</t>
    <rPh sb="0" eb="2">
      <t>トクベツ</t>
    </rPh>
    <rPh sb="2" eb="4">
      <t>カイケイ</t>
    </rPh>
    <rPh sb="4" eb="7">
      <t>ヨサンガク</t>
    </rPh>
    <phoneticPr fontId="14"/>
  </si>
  <si>
    <t>企業会計別予定支出額（P21）</t>
    <rPh sb="0" eb="2">
      <t>キギョウ</t>
    </rPh>
    <rPh sb="2" eb="4">
      <t>カイケイ</t>
    </rPh>
    <rPh sb="4" eb="5">
      <t>ベツ</t>
    </rPh>
    <rPh sb="5" eb="7">
      <t>ヨテイ</t>
    </rPh>
    <rPh sb="7" eb="9">
      <t>シシュツ</t>
    </rPh>
    <rPh sb="9" eb="10">
      <t>ガク</t>
    </rPh>
    <phoneticPr fontId="14"/>
  </si>
  <si>
    <t>■県民一人当たり一般会計歳出額の状況（P22）</t>
    <rPh sb="1" eb="3">
      <t>ケンミン</t>
    </rPh>
    <rPh sb="3" eb="5">
      <t>ヒトリ</t>
    </rPh>
    <rPh sb="5" eb="6">
      <t>ア</t>
    </rPh>
    <rPh sb="8" eb="10">
      <t>イッパン</t>
    </rPh>
    <rPh sb="10" eb="12">
      <t>カイケイ</t>
    </rPh>
    <rPh sb="12" eb="14">
      <t>サイシュツ</t>
    </rPh>
    <rPh sb="14" eb="15">
      <t>ガク</t>
    </rPh>
    <rPh sb="16" eb="18">
      <t>ジョウキョウ</t>
    </rPh>
    <phoneticPr fontId="14"/>
  </si>
  <si>
    <t>■県民一人当たり県税負担額の状況（P23）</t>
    <rPh sb="1" eb="3">
      <t>ケンミン</t>
    </rPh>
    <rPh sb="3" eb="5">
      <t>ヒトリ</t>
    </rPh>
    <rPh sb="5" eb="6">
      <t>ア</t>
    </rPh>
    <rPh sb="8" eb="10">
      <t>ケンゼイ</t>
    </rPh>
    <rPh sb="10" eb="12">
      <t>フタン</t>
    </rPh>
    <rPh sb="12" eb="13">
      <t>ガク</t>
    </rPh>
    <rPh sb="14" eb="16">
      <t>ジョウキョウ</t>
    </rPh>
    <phoneticPr fontId="14"/>
  </si>
  <si>
    <t>■歳入決算（P27）</t>
    <rPh sb="1" eb="3">
      <t>サイニュウ</t>
    </rPh>
    <rPh sb="3" eb="5">
      <t>ケッサン</t>
    </rPh>
    <phoneticPr fontId="14"/>
  </si>
  <si>
    <t>■県税税目別内訳（P27）</t>
    <rPh sb="1" eb="3">
      <t>ケンゼイ</t>
    </rPh>
    <rPh sb="3" eb="4">
      <t>ゼイ</t>
    </rPh>
    <rPh sb="4" eb="5">
      <t>モク</t>
    </rPh>
    <rPh sb="5" eb="6">
      <t>ベツ</t>
    </rPh>
    <rPh sb="6" eb="8">
      <t>ウチワケ</t>
    </rPh>
    <phoneticPr fontId="2"/>
  </si>
  <si>
    <t>県民税</t>
    <rPh sb="0" eb="3">
      <t>ケンミンゼイ</t>
    </rPh>
    <phoneticPr fontId="3"/>
  </si>
  <si>
    <t>個人</t>
    <rPh sb="0" eb="2">
      <t>コジン</t>
    </rPh>
    <phoneticPr fontId="3"/>
  </si>
  <si>
    <t>法人</t>
    <rPh sb="0" eb="2">
      <t>ホウジン</t>
    </rPh>
    <phoneticPr fontId="3"/>
  </si>
  <si>
    <t>利子割</t>
    <rPh sb="0" eb="2">
      <t>リシ</t>
    </rPh>
    <rPh sb="2" eb="3">
      <t>ワリ</t>
    </rPh>
    <phoneticPr fontId="3"/>
  </si>
  <si>
    <t>事業税</t>
    <rPh sb="0" eb="3">
      <t>ジギョウゼイ</t>
    </rPh>
    <phoneticPr fontId="3"/>
  </si>
  <si>
    <t>地方消費税</t>
    <rPh sb="0" eb="2">
      <t>チホウ</t>
    </rPh>
    <rPh sb="2" eb="5">
      <t>ショウヒゼイ</t>
    </rPh>
    <phoneticPr fontId="3"/>
  </si>
  <si>
    <t>貨物割</t>
    <rPh sb="0" eb="2">
      <t>カモツ</t>
    </rPh>
    <rPh sb="2" eb="3">
      <t>ワリ</t>
    </rPh>
    <phoneticPr fontId="3"/>
  </si>
  <si>
    <t>譲渡割</t>
    <rPh sb="0" eb="2">
      <t>ジョウト</t>
    </rPh>
    <rPh sb="2" eb="3">
      <t>ワ</t>
    </rPh>
    <phoneticPr fontId="3"/>
  </si>
  <si>
    <t>自動車税</t>
    <rPh sb="0" eb="3">
      <t>ジドウシャ</t>
    </rPh>
    <rPh sb="3" eb="4">
      <t>ゼイ</t>
    </rPh>
    <phoneticPr fontId="3"/>
  </si>
  <si>
    <t>種別割</t>
    <rPh sb="0" eb="2">
      <t>シュベツ</t>
    </rPh>
    <rPh sb="2" eb="3">
      <t>ワリ</t>
    </rPh>
    <phoneticPr fontId="3"/>
  </si>
  <si>
    <t>環境性能割</t>
    <rPh sb="0" eb="2">
      <t>カンキョウ</t>
    </rPh>
    <rPh sb="2" eb="4">
      <t>セイノウ</t>
    </rPh>
    <rPh sb="4" eb="5">
      <t>ワリ</t>
    </rPh>
    <phoneticPr fontId="3"/>
  </si>
  <si>
    <t>軽油・その他</t>
    <rPh sb="0" eb="2">
      <t>ケイユ</t>
    </rPh>
    <rPh sb="5" eb="6">
      <t>タ</t>
    </rPh>
    <phoneticPr fontId="3"/>
  </si>
  <si>
    <t>軽油引取税</t>
    <rPh sb="0" eb="2">
      <t>ケイユ</t>
    </rPh>
    <rPh sb="2" eb="4">
      <t>ヒキトリ</t>
    </rPh>
    <rPh sb="4" eb="5">
      <t>ゼイ</t>
    </rPh>
    <phoneticPr fontId="3"/>
  </si>
  <si>
    <t>その他</t>
    <rPh sb="2" eb="3">
      <t>タ</t>
    </rPh>
    <phoneticPr fontId="3"/>
  </si>
  <si>
    <t>総額</t>
    <rPh sb="0" eb="2">
      <t>ソウガク</t>
    </rPh>
    <phoneticPr fontId="3"/>
  </si>
  <si>
    <t>■歳出決算（P28）</t>
    <rPh sb="1" eb="3">
      <t>サイシュツ</t>
    </rPh>
    <rPh sb="3" eb="5">
      <t>ケッサン</t>
    </rPh>
    <phoneticPr fontId="14"/>
  </si>
  <si>
    <t>最終予算額</t>
    <rPh sb="0" eb="5">
      <t>サイシュウヨサンガク</t>
    </rPh>
    <phoneticPr fontId="14"/>
  </si>
  <si>
    <t>科　目</t>
    <phoneticPr fontId="2"/>
  </si>
  <si>
    <t>■特別会計決算額（P29）</t>
    <rPh sb="1" eb="3">
      <t>トクベツ</t>
    </rPh>
    <rPh sb="3" eb="5">
      <t>カイケイ</t>
    </rPh>
    <rPh sb="5" eb="7">
      <t>ケッサン</t>
    </rPh>
    <rPh sb="7" eb="8">
      <t>ガク</t>
    </rPh>
    <phoneticPr fontId="14"/>
  </si>
  <si>
    <t>■企業会計決算額（P31）</t>
    <rPh sb="1" eb="3">
      <t>キギョウ</t>
    </rPh>
    <rPh sb="3" eb="5">
      <t>カイケイ</t>
    </rPh>
    <rPh sb="5" eb="7">
      <t>ケッサン</t>
    </rPh>
    <rPh sb="7" eb="8">
      <t>ガク</t>
    </rPh>
    <phoneticPr fontId="14"/>
  </si>
  <si>
    <t>■2025年度予算（P7）</t>
    <rPh sb="5" eb="7">
      <t>ネンド</t>
    </rPh>
    <rPh sb="7" eb="9">
      <t>ヨサン</t>
    </rPh>
    <phoneticPr fontId="2"/>
  </si>
  <si>
    <t>2025年度</t>
    <rPh sb="4" eb="6">
      <t>ネンド</t>
    </rPh>
    <phoneticPr fontId="11"/>
  </si>
  <si>
    <t>2024年度予算</t>
    <rPh sb="4" eb="5">
      <t>ネン</t>
    </rPh>
    <phoneticPr fontId="11"/>
  </si>
  <si>
    <t>2025年度</t>
    <rPh sb="4" eb="6">
      <t>ネンド</t>
    </rPh>
    <phoneticPr fontId="2"/>
  </si>
  <si>
    <t>2025年度</t>
    <rPh sb="4" eb="6">
      <t>ネンド</t>
    </rPh>
    <phoneticPr fontId="14"/>
  </si>
  <si>
    <t>2兆9,413億100万円</t>
    <rPh sb="11" eb="13">
      <t>マンエン</t>
    </rPh>
    <phoneticPr fontId="2"/>
  </si>
  <si>
    <t>(2025年1月1日現在住民基本台帳人口)</t>
    <phoneticPr fontId="14"/>
  </si>
  <si>
    <t>2022年度</t>
    <phoneticPr fontId="14"/>
  </si>
  <si>
    <t>■一般会計特別会計各会計合算財務諸表（２０２３年度）（P32）</t>
    <rPh sb="1" eb="3">
      <t>イッパン</t>
    </rPh>
    <rPh sb="3" eb="5">
      <t>カイケイ</t>
    </rPh>
    <rPh sb="5" eb="7">
      <t>トクベツ</t>
    </rPh>
    <rPh sb="7" eb="9">
      <t>カイケイ</t>
    </rPh>
    <rPh sb="9" eb="10">
      <t>カク</t>
    </rPh>
    <rPh sb="10" eb="12">
      <t>カイケイ</t>
    </rPh>
    <rPh sb="12" eb="14">
      <t>ガッサン</t>
    </rPh>
    <rPh sb="14" eb="16">
      <t>ザイム</t>
    </rPh>
    <rPh sb="16" eb="18">
      <t>ショヒョウ</t>
    </rPh>
    <rPh sb="23" eb="25">
      <t>ネンド</t>
    </rPh>
    <phoneticPr fontId="14"/>
  </si>
  <si>
    <r>
      <rPr>
        <b/>
        <sz val="14"/>
        <rFont val="BIZ UDゴシック"/>
        <family val="3"/>
        <charset val="128"/>
      </rPr>
      <t xml:space="preserve">  貸借対照表　  </t>
    </r>
    <r>
      <rPr>
        <b/>
        <sz val="12"/>
        <rFont val="BIZ UDゴシック"/>
        <family val="3"/>
        <charset val="128"/>
      </rPr>
      <t>2024年3月31日現在</t>
    </r>
    <rPh sb="14" eb="15">
      <t>ネン</t>
    </rPh>
    <rPh sb="15" eb="16">
      <t>ヘイネン</t>
    </rPh>
    <rPh sb="16" eb="17">
      <t>ガツ</t>
    </rPh>
    <rPh sb="19" eb="20">
      <t>ニチ</t>
    </rPh>
    <rPh sb="20" eb="22">
      <t>ゲンザイ</t>
    </rPh>
    <phoneticPr fontId="14"/>
  </si>
  <si>
    <t>-</t>
    <phoneticPr fontId="14"/>
  </si>
  <si>
    <t>△ 0</t>
    <phoneticPr fontId="14"/>
  </si>
  <si>
    <t>2023年4月1日～2024年3月31日</t>
    <rPh sb="4" eb="5">
      <t>ネン</t>
    </rPh>
    <rPh sb="6" eb="7">
      <t>ガツ</t>
    </rPh>
    <rPh sb="8" eb="9">
      <t>ニチ</t>
    </rPh>
    <rPh sb="14" eb="15">
      <t>ネン</t>
    </rPh>
    <rPh sb="16" eb="17">
      <t>ガツ</t>
    </rPh>
    <rPh sb="19" eb="20">
      <t>ニチ</t>
    </rPh>
    <phoneticPr fontId="1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</si>
</sst>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0">
    <numFmt numFmtId="176" formatCode="0_);[Red]\(0\)"/>
    <numFmt numFmtId="177" formatCode="0.0_);[Red]\(0.0\)"/>
    <numFmt numFmtId="178" formatCode="0.0_ "/>
    <numFmt numFmtId="179" formatCode="##,###&quot;億&quot;&quot;円&quot;"/>
    <numFmt numFmtId="180" formatCode="#,##0;&quot;△ &quot;#,##0"/>
    <numFmt numFmtId="181" formatCode="#,##0.0;&quot;△ &quot;#,##0.0"/>
    <numFmt numFmtId="182" formatCode="\(#,###\);\(&quot;△&quot;#,###\)"/>
    <numFmt numFmtId="183" formatCode="\(#,##0\);\(&quot;△&quot;#,##0\)"/>
    <numFmt numFmtId="184" formatCode="\(#,##0.0\);\(&quot;△&quot;#,##0.0\)\,\(\-\)"/>
    <numFmt numFmtId="185" formatCode="\(#,##0.0\);\(&quot;△&quot;#,##0.0\)"/>
    <numFmt numFmtId="186" formatCode="\(#,##0\)"/>
    <numFmt numFmtId="187" formatCode="0.0"/>
    <numFmt numFmtId="188" formatCode="#,##0.0_);[Red]\(#,##0.0\)"/>
    <numFmt numFmtId="189" formatCode="0.0%"/>
    <numFmt numFmtId="190" formatCode="0.000000"/>
    <numFmt numFmtId="191" formatCode="#,##0&quot;人&quot;"/>
    <numFmt numFmtId="192" formatCode="#,##0_ "/>
    <numFmt numFmtId="193" formatCode="0.00_);[Red]\(0.00\)"/>
    <numFmt numFmtId="194" formatCode="#,##0.00_);[Red]\(#,##0.00\)"/>
    <numFmt numFmtId="195" formatCode="#,##0.0;[Red]\-#,##0.0"/>
  </numFmts>
  <fonts count="49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0"/>
      <color theme="1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2"/>
      <color theme="1"/>
      <name val="游ゴシック"/>
      <family val="2"/>
      <charset val="128"/>
      <scheme val="minor"/>
    </font>
    <font>
      <sz val="11"/>
      <name val="游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8"/>
      <name val="游ゴシック"/>
      <family val="2"/>
      <charset val="128"/>
      <scheme val="minor"/>
    </font>
    <font>
      <sz val="16"/>
      <name val="ＭＳ 明朝"/>
      <family val="1"/>
      <charset val="128"/>
    </font>
    <font>
      <sz val="11"/>
      <name val="游ゴシック"/>
      <family val="3"/>
      <charset val="128"/>
      <scheme val="minor"/>
    </font>
    <font>
      <b/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color theme="1"/>
      <name val="BIZ UDゴシック"/>
      <family val="3"/>
      <charset val="128"/>
    </font>
    <font>
      <sz val="9"/>
      <color theme="1"/>
      <name val="BIZ UDゴシック"/>
      <family val="3"/>
      <charset val="128"/>
    </font>
    <font>
      <sz val="11"/>
      <color theme="1"/>
      <name val="BIZ UD明朝 Medium"/>
      <family val="1"/>
      <charset val="128"/>
    </font>
    <font>
      <sz val="10"/>
      <color theme="1"/>
      <name val="BIZ UD明朝 Medium"/>
      <family val="1"/>
      <charset val="128"/>
    </font>
    <font>
      <sz val="11"/>
      <color theme="1"/>
      <name val="BIZ UDゴシック"/>
      <family val="3"/>
      <charset val="128"/>
    </font>
    <font>
      <sz val="8"/>
      <color theme="1"/>
      <name val="BIZ UDゴシック"/>
      <family val="3"/>
      <charset val="128"/>
    </font>
    <font>
      <sz val="10"/>
      <color theme="1"/>
      <name val="BIZ UDゴシック"/>
      <family val="3"/>
      <charset val="128"/>
    </font>
    <font>
      <sz val="12"/>
      <color theme="1"/>
      <name val="BIZ UDゴシック"/>
      <family val="3"/>
      <charset val="128"/>
    </font>
    <font>
      <sz val="11"/>
      <name val="BIZ UD明朝 Medium"/>
      <family val="1"/>
      <charset val="128"/>
    </font>
    <font>
      <sz val="10"/>
      <name val="BIZ UDゴシック"/>
      <family val="3"/>
      <charset val="128"/>
    </font>
    <font>
      <sz val="10"/>
      <name val="BIZ UD明朝 Medium"/>
      <family val="1"/>
      <charset val="128"/>
    </font>
    <font>
      <sz val="16"/>
      <name val="BIZ UDゴシック"/>
      <family val="3"/>
      <charset val="128"/>
    </font>
    <font>
      <sz val="11"/>
      <name val="BIZ UDゴシック"/>
      <family val="3"/>
      <charset val="128"/>
    </font>
    <font>
      <sz val="14"/>
      <name val="BIZ UD明朝 Medium"/>
      <family val="1"/>
      <charset val="128"/>
    </font>
    <font>
      <sz val="12"/>
      <name val="BIZ UD明朝 Medium"/>
      <family val="1"/>
      <charset val="128"/>
    </font>
    <font>
      <b/>
      <sz val="18"/>
      <name val="BIZ UDゴシック"/>
      <family val="3"/>
      <charset val="128"/>
    </font>
    <font>
      <sz val="8"/>
      <color theme="1"/>
      <name val="BIZ UD明朝 Medium"/>
      <family val="1"/>
      <charset val="128"/>
    </font>
    <font>
      <sz val="9"/>
      <color theme="1"/>
      <name val="BIZ UD明朝 Medium"/>
      <family val="1"/>
      <charset val="128"/>
    </font>
    <font>
      <sz val="12"/>
      <name val="BIZ UDゴシック"/>
      <family val="3"/>
      <charset val="128"/>
    </font>
    <font>
      <sz val="8"/>
      <name val="BIZ UDゴシック"/>
      <family val="3"/>
      <charset val="128"/>
    </font>
    <font>
      <b/>
      <sz val="14"/>
      <name val="BIZ UDゴシック"/>
      <family val="3"/>
      <charset val="128"/>
    </font>
    <font>
      <b/>
      <sz val="16"/>
      <name val="BIZ UDゴシック"/>
      <family val="3"/>
      <charset val="128"/>
    </font>
    <font>
      <b/>
      <sz val="15"/>
      <name val="BIZ UDゴシック"/>
      <family val="3"/>
      <charset val="128"/>
    </font>
    <font>
      <b/>
      <sz val="12"/>
      <name val="BIZ UDゴシック"/>
      <family val="3"/>
      <charset val="128"/>
    </font>
    <font>
      <sz val="14"/>
      <name val="BIZ UDゴシック"/>
      <family val="3"/>
      <charset val="128"/>
    </font>
    <font>
      <sz val="9"/>
      <name val="BIZ UDゴシック"/>
      <family val="3"/>
      <charset val="128"/>
    </font>
    <font>
      <sz val="7"/>
      <name val="BIZ UDゴシック"/>
      <family val="3"/>
      <charset val="128"/>
    </font>
    <font>
      <b/>
      <sz val="11"/>
      <name val="BIZ UD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2" fillId="0" borderId="0"/>
    <xf numFmtId="38" fontId="12" fillId="0" borderId="0" applyFont="0" applyFill="0" applyBorder="0" applyAlignment="0" applyProtection="0"/>
    <xf numFmtId="0" fontId="12" fillId="0" borderId="0">
      <alignment vertical="center"/>
    </xf>
    <xf numFmtId="38" fontId="12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38" fontId="12" fillId="0" borderId="0" applyFont="0" applyFill="0" applyBorder="0" applyAlignment="0" applyProtection="0"/>
    <xf numFmtId="38" fontId="12" fillId="0" borderId="0" applyFont="0" applyFill="0" applyBorder="0" applyAlignment="0" applyProtection="0">
      <alignment vertical="center"/>
    </xf>
  </cellStyleXfs>
  <cellXfs count="673">
    <xf numFmtId="0" fontId="0" fillId="0" borderId="0" xfId="0">
      <alignment vertical="center"/>
    </xf>
    <xf numFmtId="0" fontId="0" fillId="0" borderId="0" xfId="0" applyFill="1" applyBorder="1">
      <alignment vertical="center"/>
    </xf>
    <xf numFmtId="0" fontId="4" fillId="0" borderId="0" xfId="0" applyFont="1" applyAlignment="1">
      <alignment horizontal="center" vertical="center" wrapText="1"/>
    </xf>
    <xf numFmtId="178" fontId="0" fillId="0" borderId="0" xfId="0" applyNumberFormat="1">
      <alignment vertical="center"/>
    </xf>
    <xf numFmtId="0" fontId="5" fillId="0" borderId="0" xfId="0" applyFont="1" applyAlignment="1">
      <alignment horizontal="center" vertical="center"/>
    </xf>
    <xf numFmtId="179" fontId="5" fillId="0" borderId="0" xfId="0" applyNumberFormat="1" applyFont="1">
      <alignment vertical="center"/>
    </xf>
    <xf numFmtId="179" fontId="5" fillId="0" borderId="0" xfId="1" applyNumberFormat="1" applyFont="1" applyBorder="1">
      <alignment vertical="center"/>
    </xf>
    <xf numFmtId="0" fontId="6" fillId="0" borderId="0" xfId="0" applyFont="1">
      <alignment vertical="center"/>
    </xf>
    <xf numFmtId="180" fontId="8" fillId="0" borderId="0" xfId="1" applyNumberFormat="1" applyFont="1">
      <alignment vertical="center"/>
    </xf>
    <xf numFmtId="180" fontId="9" fillId="0" borderId="0" xfId="1" applyNumberFormat="1" applyFont="1">
      <alignment vertical="center"/>
    </xf>
    <xf numFmtId="0" fontId="8" fillId="0" borderId="0" xfId="1" applyNumberFormat="1" applyFont="1">
      <alignment vertical="center"/>
    </xf>
    <xf numFmtId="0" fontId="7" fillId="0" borderId="0" xfId="0" applyFont="1">
      <alignment vertical="center"/>
    </xf>
    <xf numFmtId="0" fontId="9" fillId="0" borderId="0" xfId="1" applyNumberFormat="1" applyFont="1" applyAlignment="1">
      <alignment horizontal="center" vertical="center"/>
    </xf>
    <xf numFmtId="38" fontId="9" fillId="0" borderId="0" xfId="1" applyFont="1">
      <alignment vertical="center"/>
    </xf>
    <xf numFmtId="0" fontId="13" fillId="0" borderId="0" xfId="2" applyFont="1" applyAlignment="1">
      <alignment vertical="center"/>
    </xf>
    <xf numFmtId="49" fontId="13" fillId="0" borderId="0" xfId="2" applyNumberFormat="1" applyFont="1" applyAlignment="1">
      <alignment horizontal="right" vertical="center"/>
    </xf>
    <xf numFmtId="49" fontId="13" fillId="0" borderId="0" xfId="2" applyNumberFormat="1" applyFont="1" applyAlignment="1">
      <alignment horizontal="right" vertical="top"/>
    </xf>
    <xf numFmtId="0" fontId="7" fillId="0" borderId="0" xfId="0" applyFont="1" applyAlignment="1">
      <alignment vertical="top"/>
    </xf>
    <xf numFmtId="0" fontId="13" fillId="0" borderId="0" xfId="2" applyFont="1" applyAlignment="1">
      <alignment horizontal="distributed" vertical="center" wrapText="1"/>
    </xf>
    <xf numFmtId="49" fontId="13" fillId="0" borderId="0" xfId="2" applyNumberFormat="1" applyFont="1" applyAlignment="1">
      <alignment horizontal="right" vertical="center" wrapText="1"/>
    </xf>
    <xf numFmtId="0" fontId="15" fillId="0" borderId="0" xfId="0" applyFont="1">
      <alignment vertical="center"/>
    </xf>
    <xf numFmtId="49" fontId="7" fillId="0" borderId="0" xfId="0" applyNumberFormat="1" applyFont="1" applyAlignment="1">
      <alignment horizontal="right" vertical="center"/>
    </xf>
    <xf numFmtId="0" fontId="0" fillId="0" borderId="0" xfId="0" applyAlignment="1">
      <alignment horizontal="center" vertical="center"/>
    </xf>
    <xf numFmtId="38" fontId="0" fillId="0" borderId="0" xfId="1" applyFont="1" applyBorder="1">
      <alignment vertical="center"/>
    </xf>
    <xf numFmtId="38" fontId="0" fillId="0" borderId="0" xfId="0" applyNumberFormat="1">
      <alignment vertical="center"/>
    </xf>
    <xf numFmtId="0" fontId="16" fillId="0" borderId="0" xfId="2" applyFont="1" applyAlignment="1">
      <alignment vertical="center"/>
    </xf>
    <xf numFmtId="189" fontId="13" fillId="0" borderId="0" xfId="2" applyNumberFormat="1" applyFont="1" applyAlignment="1">
      <alignment vertical="center"/>
    </xf>
    <xf numFmtId="0" fontId="7" fillId="0" borderId="0" xfId="0" applyFont="1" applyProtection="1">
      <alignment vertical="center"/>
      <protection locked="0"/>
    </xf>
    <xf numFmtId="0" fontId="17" fillId="0" borderId="0" xfId="0" applyFont="1">
      <alignment vertical="center"/>
    </xf>
    <xf numFmtId="0" fontId="17" fillId="0" borderId="0" xfId="0" applyFont="1" applyAlignment="1" applyProtection="1">
      <alignment horizontal="center" vertical="center"/>
      <protection locked="0"/>
    </xf>
    <xf numFmtId="38" fontId="17" fillId="0" borderId="0" xfId="0" applyNumberFormat="1" applyFont="1" applyProtection="1">
      <alignment vertical="center"/>
      <protection locked="0"/>
    </xf>
    <xf numFmtId="38" fontId="17" fillId="0" borderId="0" xfId="0" applyNumberFormat="1" applyFont="1" applyAlignment="1" applyProtection="1">
      <alignment horizontal="center" vertical="center"/>
      <protection locked="0"/>
    </xf>
    <xf numFmtId="0" fontId="12" fillId="0" borderId="0" xfId="2"/>
    <xf numFmtId="180" fontId="0" fillId="0" borderId="0" xfId="3" applyNumberFormat="1" applyFont="1" applyAlignment="1">
      <alignment vertical="center"/>
    </xf>
    <xf numFmtId="190" fontId="0" fillId="0" borderId="0" xfId="3" applyNumberFormat="1" applyFont="1" applyAlignment="1">
      <alignment vertical="center"/>
    </xf>
    <xf numFmtId="38" fontId="12" fillId="0" borderId="0" xfId="2" applyNumberFormat="1"/>
    <xf numFmtId="0" fontId="0" fillId="0" borderId="0" xfId="0" applyAlignment="1">
      <alignment horizontal="center" vertical="center" wrapText="1"/>
    </xf>
    <xf numFmtId="38" fontId="0" fillId="0" borderId="0" xfId="1" applyFont="1" applyBorder="1" applyAlignment="1">
      <alignment horizontal="right" vertical="center"/>
    </xf>
    <xf numFmtId="0" fontId="12" fillId="0" borderId="0" xfId="2" applyAlignment="1">
      <alignment vertical="center"/>
    </xf>
    <xf numFmtId="0" fontId="12" fillId="0" borderId="0" xfId="2" applyAlignment="1">
      <alignment horizontal="distributed" vertical="center"/>
    </xf>
    <xf numFmtId="187" fontId="12" fillId="0" borderId="0" xfId="2" applyNumberFormat="1" applyAlignment="1">
      <alignment vertical="center"/>
    </xf>
    <xf numFmtId="38" fontId="12" fillId="0" borderId="0" xfId="2" applyNumberFormat="1" applyAlignment="1">
      <alignment vertical="center"/>
    </xf>
    <xf numFmtId="49" fontId="12" fillId="0" borderId="0" xfId="2" applyNumberFormat="1" applyAlignment="1">
      <alignment horizontal="center" vertical="center"/>
    </xf>
    <xf numFmtId="187" fontId="12" fillId="0" borderId="0" xfId="2" applyNumberFormat="1"/>
    <xf numFmtId="49" fontId="12" fillId="0" borderId="0" xfId="2" applyNumberFormat="1" applyAlignment="1">
      <alignment horizontal="center"/>
    </xf>
    <xf numFmtId="180" fontId="12" fillId="0" borderId="0" xfId="2" applyNumberFormat="1" applyAlignment="1">
      <alignment vertical="center"/>
    </xf>
    <xf numFmtId="0" fontId="20" fillId="0" borderId="0" xfId="2" applyFont="1" applyAlignment="1">
      <alignment vertical="center"/>
    </xf>
    <xf numFmtId="180" fontId="20" fillId="0" borderId="0" xfId="2" applyNumberFormat="1" applyFont="1" applyAlignment="1">
      <alignment vertical="center"/>
    </xf>
    <xf numFmtId="0" fontId="20" fillId="0" borderId="0" xfId="2" applyFont="1" applyAlignment="1">
      <alignment horizontal="distributed" vertical="center" wrapText="1" justifyLastLine="1"/>
    </xf>
    <xf numFmtId="180" fontId="9" fillId="0" borderId="0" xfId="3" applyNumberFormat="1" applyFont="1" applyFill="1" applyBorder="1" applyAlignment="1">
      <alignment vertical="center" wrapText="1"/>
    </xf>
    <xf numFmtId="187" fontId="9" fillId="0" borderId="0" xfId="2" applyNumberFormat="1" applyFont="1" applyAlignment="1">
      <alignment vertical="center" wrapText="1"/>
    </xf>
    <xf numFmtId="180" fontId="9" fillId="0" borderId="0" xfId="2" applyNumberFormat="1" applyFont="1" applyAlignment="1">
      <alignment vertical="center"/>
    </xf>
    <xf numFmtId="180" fontId="12" fillId="0" borderId="0" xfId="8" applyNumberFormat="1" applyFont="1" applyFill="1" applyAlignment="1">
      <alignment horizontal="right" vertical="center"/>
    </xf>
    <xf numFmtId="180" fontId="8" fillId="0" borderId="0" xfId="1" applyNumberFormat="1" applyFont="1" applyFill="1">
      <alignment vertical="center"/>
    </xf>
    <xf numFmtId="0" fontId="12" fillId="0" borderId="0" xfId="6" applyFill="1">
      <alignment vertical="center"/>
    </xf>
    <xf numFmtId="38" fontId="12" fillId="0" borderId="0" xfId="7" applyFont="1" applyFill="1" applyAlignment="1">
      <alignment vertical="center"/>
    </xf>
    <xf numFmtId="0" fontId="0" fillId="0" borderId="0" xfId="6" applyFont="1" applyFill="1">
      <alignment vertical="center"/>
    </xf>
    <xf numFmtId="0" fontId="19" fillId="0" borderId="0" xfId="6" applyFont="1" applyFill="1">
      <alignment vertical="center"/>
    </xf>
    <xf numFmtId="0" fontId="13" fillId="0" borderId="0" xfId="6" applyFont="1" applyFill="1" applyAlignment="1">
      <alignment horizontal="left" vertical="center" shrinkToFit="1"/>
    </xf>
    <xf numFmtId="38" fontId="0" fillId="0" borderId="0" xfId="7" applyFont="1" applyFill="1" applyAlignment="1">
      <alignment vertical="center"/>
    </xf>
    <xf numFmtId="0" fontId="21" fillId="0" borderId="0" xfId="0" applyFont="1">
      <alignment vertical="center"/>
    </xf>
    <xf numFmtId="0" fontId="23" fillId="0" borderId="3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/>
    </xf>
    <xf numFmtId="0" fontId="23" fillId="0" borderId="6" xfId="0" applyFont="1" applyBorder="1" applyAlignment="1">
      <alignment horizontal="center" vertical="center"/>
    </xf>
    <xf numFmtId="0" fontId="23" fillId="0" borderId="4" xfId="0" applyFont="1" applyBorder="1" applyAlignment="1">
      <alignment horizontal="center" vertical="center" wrapText="1"/>
    </xf>
    <xf numFmtId="38" fontId="23" fillId="0" borderId="4" xfId="1" applyFont="1" applyBorder="1">
      <alignment vertical="center"/>
    </xf>
    <xf numFmtId="38" fontId="23" fillId="0" borderId="5" xfId="1" applyFont="1" applyBorder="1">
      <alignment vertical="center"/>
    </xf>
    <xf numFmtId="0" fontId="23" fillId="0" borderId="1" xfId="0" applyFont="1" applyBorder="1" applyAlignment="1">
      <alignment horizontal="center" vertical="center" wrapText="1"/>
    </xf>
    <xf numFmtId="38" fontId="23" fillId="0" borderId="1" xfId="1" applyFont="1" applyBorder="1">
      <alignment vertical="center"/>
    </xf>
    <xf numFmtId="38" fontId="23" fillId="0" borderId="2" xfId="1" applyFont="1" applyBorder="1">
      <alignment vertical="center"/>
    </xf>
    <xf numFmtId="0" fontId="25" fillId="0" borderId="0" xfId="0" applyFont="1">
      <alignment vertical="center"/>
    </xf>
    <xf numFmtId="0" fontId="25" fillId="0" borderId="0" xfId="0" applyFont="1" applyAlignment="1">
      <alignment horizontal="right" vertical="center"/>
    </xf>
    <xf numFmtId="0" fontId="24" fillId="0" borderId="3" xfId="0" applyFont="1" applyBorder="1" applyAlignment="1">
      <alignment horizontal="center" vertical="center" wrapText="1"/>
    </xf>
    <xf numFmtId="0" fontId="24" fillId="0" borderId="4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176" fontId="23" fillId="0" borderId="4" xfId="0" applyNumberFormat="1" applyFont="1" applyBorder="1">
      <alignment vertical="center"/>
    </xf>
    <xf numFmtId="177" fontId="23" fillId="0" borderId="4" xfId="0" applyNumberFormat="1" applyFont="1" applyBorder="1">
      <alignment vertical="center"/>
    </xf>
    <xf numFmtId="177" fontId="23" fillId="0" borderId="5" xfId="0" applyNumberFormat="1" applyFont="1" applyBorder="1">
      <alignment vertical="center"/>
    </xf>
    <xf numFmtId="0" fontId="26" fillId="0" borderId="0" xfId="0" applyFont="1" applyAlignment="1"/>
    <xf numFmtId="0" fontId="23" fillId="0" borderId="3" xfId="0" applyFont="1" applyBorder="1">
      <alignment vertical="center"/>
    </xf>
    <xf numFmtId="0" fontId="23" fillId="0" borderId="4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6" fillId="0" borderId="0" xfId="0" applyFont="1" applyAlignment="1">
      <alignment horizontal="right"/>
    </xf>
    <xf numFmtId="0" fontId="28" fillId="0" borderId="0" xfId="0" applyFont="1">
      <alignment vertical="center"/>
    </xf>
    <xf numFmtId="0" fontId="29" fillId="0" borderId="4" xfId="0" applyFont="1" applyBorder="1" applyAlignment="1">
      <alignment horizontal="center" vertical="center" wrapText="1"/>
    </xf>
    <xf numFmtId="38" fontId="29" fillId="0" borderId="4" xfId="1" applyFont="1" applyFill="1" applyBorder="1">
      <alignment vertical="center"/>
    </xf>
    <xf numFmtId="0" fontId="29" fillId="0" borderId="1" xfId="0" applyFont="1" applyBorder="1" applyAlignment="1">
      <alignment horizontal="center" vertical="center" wrapText="1"/>
    </xf>
    <xf numFmtId="38" fontId="29" fillId="0" borderId="1" xfId="1" applyFont="1" applyFill="1" applyBorder="1">
      <alignment vertical="center"/>
    </xf>
    <xf numFmtId="180" fontId="27" fillId="0" borderId="0" xfId="1" applyNumberFormat="1" applyFont="1">
      <alignment vertical="center"/>
    </xf>
    <xf numFmtId="180" fontId="30" fillId="0" borderId="0" xfId="1" applyNumberFormat="1" applyFont="1">
      <alignment vertical="center"/>
    </xf>
    <xf numFmtId="0" fontId="24" fillId="0" borderId="1" xfId="1" applyNumberFormat="1" applyFont="1" applyBorder="1" applyAlignment="1">
      <alignment horizontal="center" vertical="center"/>
    </xf>
    <xf numFmtId="0" fontId="31" fillId="0" borderId="1" xfId="1" applyNumberFormat="1" applyFont="1" applyBorder="1" applyAlignment="1">
      <alignment horizontal="center" vertical="center"/>
    </xf>
    <xf numFmtId="180" fontId="24" fillId="0" borderId="1" xfId="1" applyNumberFormat="1" applyFont="1" applyFill="1" applyBorder="1">
      <alignment vertical="center"/>
    </xf>
    <xf numFmtId="180" fontId="31" fillId="0" borderId="1" xfId="1" applyNumberFormat="1" applyFont="1" applyFill="1" applyBorder="1">
      <alignment vertical="center"/>
    </xf>
    <xf numFmtId="0" fontId="32" fillId="0" borderId="0" xfId="0" applyFont="1">
      <alignment vertical="center"/>
    </xf>
    <xf numFmtId="0" fontId="33" fillId="0" borderId="0" xfId="0" applyFont="1">
      <alignment vertical="center"/>
    </xf>
    <xf numFmtId="0" fontId="30" fillId="0" borderId="0" xfId="0" applyFont="1" applyAlignment="1">
      <alignment horizontal="right"/>
    </xf>
    <xf numFmtId="38" fontId="31" fillId="0" borderId="1" xfId="1" applyFont="1" applyBorder="1">
      <alignment vertical="center"/>
    </xf>
    <xf numFmtId="181" fontId="34" fillId="0" borderId="14" xfId="0" applyNumberFormat="1" applyFont="1" applyBorder="1" applyAlignment="1">
      <alignment horizontal="center" vertical="center" justifyLastLine="1"/>
    </xf>
    <xf numFmtId="180" fontId="34" fillId="0" borderId="4" xfId="0" applyNumberFormat="1" applyFont="1" applyBorder="1" applyAlignment="1">
      <alignment horizontal="left" vertical="center" justifyLastLine="1"/>
    </xf>
    <xf numFmtId="180" fontId="34" fillId="0" borderId="16" xfId="0" applyNumberFormat="1" applyFont="1" applyBorder="1">
      <alignment vertical="center"/>
    </xf>
    <xf numFmtId="183" fontId="34" fillId="0" borderId="0" xfId="0" applyNumberFormat="1" applyFont="1" applyAlignment="1">
      <alignment horizontal="center" vertical="center"/>
    </xf>
    <xf numFmtId="182" fontId="34" fillId="0" borderId="18" xfId="0" applyNumberFormat="1" applyFont="1" applyBorder="1" applyAlignment="1">
      <alignment horizontal="center" vertical="center" shrinkToFit="1"/>
    </xf>
    <xf numFmtId="180" fontId="34" fillId="0" borderId="0" xfId="0" applyNumberFormat="1" applyFont="1" applyAlignment="1">
      <alignment horizontal="center" vertical="center"/>
    </xf>
    <xf numFmtId="180" fontId="34" fillId="0" borderId="18" xfId="0" applyNumberFormat="1" applyFont="1" applyBorder="1" applyAlignment="1">
      <alignment horizontal="center" vertical="center" shrinkToFit="1"/>
    </xf>
    <xf numFmtId="183" fontId="35" fillId="0" borderId="10" xfId="0" applyNumberFormat="1" applyFont="1" applyBorder="1" applyAlignment="1">
      <alignment horizontal="center" vertical="center"/>
    </xf>
    <xf numFmtId="183" fontId="35" fillId="0" borderId="4" xfId="0" applyNumberFormat="1" applyFont="1" applyBorder="1" applyAlignment="1">
      <alignment horizontal="center" vertical="center" shrinkToFit="1"/>
    </xf>
    <xf numFmtId="183" fontId="35" fillId="0" borderId="0" xfId="0" applyNumberFormat="1" applyFont="1" applyAlignment="1">
      <alignment horizontal="center"/>
    </xf>
    <xf numFmtId="183" fontId="35" fillId="0" borderId="18" xfId="0" applyNumberFormat="1" applyFont="1" applyBorder="1" applyAlignment="1">
      <alignment horizontal="center" shrinkToFit="1"/>
    </xf>
    <xf numFmtId="180" fontId="34" fillId="0" borderId="11" xfId="0" applyNumberFormat="1" applyFont="1" applyBorder="1">
      <alignment vertical="center"/>
    </xf>
    <xf numFmtId="180" fontId="34" fillId="0" borderId="5" xfId="0" applyNumberFormat="1" applyFont="1" applyBorder="1">
      <alignment vertical="center"/>
    </xf>
    <xf numFmtId="180" fontId="34" fillId="0" borderId="5" xfId="0" applyNumberFormat="1" applyFont="1" applyBorder="1" applyAlignment="1">
      <alignment horizontal="center" vertical="center"/>
    </xf>
    <xf numFmtId="181" fontId="34" fillId="0" borderId="10" xfId="0" applyNumberFormat="1" applyFont="1" applyBorder="1" applyAlignment="1">
      <alignment horizontal="center" vertical="center"/>
    </xf>
    <xf numFmtId="180" fontId="34" fillId="0" borderId="4" xfId="0" applyNumberFormat="1" applyFont="1" applyBorder="1" applyAlignment="1">
      <alignment horizontal="center" vertical="center" shrinkToFit="1"/>
    </xf>
    <xf numFmtId="183" fontId="34" fillId="0" borderId="0" xfId="0" applyNumberFormat="1" applyFont="1" applyAlignment="1">
      <alignment horizontal="center"/>
    </xf>
    <xf numFmtId="183" fontId="34" fillId="0" borderId="18" xfId="0" applyNumberFormat="1" applyFont="1" applyBorder="1" applyAlignment="1">
      <alignment horizontal="center"/>
    </xf>
    <xf numFmtId="183" fontId="35" fillId="0" borderId="4" xfId="0" applyNumberFormat="1" applyFont="1" applyBorder="1" applyAlignment="1">
      <alignment horizontal="center" vertical="center"/>
    </xf>
    <xf numFmtId="0" fontId="23" fillId="0" borderId="0" xfId="0" applyFont="1">
      <alignment vertical="center"/>
    </xf>
    <xf numFmtId="180" fontId="34" fillId="0" borderId="16" xfId="0" applyNumberFormat="1" applyFont="1" applyBorder="1" applyAlignment="1">
      <alignment horizontal="center" vertical="center"/>
    </xf>
    <xf numFmtId="180" fontId="35" fillId="0" borderId="5" xfId="0" applyNumberFormat="1" applyFont="1" applyBorder="1" applyAlignment="1">
      <alignment horizontal="center" vertical="center"/>
    </xf>
    <xf numFmtId="180" fontId="34" fillId="0" borderId="11" xfId="0" applyNumberFormat="1" applyFont="1" applyBorder="1" applyAlignment="1">
      <alignment horizontal="center" vertical="center"/>
    </xf>
    <xf numFmtId="180" fontId="34" fillId="0" borderId="2" xfId="0" applyNumberFormat="1" applyFont="1" applyBorder="1" applyAlignment="1">
      <alignment horizontal="center" vertical="center"/>
    </xf>
    <xf numFmtId="182" fontId="34" fillId="0" borderId="16" xfId="0" applyNumberFormat="1" applyFont="1" applyBorder="1" applyAlignment="1">
      <alignment horizontal="center" vertical="center"/>
    </xf>
    <xf numFmtId="183" fontId="35" fillId="0" borderId="5" xfId="0" applyNumberFormat="1" applyFont="1" applyBorder="1" applyAlignment="1">
      <alignment horizontal="center" vertical="center"/>
    </xf>
    <xf numFmtId="186" fontId="34" fillId="0" borderId="11" xfId="0" applyNumberFormat="1" applyFont="1" applyBorder="1" applyAlignment="1">
      <alignment horizontal="center" vertical="center"/>
    </xf>
    <xf numFmtId="0" fontId="25" fillId="0" borderId="10" xfId="0" applyFont="1" applyBorder="1" applyAlignment="1">
      <alignment horizontal="right" vertical="center"/>
    </xf>
    <xf numFmtId="181" fontId="34" fillId="0" borderId="1" xfId="0" applyNumberFormat="1" applyFont="1" applyBorder="1" applyAlignment="1">
      <alignment vertical="center" justifyLastLine="1"/>
    </xf>
    <xf numFmtId="183" fontId="34" fillId="0" borderId="19" xfId="0" applyNumberFormat="1" applyFont="1" applyBorder="1" applyAlignment="1">
      <alignment horizontal="center" vertical="center"/>
    </xf>
    <xf numFmtId="180" fontId="34" fillId="0" borderId="18" xfId="0" applyNumberFormat="1" applyFont="1" applyBorder="1" applyAlignment="1">
      <alignment horizontal="center" vertical="center"/>
    </xf>
    <xf numFmtId="183" fontId="35" fillId="0" borderId="18" xfId="0" applyNumberFormat="1" applyFont="1" applyBorder="1" applyAlignment="1">
      <alignment horizontal="center"/>
    </xf>
    <xf numFmtId="181" fontId="34" fillId="0" borderId="4" xfId="0" applyNumberFormat="1" applyFont="1" applyBorder="1" applyAlignment="1">
      <alignment horizontal="center" vertical="center"/>
    </xf>
    <xf numFmtId="0" fontId="36" fillId="0" borderId="0" xfId="2" applyFont="1" applyAlignment="1">
      <alignment vertical="center"/>
    </xf>
    <xf numFmtId="0" fontId="33" fillId="0" borderId="0" xfId="2" applyFont="1" applyAlignment="1">
      <alignment vertical="center"/>
    </xf>
    <xf numFmtId="0" fontId="33" fillId="0" borderId="0" xfId="2" applyFont="1" applyAlignment="1">
      <alignment horizontal="right" vertical="center"/>
    </xf>
    <xf numFmtId="0" fontId="29" fillId="0" borderId="4" xfId="2" applyFont="1" applyBorder="1" applyAlignment="1">
      <alignment horizontal="center" vertical="top"/>
    </xf>
    <xf numFmtId="0" fontId="29" fillId="0" borderId="19" xfId="2" applyFont="1" applyBorder="1" applyAlignment="1">
      <alignment horizontal="distributed" vertical="center" wrapText="1"/>
    </xf>
    <xf numFmtId="38" fontId="29" fillId="0" borderId="19" xfId="3" applyFont="1" applyFill="1" applyBorder="1" applyAlignment="1">
      <alignment vertical="center"/>
    </xf>
    <xf numFmtId="187" fontId="29" fillId="0" borderId="19" xfId="2" applyNumberFormat="1" applyFont="1" applyBorder="1" applyAlignment="1">
      <alignment vertical="center"/>
    </xf>
    <xf numFmtId="180" fontId="29" fillId="0" borderId="19" xfId="3" applyNumberFormat="1" applyFont="1" applyFill="1" applyBorder="1" applyAlignment="1">
      <alignment vertical="center"/>
    </xf>
    <xf numFmtId="188" fontId="29" fillId="0" borderId="19" xfId="2" applyNumberFormat="1" applyFont="1" applyBorder="1" applyAlignment="1">
      <alignment vertical="center"/>
    </xf>
    <xf numFmtId="0" fontId="29" fillId="0" borderId="18" xfId="2" applyFont="1" applyBorder="1" applyAlignment="1">
      <alignment horizontal="distributed" vertical="center" wrapText="1"/>
    </xf>
    <xf numFmtId="38" fontId="29" fillId="0" borderId="18" xfId="3" applyFont="1" applyFill="1" applyBorder="1" applyAlignment="1">
      <alignment vertical="center"/>
    </xf>
    <xf numFmtId="187" fontId="29" fillId="0" borderId="18" xfId="2" applyNumberFormat="1" applyFont="1" applyBorder="1" applyAlignment="1">
      <alignment vertical="center"/>
    </xf>
    <xf numFmtId="180" fontId="29" fillId="0" borderId="18" xfId="3" applyNumberFormat="1" applyFont="1" applyFill="1" applyBorder="1" applyAlignment="1">
      <alignment vertical="center"/>
    </xf>
    <xf numFmtId="188" fontId="29" fillId="0" borderId="18" xfId="2" applyNumberFormat="1" applyFont="1" applyBorder="1" applyAlignment="1">
      <alignment vertical="center"/>
    </xf>
    <xf numFmtId="0" fontId="29" fillId="0" borderId="4" xfId="2" applyFont="1" applyBorder="1" applyAlignment="1">
      <alignment horizontal="distributed" vertical="center" wrapText="1"/>
    </xf>
    <xf numFmtId="38" fontId="29" fillId="0" borderId="4" xfId="3" applyFont="1" applyFill="1" applyBorder="1" applyAlignment="1">
      <alignment vertical="center"/>
    </xf>
    <xf numFmtId="187" fontId="29" fillId="0" borderId="4" xfId="2" applyNumberFormat="1" applyFont="1" applyBorder="1" applyAlignment="1">
      <alignment vertical="center"/>
    </xf>
    <xf numFmtId="180" fontId="29" fillId="0" borderId="4" xfId="3" applyNumberFormat="1" applyFont="1" applyFill="1" applyBorder="1" applyAlignment="1">
      <alignment vertical="center"/>
    </xf>
    <xf numFmtId="188" fontId="29" fillId="0" borderId="4" xfId="2" applyNumberFormat="1" applyFont="1" applyBorder="1" applyAlignment="1">
      <alignment vertical="center"/>
    </xf>
    <xf numFmtId="0" fontId="29" fillId="0" borderId="0" xfId="2" applyFont="1" applyAlignment="1">
      <alignment horizontal="distributed" vertical="center"/>
    </xf>
    <xf numFmtId="0" fontId="29" fillId="0" borderId="0" xfId="2" applyFont="1" applyAlignment="1">
      <alignment vertical="center"/>
    </xf>
    <xf numFmtId="0" fontId="36" fillId="0" borderId="0" xfId="0" applyFont="1">
      <alignment vertical="center"/>
    </xf>
    <xf numFmtId="0" fontId="29" fillId="0" borderId="2" xfId="0" applyFont="1" applyBorder="1" applyAlignment="1">
      <alignment horizontal="center" vertical="center"/>
    </xf>
    <xf numFmtId="0" fontId="29" fillId="0" borderId="19" xfId="0" applyFont="1" applyBorder="1" applyAlignment="1">
      <alignment horizontal="center" vertical="center"/>
    </xf>
    <xf numFmtId="0" fontId="29" fillId="0" borderId="0" xfId="0" applyFont="1">
      <alignment vertical="center"/>
    </xf>
    <xf numFmtId="0" fontId="29" fillId="0" borderId="1" xfId="0" applyFont="1" applyBorder="1" applyAlignment="1">
      <alignment horizontal="center" vertical="center"/>
    </xf>
    <xf numFmtId="0" fontId="29" fillId="0" borderId="2" xfId="0" applyFont="1" applyBorder="1">
      <alignment vertical="center"/>
    </xf>
    <xf numFmtId="189" fontId="35" fillId="0" borderId="20" xfId="0" applyNumberFormat="1" applyFont="1" applyBorder="1">
      <alignment vertical="center"/>
    </xf>
    <xf numFmtId="189" fontId="35" fillId="0" borderId="1" xfId="0" applyNumberFormat="1" applyFont="1" applyBorder="1">
      <alignment vertical="center"/>
    </xf>
    <xf numFmtId="0" fontId="29" fillId="0" borderId="1" xfId="0" applyFont="1" applyBorder="1">
      <alignment vertical="center"/>
    </xf>
    <xf numFmtId="189" fontId="35" fillId="0" borderId="21" xfId="0" applyNumberFormat="1" applyFont="1" applyBorder="1">
      <alignment vertical="center"/>
    </xf>
    <xf numFmtId="0" fontId="29" fillId="0" borderId="2" xfId="0" applyFont="1" applyBorder="1" applyAlignment="1">
      <alignment horizontal="left" vertical="center" indent="1"/>
    </xf>
    <xf numFmtId="0" fontId="29" fillId="0" borderId="4" xfId="0" applyFont="1" applyBorder="1" applyAlignment="1">
      <alignment horizontal="left" vertical="center" wrapText="1" indent="1"/>
    </xf>
    <xf numFmtId="189" fontId="35" fillId="0" borderId="22" xfId="0" applyNumberFormat="1" applyFont="1" applyBorder="1">
      <alignment vertical="center"/>
    </xf>
    <xf numFmtId="189" fontId="35" fillId="0" borderId="19" xfId="0" applyNumberFormat="1" applyFont="1" applyBorder="1">
      <alignment vertical="center"/>
    </xf>
    <xf numFmtId="0" fontId="29" fillId="0" borderId="4" xfId="0" applyFont="1" applyBorder="1" applyAlignment="1">
      <alignment horizontal="left" vertical="center" indent="1"/>
    </xf>
    <xf numFmtId="189" fontId="35" fillId="0" borderId="18" xfId="0" applyNumberFormat="1" applyFont="1" applyBorder="1">
      <alignment vertical="center"/>
    </xf>
    <xf numFmtId="189" fontId="35" fillId="0" borderId="23" xfId="0" applyNumberFormat="1" applyFont="1" applyBorder="1">
      <alignment vertical="center"/>
    </xf>
    <xf numFmtId="0" fontId="29" fillId="0" borderId="2" xfId="0" applyFont="1" applyBorder="1" applyAlignment="1">
      <alignment horizontal="left" vertical="center" wrapText="1" indent="1"/>
    </xf>
    <xf numFmtId="189" fontId="35" fillId="0" borderId="12" xfId="0" applyNumberFormat="1" applyFont="1" applyBorder="1">
      <alignment vertical="center"/>
    </xf>
    <xf numFmtId="189" fontId="35" fillId="0" borderId="24" xfId="0" applyNumberFormat="1" applyFont="1" applyBorder="1">
      <alignment vertical="center"/>
    </xf>
    <xf numFmtId="178" fontId="35" fillId="0" borderId="25" xfId="0" applyNumberFormat="1" applyFont="1" applyBorder="1">
      <alignment vertical="center"/>
    </xf>
    <xf numFmtId="189" fontId="35" fillId="0" borderId="26" xfId="0" applyNumberFormat="1" applyFont="1" applyBorder="1">
      <alignment vertical="center"/>
    </xf>
    <xf numFmtId="0" fontId="29" fillId="0" borderId="1" xfId="0" applyFont="1" applyBorder="1" applyAlignment="1">
      <alignment horizontal="left" vertical="center" indent="1"/>
    </xf>
    <xf numFmtId="189" fontId="35" fillId="0" borderId="4" xfId="0" applyNumberFormat="1" applyFont="1" applyBorder="1">
      <alignment vertical="center"/>
    </xf>
    <xf numFmtId="0" fontId="29" fillId="0" borderId="3" xfId="0" applyFont="1" applyBorder="1" applyAlignment="1">
      <alignment horizontal="left" vertical="center" indent="1"/>
    </xf>
    <xf numFmtId="189" fontId="35" fillId="0" borderId="3" xfId="0" applyNumberFormat="1" applyFont="1" applyBorder="1">
      <alignment vertical="center"/>
    </xf>
    <xf numFmtId="189" fontId="35" fillId="0" borderId="27" xfId="0" applyNumberFormat="1" applyFont="1" applyBorder="1">
      <alignment vertical="center"/>
    </xf>
    <xf numFmtId="0" fontId="29" fillId="0" borderId="6" xfId="0" applyFont="1" applyBorder="1" applyAlignment="1">
      <alignment horizontal="left" vertical="center" indent="1"/>
    </xf>
    <xf numFmtId="0" fontId="29" fillId="0" borderId="4" xfId="0" applyFont="1" applyBorder="1" applyAlignment="1">
      <alignment horizontal="center" vertical="center"/>
    </xf>
    <xf numFmtId="9" fontId="35" fillId="0" borderId="4" xfId="0" applyNumberFormat="1" applyFont="1" applyBorder="1">
      <alignment vertical="center"/>
    </xf>
    <xf numFmtId="0" fontId="29" fillId="0" borderId="5" xfId="0" applyFont="1" applyBorder="1" applyAlignment="1">
      <alignment horizontal="center" vertical="center"/>
    </xf>
    <xf numFmtId="0" fontId="23" fillId="0" borderId="1" xfId="0" applyFont="1" applyBorder="1">
      <alignment vertical="center"/>
    </xf>
    <xf numFmtId="38" fontId="23" fillId="0" borderId="1" xfId="1" applyFont="1" applyFill="1" applyBorder="1">
      <alignment vertical="center"/>
    </xf>
    <xf numFmtId="189" fontId="23" fillId="0" borderId="1" xfId="0" applyNumberFormat="1" applyFont="1" applyBorder="1">
      <alignment vertical="center"/>
    </xf>
    <xf numFmtId="0" fontId="23" fillId="0" borderId="1" xfId="0" applyFont="1" applyBorder="1" applyAlignment="1">
      <alignment horizontal="left" vertical="center" indent="1"/>
    </xf>
    <xf numFmtId="0" fontId="38" fillId="0" borderId="1" xfId="0" applyFont="1" applyBorder="1" applyAlignment="1">
      <alignment vertical="center" wrapText="1" shrinkToFit="1"/>
    </xf>
    <xf numFmtId="0" fontId="22" fillId="0" borderId="0" xfId="0" applyFont="1" applyAlignment="1">
      <alignment horizontal="right" vertical="center"/>
    </xf>
    <xf numFmtId="0" fontId="27" fillId="0" borderId="0" xfId="0" applyFont="1" applyAlignment="1">
      <alignment horizontal="right" vertical="center"/>
    </xf>
    <xf numFmtId="0" fontId="23" fillId="0" borderId="6" xfId="0" applyFont="1" applyBorder="1">
      <alignment vertical="center"/>
    </xf>
    <xf numFmtId="0" fontId="23" fillId="0" borderId="28" xfId="0" applyFont="1" applyBorder="1" applyAlignment="1">
      <alignment horizontal="center" vertical="center"/>
    </xf>
    <xf numFmtId="0" fontId="23" fillId="0" borderId="29" xfId="0" applyFont="1" applyBorder="1" applyAlignment="1">
      <alignment horizontal="center" vertical="center"/>
    </xf>
    <xf numFmtId="0" fontId="23" fillId="0" borderId="30" xfId="0" applyFont="1" applyBorder="1" applyAlignment="1">
      <alignment horizontal="center" vertical="center"/>
    </xf>
    <xf numFmtId="0" fontId="24" fillId="0" borderId="32" xfId="0" applyFont="1" applyBorder="1" applyAlignment="1">
      <alignment horizontal="center" vertical="center" wrapText="1"/>
    </xf>
    <xf numFmtId="38" fontId="23" fillId="0" borderId="33" xfId="1" applyFont="1" applyBorder="1">
      <alignment vertical="center"/>
    </xf>
    <xf numFmtId="38" fontId="23" fillId="0" borderId="34" xfId="1" applyFont="1" applyBorder="1">
      <alignment vertical="center"/>
    </xf>
    <xf numFmtId="38" fontId="23" fillId="0" borderId="32" xfId="1" applyFont="1" applyBorder="1">
      <alignment vertical="center"/>
    </xf>
    <xf numFmtId="0" fontId="24" fillId="0" borderId="35" xfId="0" applyFont="1" applyBorder="1" applyAlignment="1">
      <alignment horizontal="center" vertical="center" wrapText="1"/>
    </xf>
    <xf numFmtId="38" fontId="23" fillId="0" borderId="36" xfId="1" applyFont="1" applyBorder="1">
      <alignment vertical="center"/>
    </xf>
    <xf numFmtId="38" fontId="23" fillId="0" borderId="37" xfId="1" applyFont="1" applyBorder="1">
      <alignment vertical="center"/>
    </xf>
    <xf numFmtId="38" fontId="23" fillId="0" borderId="35" xfId="1" applyFont="1" applyBorder="1">
      <alignment vertical="center"/>
    </xf>
    <xf numFmtId="0" fontId="24" fillId="0" borderId="38" xfId="0" applyFont="1" applyBorder="1" applyAlignment="1">
      <alignment horizontal="center" vertical="center" wrapText="1"/>
    </xf>
    <xf numFmtId="38" fontId="23" fillId="0" borderId="39" xfId="1" applyFont="1" applyBorder="1">
      <alignment vertical="center"/>
    </xf>
    <xf numFmtId="38" fontId="23" fillId="0" borderId="40" xfId="1" applyFont="1" applyBorder="1">
      <alignment vertical="center"/>
    </xf>
    <xf numFmtId="38" fontId="29" fillId="0" borderId="38" xfId="1" applyFont="1" applyBorder="1">
      <alignment vertical="center"/>
    </xf>
    <xf numFmtId="0" fontId="24" fillId="0" borderId="41" xfId="0" applyFont="1" applyBorder="1" applyAlignment="1">
      <alignment horizontal="center" vertical="center" wrapText="1"/>
    </xf>
    <xf numFmtId="38" fontId="23" fillId="0" borderId="42" xfId="1" applyFont="1" applyBorder="1">
      <alignment vertical="center"/>
    </xf>
    <xf numFmtId="38" fontId="23" fillId="0" borderId="43" xfId="1" applyFont="1" applyBorder="1">
      <alignment vertical="center"/>
    </xf>
    <xf numFmtId="38" fontId="23" fillId="0" borderId="41" xfId="1" applyFont="1" applyBorder="1">
      <alignment vertical="center"/>
    </xf>
    <xf numFmtId="0" fontId="24" fillId="0" borderId="45" xfId="0" applyFont="1" applyBorder="1" applyAlignment="1">
      <alignment horizontal="center" vertical="center" wrapText="1"/>
    </xf>
    <xf numFmtId="38" fontId="23" fillId="0" borderId="46" xfId="1" applyFont="1" applyBorder="1">
      <alignment vertical="center"/>
    </xf>
    <xf numFmtId="38" fontId="23" fillId="0" borderId="47" xfId="1" applyFont="1" applyBorder="1">
      <alignment vertical="center"/>
    </xf>
    <xf numFmtId="38" fontId="23" fillId="0" borderId="45" xfId="1" applyFont="1" applyBorder="1">
      <alignment vertical="center"/>
    </xf>
    <xf numFmtId="38" fontId="23" fillId="0" borderId="48" xfId="1" applyFont="1" applyBorder="1">
      <alignment vertical="center"/>
    </xf>
    <xf numFmtId="38" fontId="23" fillId="0" borderId="49" xfId="1" applyFont="1" applyBorder="1">
      <alignment vertical="center"/>
    </xf>
    <xf numFmtId="0" fontId="32" fillId="0" borderId="0" xfId="2" applyFont="1" applyAlignment="1">
      <alignment vertical="center"/>
    </xf>
    <xf numFmtId="0" fontId="33" fillId="0" borderId="0" xfId="2" applyFont="1" applyAlignment="1">
      <alignment horizontal="right" vertical="top"/>
    </xf>
    <xf numFmtId="0" fontId="31" fillId="0" borderId="59" xfId="2" applyFont="1" applyBorder="1" applyAlignment="1">
      <alignment horizontal="distributed" vertical="center" wrapText="1" indent="1"/>
    </xf>
    <xf numFmtId="38" fontId="23" fillId="0" borderId="19" xfId="3" applyFont="1" applyFill="1" applyBorder="1" applyAlignment="1">
      <alignment vertical="center"/>
    </xf>
    <xf numFmtId="187" fontId="23" fillId="0" borderId="18" xfId="2" applyNumberFormat="1" applyFont="1" applyBorder="1" applyAlignment="1">
      <alignment vertical="center"/>
    </xf>
    <xf numFmtId="180" fontId="23" fillId="0" borderId="19" xfId="3" applyNumberFormat="1" applyFont="1" applyFill="1" applyBorder="1" applyAlignment="1">
      <alignment vertical="center"/>
    </xf>
    <xf numFmtId="187" fontId="23" fillId="0" borderId="56" xfId="2" applyNumberFormat="1" applyFont="1" applyBorder="1" applyAlignment="1">
      <alignment vertical="center"/>
    </xf>
    <xf numFmtId="0" fontId="31" fillId="0" borderId="55" xfId="2" applyFont="1" applyBorder="1" applyAlignment="1">
      <alignment horizontal="distributed" vertical="center" wrapText="1" indent="1"/>
    </xf>
    <xf numFmtId="38" fontId="23" fillId="0" borderId="18" xfId="3" applyFont="1" applyFill="1" applyBorder="1" applyAlignment="1">
      <alignment vertical="center"/>
    </xf>
    <xf numFmtId="180" fontId="23" fillId="0" borderId="18" xfId="3" applyNumberFormat="1" applyFont="1" applyFill="1" applyBorder="1" applyAlignment="1">
      <alignment vertical="center"/>
    </xf>
    <xf numFmtId="187" fontId="23" fillId="0" borderId="60" xfId="2" applyNumberFormat="1" applyFont="1" applyBorder="1" applyAlignment="1">
      <alignment vertical="center"/>
    </xf>
    <xf numFmtId="0" fontId="31" fillId="0" borderId="61" xfId="2" applyFont="1" applyBorder="1" applyAlignment="1">
      <alignment horizontal="distributed" vertical="center" wrapText="1" indent="1"/>
    </xf>
    <xf numFmtId="38" fontId="23" fillId="0" borderId="62" xfId="3" applyFont="1" applyFill="1" applyBorder="1" applyAlignment="1">
      <alignment vertical="center"/>
    </xf>
    <xf numFmtId="187" fontId="23" fillId="0" borderId="62" xfId="2" applyNumberFormat="1" applyFont="1" applyBorder="1" applyAlignment="1">
      <alignment vertical="center"/>
    </xf>
    <xf numFmtId="180" fontId="23" fillId="0" borderId="62" xfId="3" applyNumberFormat="1" applyFont="1" applyFill="1" applyBorder="1" applyAlignment="1">
      <alignment vertical="center"/>
    </xf>
    <xf numFmtId="187" fontId="23" fillId="0" borderId="63" xfId="2" applyNumberFormat="1" applyFont="1" applyBorder="1" applyAlignment="1">
      <alignment vertical="center"/>
    </xf>
    <xf numFmtId="0" fontId="23" fillId="0" borderId="0" xfId="2" applyFont="1" applyAlignment="1">
      <alignment vertical="center"/>
    </xf>
    <xf numFmtId="0" fontId="31" fillId="0" borderId="57" xfId="2" applyFont="1" applyBorder="1" applyAlignment="1">
      <alignment horizontal="distributed" vertical="center" wrapText="1" indent="1"/>
    </xf>
    <xf numFmtId="38" fontId="23" fillId="0" borderId="4" xfId="3" applyFont="1" applyFill="1" applyBorder="1" applyAlignment="1">
      <alignment vertical="center"/>
    </xf>
    <xf numFmtId="187" fontId="23" fillId="0" borderId="4" xfId="2" applyNumberFormat="1" applyFont="1" applyBorder="1" applyAlignment="1">
      <alignment vertical="center"/>
    </xf>
    <xf numFmtId="180" fontId="23" fillId="0" borderId="4" xfId="3" applyNumberFormat="1" applyFont="1" applyFill="1" applyBorder="1" applyAlignment="1">
      <alignment vertical="center"/>
    </xf>
    <xf numFmtId="187" fontId="23" fillId="0" borderId="58" xfId="2" applyNumberFormat="1" applyFont="1" applyBorder="1" applyAlignment="1">
      <alignment vertical="center"/>
    </xf>
    <xf numFmtId="0" fontId="29" fillId="0" borderId="61" xfId="2" applyFont="1" applyBorder="1" applyAlignment="1">
      <alignment horizontal="distributed" vertical="center" wrapText="1" indent="1"/>
    </xf>
    <xf numFmtId="0" fontId="29" fillId="0" borderId="1" xfId="2" applyFont="1" applyBorder="1" applyAlignment="1">
      <alignment horizontal="center" vertical="center"/>
    </xf>
    <xf numFmtId="0" fontId="29" fillId="0" borderId="1" xfId="2" applyFont="1" applyBorder="1" applyAlignment="1">
      <alignment horizontal="distributed" vertical="center"/>
    </xf>
    <xf numFmtId="189" fontId="29" fillId="0" borderId="1" xfId="2" applyNumberFormat="1" applyFont="1" applyBorder="1" applyAlignment="1">
      <alignment vertical="center"/>
    </xf>
    <xf numFmtId="0" fontId="29" fillId="0" borderId="1" xfId="2" applyFont="1" applyBorder="1" applyAlignment="1">
      <alignment horizontal="distributed" vertical="center" wrapText="1"/>
    </xf>
    <xf numFmtId="0" fontId="29" fillId="0" borderId="1" xfId="2" applyFont="1" applyBorder="1" applyAlignment="1">
      <alignment vertical="center"/>
    </xf>
    <xf numFmtId="0" fontId="29" fillId="0" borderId="19" xfId="2" applyFont="1" applyBorder="1" applyAlignment="1">
      <alignment vertical="center"/>
    </xf>
    <xf numFmtId="189" fontId="29" fillId="0" borderId="19" xfId="2" applyNumberFormat="1" applyFont="1" applyBorder="1" applyAlignment="1">
      <alignment vertical="center"/>
    </xf>
    <xf numFmtId="0" fontId="29" fillId="0" borderId="7" xfId="2" applyFont="1" applyBorder="1" applyAlignment="1">
      <alignment horizontal="center" vertical="center"/>
    </xf>
    <xf numFmtId="0" fontId="29" fillId="0" borderId="7" xfId="2" applyFont="1" applyBorder="1" applyAlignment="1">
      <alignment vertical="center" shrinkToFit="1"/>
    </xf>
    <xf numFmtId="0" fontId="33" fillId="0" borderId="0" xfId="0" applyFont="1" applyProtection="1">
      <alignment vertical="center"/>
      <protection locked="0"/>
    </xf>
    <xf numFmtId="0" fontId="39" fillId="0" borderId="0" xfId="0" applyFont="1" applyAlignment="1" applyProtection="1">
      <alignment horizontal="left" vertical="center"/>
      <protection locked="0"/>
    </xf>
    <xf numFmtId="0" fontId="40" fillId="0" borderId="0" xfId="0" applyFont="1" applyAlignment="1" applyProtection="1">
      <protection locked="0"/>
    </xf>
    <xf numFmtId="0" fontId="39" fillId="0" borderId="0" xfId="0" applyFont="1" applyProtection="1">
      <alignment vertical="center"/>
      <protection locked="0"/>
    </xf>
    <xf numFmtId="0" fontId="29" fillId="0" borderId="3" xfId="0" applyFont="1" applyBorder="1" applyProtection="1">
      <alignment vertical="center"/>
      <protection locked="0"/>
    </xf>
    <xf numFmtId="0" fontId="29" fillId="0" borderId="3" xfId="0" applyFont="1" applyBorder="1" applyAlignment="1" applyProtection="1">
      <alignment horizontal="center" vertical="center"/>
      <protection locked="0"/>
    </xf>
    <xf numFmtId="0" fontId="29" fillId="0" borderId="64" xfId="0" applyFont="1" applyBorder="1" applyAlignment="1" applyProtection="1">
      <alignment horizontal="center" vertical="center"/>
      <protection locked="0"/>
    </xf>
    <xf numFmtId="0" fontId="29" fillId="0" borderId="0" xfId="0" applyFont="1" applyProtection="1">
      <alignment vertical="center"/>
      <protection locked="0"/>
    </xf>
    <xf numFmtId="0" fontId="29" fillId="0" borderId="6" xfId="0" applyFont="1" applyBorder="1" applyAlignment="1" applyProtection="1">
      <alignment horizontal="center" vertical="center"/>
      <protection locked="0"/>
    </xf>
    <xf numFmtId="0" fontId="29" fillId="0" borderId="65" xfId="0" applyFont="1" applyBorder="1" applyProtection="1">
      <alignment vertical="center"/>
      <protection locked="0"/>
    </xf>
    <xf numFmtId="38" fontId="29" fillId="0" borderId="66" xfId="1" applyFont="1" applyFill="1" applyBorder="1" applyProtection="1">
      <alignment vertical="center"/>
      <protection locked="0"/>
    </xf>
    <xf numFmtId="38" fontId="29" fillId="0" borderId="67" xfId="1" applyFont="1" applyFill="1" applyBorder="1">
      <alignment vertical="center"/>
    </xf>
    <xf numFmtId="189" fontId="29" fillId="0" borderId="66" xfId="1" applyNumberFormat="1" applyFont="1" applyFill="1" applyBorder="1">
      <alignment vertical="center"/>
    </xf>
    <xf numFmtId="0" fontId="29" fillId="0" borderId="32" xfId="0" applyFont="1" applyBorder="1" applyAlignment="1" applyProtection="1">
      <alignment horizontal="center" vertical="center"/>
      <protection locked="0"/>
    </xf>
    <xf numFmtId="38" fontId="29" fillId="0" borderId="32" xfId="1" applyFont="1" applyFill="1" applyBorder="1" applyProtection="1">
      <alignment vertical="center"/>
      <protection locked="0"/>
    </xf>
    <xf numFmtId="38" fontId="29" fillId="0" borderId="68" xfId="1" applyFont="1" applyFill="1" applyBorder="1" applyProtection="1">
      <alignment vertical="center"/>
      <protection locked="0"/>
    </xf>
    <xf numFmtId="0" fontId="29" fillId="0" borderId="69" xfId="0" applyFont="1" applyBorder="1" applyAlignment="1" applyProtection="1">
      <alignment horizontal="left" vertical="center" indent="1"/>
      <protection locked="0"/>
    </xf>
    <xf numFmtId="38" fontId="29" fillId="0" borderId="35" xfId="1" applyFont="1" applyFill="1" applyBorder="1">
      <alignment vertical="center"/>
    </xf>
    <xf numFmtId="38" fontId="29" fillId="0" borderId="37" xfId="1" applyFont="1" applyFill="1" applyBorder="1" applyAlignment="1" applyProtection="1">
      <alignment vertical="center"/>
      <protection locked="0"/>
    </xf>
    <xf numFmtId="189" fontId="29" fillId="0" borderId="35" xfId="1" applyNumberFormat="1" applyFont="1" applyFill="1" applyBorder="1" applyAlignment="1" applyProtection="1">
      <alignment vertical="center"/>
      <protection locked="0"/>
    </xf>
    <xf numFmtId="0" fontId="29" fillId="0" borderId="35" xfId="0" applyFont="1" applyBorder="1" applyAlignment="1" applyProtection="1">
      <alignment horizontal="center" vertical="center"/>
      <protection locked="0"/>
    </xf>
    <xf numFmtId="38" fontId="29" fillId="0" borderId="35" xfId="1" applyFont="1" applyFill="1" applyBorder="1" applyProtection="1">
      <alignment vertical="center"/>
      <protection locked="0"/>
    </xf>
    <xf numFmtId="38" fontId="29" fillId="0" borderId="69" xfId="1" applyFont="1" applyFill="1" applyBorder="1" applyProtection="1">
      <alignment vertical="center"/>
      <protection locked="0"/>
    </xf>
    <xf numFmtId="0" fontId="29" fillId="0" borderId="69" xfId="0" applyFont="1" applyBorder="1" applyAlignment="1" applyProtection="1">
      <alignment horizontal="left" vertical="center" indent="2"/>
      <protection locked="0"/>
    </xf>
    <xf numFmtId="0" fontId="29" fillId="0" borderId="4" xfId="0" applyFont="1" applyBorder="1" applyAlignment="1" applyProtection="1">
      <alignment horizontal="center" vertical="center"/>
      <protection locked="0"/>
    </xf>
    <xf numFmtId="38" fontId="29" fillId="0" borderId="4" xfId="1" applyFont="1" applyFill="1" applyBorder="1" applyProtection="1">
      <alignment vertical="center"/>
      <protection locked="0"/>
    </xf>
    <xf numFmtId="38" fontId="29" fillId="0" borderId="5" xfId="1" applyFont="1" applyFill="1" applyBorder="1" applyProtection="1">
      <alignment vertical="center"/>
      <protection locked="0"/>
    </xf>
    <xf numFmtId="0" fontId="29" fillId="0" borderId="41" xfId="0" applyFont="1" applyBorder="1" applyAlignment="1" applyProtection="1">
      <alignment horizontal="center" vertical="center"/>
      <protection locked="0"/>
    </xf>
    <xf numFmtId="38" fontId="29" fillId="0" borderId="41" xfId="1" applyFont="1" applyFill="1" applyBorder="1" applyProtection="1">
      <alignment vertical="center"/>
      <protection locked="0"/>
    </xf>
    <xf numFmtId="38" fontId="29" fillId="0" borderId="70" xfId="1" applyFont="1" applyFill="1" applyBorder="1" applyProtection="1">
      <alignment vertical="center"/>
      <protection locked="0"/>
    </xf>
    <xf numFmtId="38" fontId="29" fillId="0" borderId="37" xfId="1" applyFont="1" applyFill="1" applyBorder="1" applyProtection="1">
      <alignment vertical="center"/>
      <protection locked="0"/>
    </xf>
    <xf numFmtId="189" fontId="29" fillId="0" borderId="35" xfId="1" applyNumberFormat="1" applyFont="1" applyFill="1" applyBorder="1" applyProtection="1">
      <alignment vertical="center"/>
      <protection locked="0"/>
    </xf>
    <xf numFmtId="0" fontId="29" fillId="0" borderId="69" xfId="0" applyFont="1" applyBorder="1" applyProtection="1">
      <alignment vertical="center"/>
      <protection locked="0"/>
    </xf>
    <xf numFmtId="38" fontId="29" fillId="0" borderId="38" xfId="1" applyFont="1" applyFill="1" applyBorder="1" applyProtection="1">
      <alignment vertical="center"/>
      <protection locked="0"/>
    </xf>
    <xf numFmtId="38" fontId="29" fillId="0" borderId="0" xfId="0" applyNumberFormat="1" applyFont="1" applyProtection="1">
      <alignment vertical="center"/>
      <protection locked="0"/>
    </xf>
    <xf numFmtId="38" fontId="29" fillId="0" borderId="0" xfId="1" applyFont="1" applyFill="1" applyAlignment="1" applyProtection="1">
      <alignment vertical="center"/>
      <protection locked="0"/>
    </xf>
    <xf numFmtId="0" fontId="29" fillId="0" borderId="71" xfId="0" applyFont="1" applyBorder="1" applyAlignment="1" applyProtection="1">
      <alignment horizontal="left" vertical="center" indent="1"/>
      <protection locked="0"/>
    </xf>
    <xf numFmtId="38" fontId="29" fillId="0" borderId="40" xfId="1" applyFont="1" applyFill="1" applyBorder="1" applyProtection="1">
      <alignment vertical="center"/>
      <protection locked="0"/>
    </xf>
    <xf numFmtId="189" fontId="29" fillId="0" borderId="38" xfId="1" applyNumberFormat="1" applyFont="1" applyFill="1" applyBorder="1" applyProtection="1">
      <alignment vertical="center"/>
      <protection locked="0"/>
    </xf>
    <xf numFmtId="0" fontId="29" fillId="0" borderId="1" xfId="0" applyFont="1" applyBorder="1" applyAlignment="1" applyProtection="1">
      <alignment horizontal="center" vertical="center"/>
      <protection locked="0"/>
    </xf>
    <xf numFmtId="38" fontId="29" fillId="0" borderId="14" xfId="0" applyNumberFormat="1" applyFont="1" applyBorder="1" applyProtection="1">
      <alignment vertical="center"/>
      <protection locked="0"/>
    </xf>
    <xf numFmtId="189" fontId="29" fillId="0" borderId="9" xfId="0" applyNumberFormat="1" applyFont="1" applyBorder="1">
      <alignment vertical="center"/>
    </xf>
    <xf numFmtId="0" fontId="41" fillId="0" borderId="0" xfId="2" applyFont="1"/>
    <xf numFmtId="0" fontId="33" fillId="0" borderId="0" xfId="2" applyFont="1"/>
    <xf numFmtId="180" fontId="25" fillId="0" borderId="0" xfId="3" applyNumberFormat="1" applyFont="1" applyAlignment="1">
      <alignment vertical="center"/>
    </xf>
    <xf numFmtId="0" fontId="33" fillId="0" borderId="0" xfId="2" applyFont="1" applyAlignment="1">
      <alignment horizontal="right"/>
    </xf>
    <xf numFmtId="0" fontId="29" fillId="0" borderId="73" xfId="2" applyFont="1" applyBorder="1" applyAlignment="1">
      <alignment horizontal="distributed" vertical="center" wrapText="1"/>
    </xf>
    <xf numFmtId="38" fontId="29" fillId="0" borderId="1" xfId="3" applyFont="1" applyFill="1" applyBorder="1" applyAlignment="1">
      <alignment vertical="center"/>
    </xf>
    <xf numFmtId="180" fontId="29" fillId="0" borderId="1" xfId="3" applyNumberFormat="1" applyFont="1" applyFill="1" applyBorder="1" applyAlignment="1">
      <alignment vertical="center"/>
    </xf>
    <xf numFmtId="187" fontId="29" fillId="0" borderId="74" xfId="2" applyNumberFormat="1" applyFont="1" applyBorder="1" applyAlignment="1">
      <alignment vertical="center"/>
    </xf>
    <xf numFmtId="38" fontId="29" fillId="0" borderId="1" xfId="3" applyFont="1" applyFill="1" applyBorder="1" applyAlignment="1">
      <alignment horizontal="right" vertical="center"/>
    </xf>
    <xf numFmtId="0" fontId="29" fillId="0" borderId="75" xfId="2" applyFont="1" applyBorder="1" applyAlignment="1">
      <alignment horizontal="distributed" vertical="center" wrapText="1"/>
    </xf>
    <xf numFmtId="38" fontId="29" fillId="0" borderId="76" xfId="3" applyFont="1" applyFill="1" applyBorder="1" applyAlignment="1">
      <alignment vertical="center"/>
    </xf>
    <xf numFmtId="180" fontId="29" fillId="0" borderId="76" xfId="3" applyNumberFormat="1" applyFont="1" applyFill="1" applyBorder="1" applyAlignment="1">
      <alignment vertical="center"/>
    </xf>
    <xf numFmtId="187" fontId="29" fillId="0" borderId="77" xfId="2" applyNumberFormat="1" applyFont="1" applyBorder="1" applyAlignment="1">
      <alignment vertical="center"/>
    </xf>
    <xf numFmtId="0" fontId="42" fillId="0" borderId="0" xfId="2" applyFont="1"/>
    <xf numFmtId="0" fontId="29" fillId="0" borderId="78" xfId="2" applyFont="1" applyBorder="1"/>
    <xf numFmtId="0" fontId="29" fillId="0" borderId="79" xfId="2" applyFont="1" applyBorder="1" applyAlignment="1">
      <alignment horizontal="center" vertical="center"/>
    </xf>
    <xf numFmtId="0" fontId="29" fillId="0" borderId="52" xfId="2" applyFont="1" applyBorder="1" applyAlignment="1">
      <alignment horizontal="center" vertical="center"/>
    </xf>
    <xf numFmtId="0" fontId="29" fillId="0" borderId="82" xfId="2" applyFont="1" applyBorder="1"/>
    <xf numFmtId="0" fontId="29" fillId="0" borderId="17" xfId="2" applyFont="1" applyBorder="1" applyAlignment="1">
      <alignment horizontal="center" vertical="center"/>
    </xf>
    <xf numFmtId="0" fontId="29" fillId="0" borderId="19" xfId="2" applyFont="1" applyBorder="1" applyAlignment="1">
      <alignment horizontal="center"/>
    </xf>
    <xf numFmtId="0" fontId="29" fillId="0" borderId="56" xfId="2" applyFont="1" applyBorder="1" applyAlignment="1">
      <alignment horizontal="center"/>
    </xf>
    <xf numFmtId="0" fontId="29" fillId="0" borderId="15" xfId="2" applyFont="1" applyBorder="1" applyAlignment="1">
      <alignment horizontal="center" vertical="center"/>
    </xf>
    <xf numFmtId="0" fontId="29" fillId="0" borderId="4" xfId="2" applyFont="1" applyBorder="1" applyAlignment="1">
      <alignment horizontal="center"/>
    </xf>
    <xf numFmtId="0" fontId="29" fillId="0" borderId="58" xfId="2" applyFont="1" applyBorder="1" applyAlignment="1">
      <alignment horizontal="center"/>
    </xf>
    <xf numFmtId="0" fontId="29" fillId="0" borderId="83" xfId="2" applyFont="1" applyBorder="1"/>
    <xf numFmtId="0" fontId="29" fillId="0" borderId="13" xfId="2" applyFont="1" applyBorder="1" applyAlignment="1">
      <alignment horizontal="distributed" vertical="center" wrapText="1"/>
    </xf>
    <xf numFmtId="0" fontId="29" fillId="0" borderId="12" xfId="2" applyFont="1" applyBorder="1" applyAlignment="1">
      <alignment horizontal="center" vertical="center" wrapText="1"/>
    </xf>
    <xf numFmtId="180" fontId="29" fillId="0" borderId="19" xfId="3" applyNumberFormat="1" applyFont="1" applyFill="1" applyBorder="1" applyAlignment="1">
      <alignment horizontal="right" vertical="center" indent="1"/>
    </xf>
    <xf numFmtId="38" fontId="29" fillId="0" borderId="19" xfId="3" applyFont="1" applyFill="1" applyBorder="1" applyAlignment="1">
      <alignment horizontal="right" vertical="center" indent="1"/>
    </xf>
    <xf numFmtId="187" fontId="29" fillId="0" borderId="56" xfId="2" applyNumberFormat="1" applyFont="1" applyFill="1" applyBorder="1" applyAlignment="1">
      <alignment horizontal="center" vertical="center"/>
    </xf>
    <xf numFmtId="0" fontId="29" fillId="0" borderId="0" xfId="2" applyFont="1" applyAlignment="1">
      <alignment horizontal="right" vertical="center" wrapText="1"/>
    </xf>
    <xf numFmtId="0" fontId="29" fillId="0" borderId="17" xfId="2" applyFont="1" applyBorder="1" applyAlignment="1">
      <alignment vertical="center" wrapText="1"/>
    </xf>
    <xf numFmtId="180" fontId="29" fillId="0" borderId="18" xfId="3" applyNumberFormat="1" applyFont="1" applyFill="1" applyBorder="1" applyAlignment="1">
      <alignment horizontal="right" vertical="center" indent="1"/>
    </xf>
    <xf numFmtId="38" fontId="29" fillId="0" borderId="18" xfId="3" applyFont="1" applyFill="1" applyBorder="1" applyAlignment="1">
      <alignment horizontal="right" vertical="center" indent="1"/>
    </xf>
    <xf numFmtId="187" fontId="29" fillId="0" borderId="60" xfId="2" applyNumberFormat="1" applyFont="1" applyFill="1" applyBorder="1" applyAlignment="1">
      <alignment horizontal="center" vertical="center"/>
    </xf>
    <xf numFmtId="0" fontId="29" fillId="0" borderId="0" xfId="2" applyFont="1" applyAlignment="1">
      <alignment horizontal="distributed" vertical="center" wrapText="1"/>
    </xf>
    <xf numFmtId="0" fontId="29" fillId="0" borderId="17" xfId="2" applyFont="1" applyBorder="1" applyAlignment="1">
      <alignment horizontal="center" vertical="center" wrapText="1"/>
    </xf>
    <xf numFmtId="0" fontId="29" fillId="0" borderId="84" xfId="2" applyFont="1" applyBorder="1"/>
    <xf numFmtId="180" fontId="29" fillId="0" borderId="18" xfId="3" applyNumberFormat="1" applyFont="1" applyFill="1" applyBorder="1" applyAlignment="1">
      <alignment horizontal="center" vertical="center"/>
    </xf>
    <xf numFmtId="0" fontId="29" fillId="0" borderId="85" xfId="2" applyFont="1" applyBorder="1"/>
    <xf numFmtId="0" fontId="29" fillId="0" borderId="86" xfId="2" applyFont="1" applyBorder="1" applyAlignment="1">
      <alignment horizontal="distributed" vertical="center" wrapText="1"/>
    </xf>
    <xf numFmtId="0" fontId="29" fillId="0" borderId="87" xfId="2" applyFont="1" applyBorder="1" applyAlignment="1">
      <alignment horizontal="center" vertical="center" wrapText="1"/>
    </xf>
    <xf numFmtId="180" fontId="29" fillId="0" borderId="76" xfId="3" applyNumberFormat="1" applyFont="1" applyFill="1" applyBorder="1" applyAlignment="1">
      <alignment horizontal="right" vertical="center" indent="1"/>
    </xf>
    <xf numFmtId="187" fontId="29" fillId="0" borderId="77" xfId="2" applyNumberFormat="1" applyFont="1" applyFill="1" applyBorder="1" applyAlignment="1">
      <alignment horizontal="center" vertical="center"/>
    </xf>
    <xf numFmtId="0" fontId="43" fillId="0" borderId="0" xfId="4" applyFont="1">
      <alignment vertical="center"/>
    </xf>
    <xf numFmtId="0" fontId="33" fillId="0" borderId="0" xfId="4" applyFont="1">
      <alignment vertical="center"/>
    </xf>
    <xf numFmtId="0" fontId="43" fillId="0" borderId="0" xfId="4" applyFont="1" applyAlignment="1">
      <alignment vertical="center" wrapText="1"/>
    </xf>
    <xf numFmtId="0" fontId="40" fillId="0" borderId="0" xfId="4" applyFont="1" applyAlignment="1">
      <alignment vertical="center" wrapText="1"/>
    </xf>
    <xf numFmtId="192" fontId="42" fillId="0" borderId="0" xfId="4" applyNumberFormat="1" applyFont="1">
      <alignment vertical="center"/>
    </xf>
    <xf numFmtId="192" fontId="33" fillId="0" borderId="0" xfId="4" applyNumberFormat="1" applyFont="1">
      <alignment vertical="center"/>
    </xf>
    <xf numFmtId="193" fontId="33" fillId="0" borderId="0" xfId="4" applyNumberFormat="1" applyFont="1">
      <alignment vertical="center"/>
    </xf>
    <xf numFmtId="0" fontId="44" fillId="0" borderId="0" xfId="4" applyFont="1">
      <alignment vertical="center"/>
    </xf>
    <xf numFmtId="0" fontId="33" fillId="0" borderId="1" xfId="4" applyFont="1" applyBorder="1" applyAlignment="1">
      <alignment horizontal="center" vertical="center"/>
    </xf>
    <xf numFmtId="192" fontId="33" fillId="0" borderId="1" xfId="4" applyNumberFormat="1" applyFont="1" applyBorder="1" applyAlignment="1">
      <alignment horizontal="center" vertical="center"/>
    </xf>
    <xf numFmtId="193" fontId="33" fillId="0" borderId="1" xfId="4" applyNumberFormat="1" applyFont="1" applyBorder="1" applyAlignment="1">
      <alignment horizontal="center" vertical="center" wrapText="1"/>
    </xf>
    <xf numFmtId="0" fontId="33" fillId="0" borderId="1" xfId="4" applyFont="1" applyBorder="1">
      <alignment vertical="center"/>
    </xf>
    <xf numFmtId="192" fontId="33" fillId="0" borderId="1" xfId="4" applyNumberFormat="1" applyFont="1" applyBorder="1">
      <alignment vertical="center"/>
    </xf>
    <xf numFmtId="0" fontId="33" fillId="0" borderId="1" xfId="4" applyFont="1" applyBorder="1" applyAlignment="1">
      <alignment horizontal="left" vertical="center" indent="1"/>
    </xf>
    <xf numFmtId="0" fontId="33" fillId="0" borderId="0" xfId="4" applyFont="1" applyAlignment="1">
      <alignment horizontal="left" vertical="center" indent="1"/>
    </xf>
    <xf numFmtId="40" fontId="25" fillId="0" borderId="0" xfId="5" applyNumberFormat="1" applyFont="1" applyFill="1" applyBorder="1">
      <alignment vertical="center"/>
    </xf>
    <xf numFmtId="194" fontId="33" fillId="0" borderId="1" xfId="4" applyNumberFormat="1" applyFont="1" applyBorder="1">
      <alignment vertical="center"/>
    </xf>
    <xf numFmtId="0" fontId="33" fillId="0" borderId="41" xfId="4" applyFont="1" applyBorder="1" applyAlignment="1">
      <alignment horizontal="left" vertical="center" indent="1"/>
    </xf>
    <xf numFmtId="192" fontId="33" fillId="0" borderId="41" xfId="4" applyNumberFormat="1" applyFont="1" applyBorder="1">
      <alignment vertical="center"/>
    </xf>
    <xf numFmtId="194" fontId="33" fillId="0" borderId="88" xfId="4" applyNumberFormat="1" applyFont="1" applyBorder="1">
      <alignment vertical="center"/>
    </xf>
    <xf numFmtId="0" fontId="33" fillId="0" borderId="35" xfId="4" applyFont="1" applyBorder="1" applyAlignment="1">
      <alignment horizontal="left" vertical="center" indent="1"/>
    </xf>
    <xf numFmtId="192" fontId="33" fillId="0" borderId="35" xfId="4" applyNumberFormat="1" applyFont="1" applyBorder="1">
      <alignment vertical="center"/>
    </xf>
    <xf numFmtId="194" fontId="33" fillId="0" borderId="89" xfId="4" applyNumberFormat="1" applyFont="1" applyBorder="1">
      <alignment vertical="center"/>
    </xf>
    <xf numFmtId="0" fontId="33" fillId="0" borderId="4" xfId="4" applyFont="1" applyBorder="1" applyAlignment="1">
      <alignment horizontal="left" vertical="center" indent="1"/>
    </xf>
    <xf numFmtId="192" fontId="33" fillId="0" borderId="4" xfId="4" applyNumberFormat="1" applyFont="1" applyBorder="1">
      <alignment vertical="center"/>
    </xf>
    <xf numFmtId="194" fontId="33" fillId="0" borderId="22" xfId="4" applyNumberFormat="1" applyFont="1" applyBorder="1">
      <alignment vertical="center"/>
    </xf>
    <xf numFmtId="194" fontId="33" fillId="0" borderId="20" xfId="4" applyNumberFormat="1" applyFont="1" applyBorder="1">
      <alignment vertical="center"/>
    </xf>
    <xf numFmtId="0" fontId="33" fillId="0" borderId="19" xfId="4" applyFont="1" applyBorder="1">
      <alignment vertical="center"/>
    </xf>
    <xf numFmtId="192" fontId="33" fillId="0" borderId="19" xfId="4" applyNumberFormat="1" applyFont="1" applyBorder="1">
      <alignment vertical="center"/>
    </xf>
    <xf numFmtId="194" fontId="33" fillId="0" borderId="19" xfId="4" applyNumberFormat="1" applyFont="1" applyBorder="1">
      <alignment vertical="center"/>
    </xf>
    <xf numFmtId="40" fontId="25" fillId="0" borderId="1" xfId="5" applyNumberFormat="1" applyFont="1" applyFill="1" applyBorder="1">
      <alignment vertical="center"/>
    </xf>
    <xf numFmtId="0" fontId="27" fillId="0" borderId="0" xfId="0" applyFont="1" applyAlignment="1">
      <alignment horizontal="right"/>
    </xf>
    <xf numFmtId="0" fontId="23" fillId="0" borderId="11" xfId="0" applyFont="1" applyBorder="1" applyAlignment="1">
      <alignment horizontal="center" vertical="center"/>
    </xf>
    <xf numFmtId="38" fontId="23" fillId="0" borderId="1" xfId="1" applyFont="1" applyBorder="1" applyAlignment="1">
      <alignment vertical="center"/>
    </xf>
    <xf numFmtId="38" fontId="23" fillId="0" borderId="2" xfId="1" applyFont="1" applyBorder="1" applyAlignment="1">
      <alignment vertical="center"/>
    </xf>
    <xf numFmtId="0" fontId="38" fillId="0" borderId="1" xfId="0" applyFont="1" applyBorder="1" applyAlignment="1">
      <alignment vertical="center" wrapText="1"/>
    </xf>
    <xf numFmtId="38" fontId="23" fillId="0" borderId="1" xfId="1" applyFont="1" applyBorder="1" applyAlignment="1">
      <alignment horizontal="right" vertical="center"/>
    </xf>
    <xf numFmtId="38" fontId="23" fillId="0" borderId="5" xfId="1" applyFont="1" applyBorder="1" applyAlignment="1">
      <alignment horizontal="right" vertical="center"/>
    </xf>
    <xf numFmtId="0" fontId="45" fillId="0" borderId="0" xfId="2" applyFont="1" applyAlignment="1">
      <alignment vertical="center"/>
    </xf>
    <xf numFmtId="0" fontId="33" fillId="0" borderId="59" xfId="2" applyFont="1" applyBorder="1" applyAlignment="1">
      <alignment horizontal="distributed" vertical="center" wrapText="1"/>
    </xf>
    <xf numFmtId="0" fontId="33" fillId="0" borderId="55" xfId="2" applyFont="1" applyBorder="1" applyAlignment="1">
      <alignment horizontal="distributed" vertical="center" wrapText="1"/>
    </xf>
    <xf numFmtId="0" fontId="33" fillId="0" borderId="61" xfId="2" applyFont="1" applyBorder="1" applyAlignment="1">
      <alignment horizontal="distributed" vertical="center" wrapText="1"/>
    </xf>
    <xf numFmtId="0" fontId="33" fillId="0" borderId="57" xfId="2" applyFont="1" applyBorder="1" applyAlignment="1">
      <alignment horizontal="distributed" vertical="center" wrapText="1"/>
    </xf>
    <xf numFmtId="188" fontId="29" fillId="0" borderId="56" xfId="2" applyNumberFormat="1" applyFont="1" applyBorder="1" applyAlignment="1">
      <alignment vertical="center"/>
    </xf>
    <xf numFmtId="188" fontId="29" fillId="0" borderId="60" xfId="2" applyNumberFormat="1" applyFont="1" applyBorder="1" applyAlignment="1">
      <alignment vertical="center"/>
    </xf>
    <xf numFmtId="188" fontId="29" fillId="0" borderId="60" xfId="2" applyNumberFormat="1" applyFont="1" applyBorder="1" applyAlignment="1">
      <alignment vertical="center" shrinkToFit="1"/>
    </xf>
    <xf numFmtId="38" fontId="29" fillId="0" borderId="62" xfId="3" applyFont="1" applyFill="1" applyBorder="1" applyAlignment="1">
      <alignment vertical="center"/>
    </xf>
    <xf numFmtId="187" fontId="29" fillId="0" borderId="62" xfId="2" applyNumberFormat="1" applyFont="1" applyBorder="1" applyAlignment="1">
      <alignment vertical="center"/>
    </xf>
    <xf numFmtId="180" fontId="29" fillId="0" borderId="62" xfId="3" applyNumberFormat="1" applyFont="1" applyFill="1" applyBorder="1" applyAlignment="1">
      <alignment vertical="center"/>
    </xf>
    <xf numFmtId="188" fontId="29" fillId="0" borderId="63" xfId="2" applyNumberFormat="1" applyFont="1" applyBorder="1" applyAlignment="1">
      <alignment vertical="center"/>
    </xf>
    <xf numFmtId="188" fontId="29" fillId="0" borderId="77" xfId="2" applyNumberFormat="1" applyFont="1" applyBorder="1" applyAlignment="1">
      <alignment vertical="center"/>
    </xf>
    <xf numFmtId="189" fontId="29" fillId="0" borderId="1" xfId="0" applyNumberFormat="1" applyFont="1" applyBorder="1">
      <alignment vertical="center"/>
    </xf>
    <xf numFmtId="0" fontId="23" fillId="0" borderId="1" xfId="0" applyFont="1" applyBorder="1" applyAlignment="1">
      <alignment vertical="center" shrinkToFit="1"/>
    </xf>
    <xf numFmtId="38" fontId="23" fillId="0" borderId="3" xfId="1" applyFont="1" applyFill="1" applyBorder="1">
      <alignment vertical="center"/>
    </xf>
    <xf numFmtId="189" fontId="23" fillId="0" borderId="3" xfId="0" applyNumberFormat="1" applyFont="1" applyBorder="1">
      <alignment vertical="center"/>
    </xf>
    <xf numFmtId="38" fontId="23" fillId="0" borderId="4" xfId="1" applyFont="1" applyFill="1" applyBorder="1">
      <alignment vertical="center"/>
    </xf>
    <xf numFmtId="189" fontId="23" fillId="0" borderId="4" xfId="0" applyNumberFormat="1" applyFont="1" applyBorder="1">
      <alignment vertical="center"/>
    </xf>
    <xf numFmtId="0" fontId="29" fillId="0" borderId="19" xfId="2" applyFont="1" applyBorder="1" applyAlignment="1">
      <alignment horizontal="distributed" vertical="center" wrapText="1" justifyLastLine="1"/>
    </xf>
    <xf numFmtId="0" fontId="29" fillId="0" borderId="18" xfId="2" applyFont="1" applyBorder="1" applyAlignment="1">
      <alignment horizontal="distributed" vertical="center" wrapText="1" justifyLastLine="1"/>
    </xf>
    <xf numFmtId="0" fontId="29" fillId="0" borderId="18" xfId="2" applyFont="1" applyBorder="1" applyAlignment="1">
      <alignment horizontal="center" vertical="center" shrinkToFit="1"/>
    </xf>
    <xf numFmtId="0" fontId="29" fillId="0" borderId="4" xfId="2" applyFont="1" applyBorder="1" applyAlignment="1">
      <alignment horizontal="distributed" vertical="center" wrapText="1" justifyLastLine="1"/>
    </xf>
    <xf numFmtId="0" fontId="32" fillId="0" borderId="0" xfId="2" applyFont="1"/>
    <xf numFmtId="0" fontId="31" fillId="0" borderId="18" xfId="2" applyFont="1" applyBorder="1" applyAlignment="1">
      <alignment horizontal="distributed" vertical="center"/>
    </xf>
    <xf numFmtId="180" fontId="31" fillId="0" borderId="18" xfId="3" applyNumberFormat="1" applyFont="1" applyFill="1" applyBorder="1" applyAlignment="1">
      <alignment vertical="center" wrapText="1"/>
    </xf>
    <xf numFmtId="187" fontId="31" fillId="0" borderId="96" xfId="2" applyNumberFormat="1" applyFont="1" applyBorder="1" applyAlignment="1">
      <alignment vertical="center" wrapText="1"/>
    </xf>
    <xf numFmtId="180" fontId="31" fillId="0" borderId="97" xfId="3" applyNumberFormat="1" applyFont="1" applyFill="1" applyBorder="1" applyAlignment="1">
      <alignment vertical="center" wrapText="1"/>
    </xf>
    <xf numFmtId="180" fontId="31" fillId="0" borderId="19" xfId="3" applyNumberFormat="1" applyFont="1" applyFill="1" applyBorder="1" applyAlignment="1">
      <alignment vertical="center" wrapText="1"/>
    </xf>
    <xf numFmtId="187" fontId="31" fillId="0" borderId="92" xfId="2" applyNumberFormat="1" applyFont="1" applyBorder="1" applyAlignment="1">
      <alignment vertical="center" wrapText="1"/>
    </xf>
    <xf numFmtId="180" fontId="31" fillId="0" borderId="93" xfId="2" applyNumberFormat="1" applyFont="1" applyBorder="1" applyAlignment="1">
      <alignment vertical="center"/>
    </xf>
    <xf numFmtId="180" fontId="31" fillId="0" borderId="98" xfId="3" applyNumberFormat="1" applyFont="1" applyFill="1" applyBorder="1" applyAlignment="1">
      <alignment vertical="center" wrapText="1"/>
    </xf>
    <xf numFmtId="0" fontId="31" fillId="0" borderId="18" xfId="2" applyFont="1" applyBorder="1" applyAlignment="1">
      <alignment vertical="center" shrinkToFit="1"/>
    </xf>
    <xf numFmtId="195" fontId="31" fillId="0" borderId="96" xfId="3" applyNumberFormat="1" applyFont="1" applyFill="1" applyBorder="1" applyAlignment="1">
      <alignment vertical="center" wrapText="1"/>
    </xf>
    <xf numFmtId="14" fontId="31" fillId="0" borderId="2" xfId="2" applyNumberFormat="1" applyFont="1" applyBorder="1" applyAlignment="1">
      <alignment horizontal="distributed" vertical="center" wrapText="1"/>
    </xf>
    <xf numFmtId="180" fontId="31" fillId="0" borderId="1" xfId="3" applyNumberFormat="1" applyFont="1" applyFill="1" applyBorder="1" applyAlignment="1">
      <alignment vertical="center" wrapText="1"/>
    </xf>
    <xf numFmtId="180" fontId="31" fillId="0" borderId="9" xfId="3" applyNumberFormat="1" applyFont="1" applyFill="1" applyBorder="1" applyAlignment="1">
      <alignment vertical="center" wrapText="1"/>
    </xf>
    <xf numFmtId="187" fontId="31" fillId="0" borderId="99" xfId="2" applyNumberFormat="1" applyFont="1" applyBorder="1" applyAlignment="1">
      <alignment vertical="center" wrapText="1"/>
    </xf>
    <xf numFmtId="180" fontId="31" fillId="0" borderId="100" xfId="3" applyNumberFormat="1" applyFont="1" applyFill="1" applyBorder="1" applyAlignment="1">
      <alignment vertical="center" wrapText="1"/>
    </xf>
    <xf numFmtId="180" fontId="31" fillId="0" borderId="100" xfId="2" applyNumberFormat="1" applyFont="1" applyBorder="1" applyAlignment="1">
      <alignment vertical="center"/>
    </xf>
    <xf numFmtId="0" fontId="41" fillId="0" borderId="0" xfId="2" applyFont="1" applyAlignment="1">
      <alignment vertical="center"/>
    </xf>
    <xf numFmtId="180" fontId="33" fillId="0" borderId="0" xfId="2" applyNumberFormat="1" applyFont="1" applyAlignment="1">
      <alignment vertical="center"/>
    </xf>
    <xf numFmtId="0" fontId="45" fillId="0" borderId="0" xfId="2" applyFont="1"/>
    <xf numFmtId="180" fontId="29" fillId="0" borderId="19" xfId="3" applyNumberFormat="1" applyFont="1" applyFill="1" applyBorder="1" applyAlignment="1">
      <alignment vertical="center" wrapText="1"/>
    </xf>
    <xf numFmtId="181" fontId="29" fillId="0" borderId="92" xfId="2" applyNumberFormat="1" applyFont="1" applyBorder="1" applyAlignment="1">
      <alignment vertical="center" wrapText="1"/>
    </xf>
    <xf numFmtId="180" fontId="29" fillId="0" borderId="91" xfId="3" applyNumberFormat="1" applyFont="1" applyFill="1" applyBorder="1" applyAlignment="1">
      <alignment vertical="center" wrapText="1"/>
    </xf>
    <xf numFmtId="180" fontId="29" fillId="0" borderId="13" xfId="3" applyNumberFormat="1" applyFont="1" applyFill="1" applyBorder="1" applyAlignment="1">
      <alignment vertical="center" wrapText="1"/>
    </xf>
    <xf numFmtId="181" fontId="29" fillId="0" borderId="19" xfId="2" applyNumberFormat="1" applyFont="1" applyBorder="1" applyAlignment="1">
      <alignment vertical="center" wrapText="1"/>
    </xf>
    <xf numFmtId="180" fontId="29" fillId="0" borderId="18" xfId="3" applyNumberFormat="1" applyFont="1" applyFill="1" applyBorder="1" applyAlignment="1">
      <alignment vertical="center" wrapText="1"/>
    </xf>
    <xf numFmtId="181" fontId="29" fillId="0" borderId="96" xfId="2" applyNumberFormat="1" applyFont="1" applyBorder="1" applyAlignment="1">
      <alignment vertical="center" wrapText="1"/>
    </xf>
    <xf numFmtId="180" fontId="29" fillId="0" borderId="93" xfId="3" applyNumberFormat="1" applyFont="1" applyFill="1" applyBorder="1" applyAlignment="1">
      <alignment vertical="center" wrapText="1"/>
    </xf>
    <xf numFmtId="180" fontId="29" fillId="0" borderId="0" xfId="3" applyNumberFormat="1" applyFont="1" applyFill="1" applyBorder="1" applyAlignment="1">
      <alignment vertical="center" wrapText="1"/>
    </xf>
    <xf numFmtId="181" fontId="29" fillId="0" borderId="18" xfId="2" applyNumberFormat="1" applyFont="1" applyBorder="1" applyAlignment="1">
      <alignment vertical="center" wrapText="1"/>
    </xf>
    <xf numFmtId="180" fontId="29" fillId="0" borderId="4" xfId="3" applyNumberFormat="1" applyFont="1" applyFill="1" applyBorder="1" applyAlignment="1">
      <alignment vertical="center" wrapText="1"/>
    </xf>
    <xf numFmtId="181" fontId="29" fillId="0" borderId="94" xfId="2" applyNumberFormat="1" applyFont="1" applyBorder="1" applyAlignment="1">
      <alignment vertical="center" wrapText="1"/>
    </xf>
    <xf numFmtId="180" fontId="29" fillId="0" borderId="95" xfId="3" applyNumberFormat="1" applyFont="1" applyFill="1" applyBorder="1" applyAlignment="1">
      <alignment vertical="center" wrapText="1"/>
    </xf>
    <xf numFmtId="180" fontId="29" fillId="0" borderId="10" xfId="3" applyNumberFormat="1" applyFont="1" applyFill="1" applyBorder="1" applyAlignment="1">
      <alignment vertical="center" wrapText="1"/>
    </xf>
    <xf numFmtId="181" fontId="29" fillId="0" borderId="4" xfId="2" applyNumberFormat="1" applyFont="1" applyBorder="1" applyAlignment="1">
      <alignment vertical="center" wrapText="1"/>
    </xf>
    <xf numFmtId="181" fontId="29" fillId="0" borderId="92" xfId="2" applyNumberFormat="1" applyFont="1" applyBorder="1" applyAlignment="1">
      <alignment vertical="center" shrinkToFit="1"/>
    </xf>
    <xf numFmtId="181" fontId="29" fillId="0" borderId="19" xfId="2" applyNumberFormat="1" applyFont="1" applyBorder="1" applyAlignment="1">
      <alignment vertical="center" shrinkToFit="1"/>
    </xf>
    <xf numFmtId="181" fontId="29" fillId="0" borderId="96" xfId="2" applyNumberFormat="1" applyFont="1" applyBorder="1" applyAlignment="1">
      <alignment vertical="center" shrinkToFit="1"/>
    </xf>
    <xf numFmtId="181" fontId="29" fillId="0" borderId="92" xfId="2" applyNumberFormat="1" applyFont="1" applyBorder="1" applyAlignment="1">
      <alignment horizontal="right" vertical="center" shrinkToFit="1"/>
    </xf>
    <xf numFmtId="180" fontId="29" fillId="0" borderId="13" xfId="3" applyNumberFormat="1" applyFont="1" applyFill="1" applyBorder="1" applyAlignment="1">
      <alignment horizontal="right" vertical="center" wrapText="1"/>
    </xf>
    <xf numFmtId="181" fontId="29" fillId="0" borderId="19" xfId="2" applyNumberFormat="1" applyFont="1" applyBorder="1" applyAlignment="1">
      <alignment horizontal="right" vertical="center" shrinkToFit="1"/>
    </xf>
    <xf numFmtId="181" fontId="29" fillId="0" borderId="96" xfId="2" applyNumberFormat="1" applyFont="1" applyBorder="1" applyAlignment="1">
      <alignment horizontal="right" vertical="center" shrinkToFit="1"/>
    </xf>
    <xf numFmtId="180" fontId="29" fillId="0" borderId="0" xfId="3" applyNumberFormat="1" applyFont="1" applyFill="1" applyBorder="1" applyAlignment="1">
      <alignment horizontal="right" vertical="center" wrapText="1"/>
    </xf>
    <xf numFmtId="181" fontId="29" fillId="0" borderId="18" xfId="2" applyNumberFormat="1" applyFont="1" applyBorder="1" applyAlignment="1">
      <alignment horizontal="right" vertical="center" wrapText="1"/>
    </xf>
    <xf numFmtId="181" fontId="29" fillId="0" borderId="94" xfId="2" applyNumberFormat="1" applyFont="1" applyBorder="1" applyAlignment="1">
      <alignment horizontal="right" vertical="center" wrapText="1"/>
    </xf>
    <xf numFmtId="180" fontId="29" fillId="0" borderId="10" xfId="3" applyNumberFormat="1" applyFont="1" applyFill="1" applyBorder="1" applyAlignment="1">
      <alignment horizontal="right" vertical="center" wrapText="1"/>
    </xf>
    <xf numFmtId="181" fontId="29" fillId="0" borderId="4" xfId="2" applyNumberFormat="1" applyFont="1" applyBorder="1" applyAlignment="1">
      <alignment horizontal="right" vertical="center" wrapText="1"/>
    </xf>
    <xf numFmtId="0" fontId="33" fillId="0" borderId="0" xfId="6" applyFont="1" applyFill="1">
      <alignment vertical="center"/>
    </xf>
    <xf numFmtId="0" fontId="46" fillId="0" borderId="0" xfId="6" applyFont="1" applyFill="1">
      <alignment vertical="center"/>
    </xf>
    <xf numFmtId="38" fontId="33" fillId="0" borderId="0" xfId="7" applyFont="1" applyFill="1" applyAlignment="1">
      <alignment horizontal="right" vertical="center"/>
    </xf>
    <xf numFmtId="0" fontId="40" fillId="0" borderId="0" xfId="6" applyFont="1" applyFill="1">
      <alignment vertical="center"/>
    </xf>
    <xf numFmtId="0" fontId="45" fillId="0" borderId="0" xfId="6" applyFont="1" applyFill="1">
      <alignment vertical="center"/>
    </xf>
    <xf numFmtId="38" fontId="47" fillId="0" borderId="0" xfId="7" applyFont="1" applyFill="1" applyAlignment="1">
      <alignment horizontal="right" vertical="center"/>
    </xf>
    <xf numFmtId="181" fontId="34" fillId="0" borderId="1" xfId="0" applyNumberFormat="1" applyFont="1" applyBorder="1" applyAlignment="1">
      <alignment horizontal="center" vertical="center"/>
    </xf>
    <xf numFmtId="184" fontId="34" fillId="0" borderId="19" xfId="0" applyNumberFormat="1" applyFont="1" applyBorder="1" applyAlignment="1">
      <alignment horizontal="right" vertical="center"/>
    </xf>
    <xf numFmtId="181" fontId="34" fillId="0" borderId="18" xfId="0" applyNumberFormat="1" applyFont="1" applyBorder="1" applyAlignment="1">
      <alignment horizontal="right" vertical="center"/>
    </xf>
    <xf numFmtId="185" fontId="35" fillId="0" borderId="4" xfId="0" applyNumberFormat="1" applyFont="1" applyBorder="1" applyAlignment="1">
      <alignment horizontal="right" vertical="center"/>
    </xf>
    <xf numFmtId="185" fontId="35" fillId="0" borderId="19" xfId="0" applyNumberFormat="1" applyFont="1" applyBorder="1" applyAlignment="1">
      <alignment horizontal="right"/>
    </xf>
    <xf numFmtId="181" fontId="34" fillId="0" borderId="4" xfId="0" applyNumberFormat="1" applyFont="1" applyBorder="1">
      <alignment vertical="center"/>
    </xf>
    <xf numFmtId="185" fontId="35" fillId="0" borderId="4" xfId="0" applyNumberFormat="1" applyFont="1" applyBorder="1">
      <alignment vertical="center"/>
    </xf>
    <xf numFmtId="0" fontId="0" fillId="0" borderId="0" xfId="0" applyAlignment="1">
      <alignment vertical="center"/>
    </xf>
    <xf numFmtId="0" fontId="29" fillId="0" borderId="19" xfId="2" applyFont="1" applyBorder="1" applyAlignment="1">
      <alignment horizontal="center" vertical="center"/>
    </xf>
    <xf numFmtId="0" fontId="29" fillId="0" borderId="4" xfId="2" applyFont="1" applyBorder="1" applyAlignment="1">
      <alignment horizontal="center" vertical="center"/>
    </xf>
    <xf numFmtId="38" fontId="23" fillId="0" borderId="7" xfId="1" applyFont="1" applyBorder="1" applyAlignment="1">
      <alignment horizontal="right" vertical="center"/>
    </xf>
    <xf numFmtId="38" fontId="23" fillId="0" borderId="8" xfId="1" applyFont="1" applyBorder="1" applyAlignment="1">
      <alignment horizontal="right" vertical="center"/>
    </xf>
    <xf numFmtId="38" fontId="23" fillId="0" borderId="7" xfId="1" applyFont="1" applyFill="1" applyBorder="1" applyAlignment="1">
      <alignment horizontal="right" vertical="center"/>
    </xf>
    <xf numFmtId="38" fontId="23" fillId="0" borderId="4" xfId="1" applyFont="1" applyBorder="1" applyAlignment="1">
      <alignment horizontal="right" vertical="center"/>
    </xf>
    <xf numFmtId="38" fontId="23" fillId="0" borderId="4" xfId="1" applyFont="1" applyFill="1" applyBorder="1" applyAlignment="1">
      <alignment horizontal="right" vertical="center"/>
    </xf>
    <xf numFmtId="0" fontId="33" fillId="0" borderId="19" xfId="2" applyFont="1" applyBorder="1" applyAlignment="1">
      <alignment horizontal="distributed" vertical="center" wrapText="1"/>
    </xf>
    <xf numFmtId="0" fontId="33" fillId="0" borderId="18" xfId="2" applyFont="1" applyBorder="1" applyAlignment="1">
      <alignment horizontal="distributed" vertical="center" wrapText="1"/>
    </xf>
    <xf numFmtId="0" fontId="33" fillId="0" borderId="4" xfId="2" applyFont="1" applyBorder="1" applyAlignment="1">
      <alignment horizontal="distributed" vertical="center" wrapText="1"/>
    </xf>
    <xf numFmtId="187" fontId="29" fillId="0" borderId="19" xfId="2" applyNumberFormat="1" applyFont="1" applyFill="1" applyBorder="1" applyAlignment="1">
      <alignment vertical="center"/>
    </xf>
    <xf numFmtId="188" fontId="29" fillId="0" borderId="19" xfId="2" applyNumberFormat="1" applyFont="1" applyFill="1" applyBorder="1" applyAlignment="1">
      <alignment vertical="center"/>
    </xf>
    <xf numFmtId="187" fontId="29" fillId="0" borderId="18" xfId="2" applyNumberFormat="1" applyFont="1" applyFill="1" applyBorder="1" applyAlignment="1">
      <alignment vertical="center"/>
    </xf>
    <xf numFmtId="188" fontId="29" fillId="0" borderId="18" xfId="2" applyNumberFormat="1" applyFont="1" applyFill="1" applyBorder="1" applyAlignment="1">
      <alignment vertical="center"/>
    </xf>
    <xf numFmtId="188" fontId="29" fillId="0" borderId="18" xfId="2" applyNumberFormat="1" applyFont="1" applyFill="1" applyBorder="1" applyAlignment="1">
      <alignment horizontal="right" vertical="center"/>
    </xf>
    <xf numFmtId="187" fontId="29" fillId="0" borderId="4" xfId="2" applyNumberFormat="1" applyFont="1" applyFill="1" applyBorder="1" applyAlignment="1">
      <alignment vertical="center"/>
    </xf>
    <xf numFmtId="188" fontId="29" fillId="0" borderId="4" xfId="2" applyNumberFormat="1" applyFont="1" applyFill="1" applyBorder="1" applyAlignment="1">
      <alignment vertical="center"/>
    </xf>
    <xf numFmtId="0" fontId="29" fillId="0" borderId="56" xfId="0" applyFont="1" applyBorder="1" applyAlignment="1">
      <alignment horizontal="center" vertical="center"/>
    </xf>
    <xf numFmtId="0" fontId="29" fillId="0" borderId="4" xfId="0" applyFont="1" applyBorder="1" applyAlignment="1">
      <alignment horizontal="center" vertical="top"/>
    </xf>
    <xf numFmtId="0" fontId="29" fillId="0" borderId="58" xfId="0" applyFont="1" applyBorder="1" applyAlignment="1">
      <alignment horizontal="center" vertical="top"/>
    </xf>
    <xf numFmtId="0" fontId="23" fillId="0" borderId="19" xfId="0" applyFont="1" applyBorder="1" applyAlignment="1">
      <alignment horizontal="center" vertical="center"/>
    </xf>
    <xf numFmtId="0" fontId="23" fillId="0" borderId="56" xfId="0" applyFont="1" applyBorder="1" applyAlignment="1">
      <alignment horizontal="center" vertical="center"/>
    </xf>
    <xf numFmtId="0" fontId="23" fillId="0" borderId="4" xfId="0" applyFont="1" applyBorder="1" applyAlignment="1">
      <alignment horizontal="center" vertical="top"/>
    </xf>
    <xf numFmtId="0" fontId="23" fillId="0" borderId="58" xfId="0" applyFont="1" applyBorder="1" applyAlignment="1">
      <alignment horizontal="center" vertical="top"/>
    </xf>
    <xf numFmtId="0" fontId="29" fillId="2" borderId="53" xfId="0" applyFont="1" applyFill="1" applyBorder="1" applyAlignment="1">
      <alignment horizontal="center" vertical="center"/>
    </xf>
    <xf numFmtId="0" fontId="29" fillId="2" borderId="19" xfId="0" applyFont="1" applyFill="1" applyBorder="1" applyAlignment="1">
      <alignment horizontal="center"/>
    </xf>
    <xf numFmtId="0" fontId="29" fillId="2" borderId="56" xfId="0" applyFont="1" applyFill="1" applyBorder="1" applyAlignment="1">
      <alignment horizontal="center"/>
    </xf>
    <xf numFmtId="0" fontId="29" fillId="2" borderId="4" xfId="0" applyFont="1" applyFill="1" applyBorder="1" applyAlignment="1">
      <alignment horizontal="center"/>
    </xf>
    <xf numFmtId="0" fontId="29" fillId="2" borderId="58" xfId="0" applyFont="1" applyFill="1" applyBorder="1" applyAlignment="1">
      <alignment horizontal="center"/>
    </xf>
    <xf numFmtId="0" fontId="29" fillId="0" borderId="19" xfId="0" applyFont="1" applyBorder="1" applyAlignment="1">
      <alignment horizontal="center"/>
    </xf>
    <xf numFmtId="0" fontId="29" fillId="0" borderId="56" xfId="0" applyFont="1" applyBorder="1" applyAlignment="1">
      <alignment horizontal="center"/>
    </xf>
    <xf numFmtId="0" fontId="29" fillId="2" borderId="4" xfId="0" applyFont="1" applyFill="1" applyBorder="1" applyAlignment="1">
      <alignment horizontal="center" vertical="top"/>
    </xf>
    <xf numFmtId="0" fontId="29" fillId="2" borderId="58" xfId="0" applyFont="1" applyFill="1" applyBorder="1" applyAlignment="1">
      <alignment horizontal="center" vertical="top"/>
    </xf>
    <xf numFmtId="38" fontId="29" fillId="0" borderId="18" xfId="3" applyFont="1" applyFill="1" applyBorder="1" applyAlignment="1">
      <alignment vertical="center" shrinkToFit="1"/>
    </xf>
    <xf numFmtId="187" fontId="29" fillId="0" borderId="18" xfId="2" applyNumberFormat="1" applyFont="1" applyBorder="1" applyAlignment="1">
      <alignment vertical="center" shrinkToFit="1"/>
    </xf>
    <xf numFmtId="38" fontId="29" fillId="0" borderId="19" xfId="3" applyFont="1" applyFill="1" applyBorder="1" applyAlignment="1">
      <alignment vertical="center" shrinkToFit="1"/>
    </xf>
    <xf numFmtId="180" fontId="29" fillId="0" borderId="19" xfId="3" applyNumberFormat="1" applyFont="1" applyFill="1" applyBorder="1" applyAlignment="1">
      <alignment vertical="center" shrinkToFit="1"/>
    </xf>
    <xf numFmtId="187" fontId="29" fillId="0" borderId="19" xfId="2" applyNumberFormat="1" applyFont="1" applyBorder="1" applyAlignment="1">
      <alignment vertical="center" shrinkToFit="1"/>
    </xf>
    <xf numFmtId="180" fontId="29" fillId="0" borderId="18" xfId="3" applyNumberFormat="1" applyFont="1" applyFill="1" applyBorder="1" applyAlignment="1">
      <alignment vertical="center" shrinkToFit="1"/>
    </xf>
    <xf numFmtId="38" fontId="29" fillId="0" borderId="4" xfId="3" applyFont="1" applyFill="1" applyBorder="1" applyAlignment="1">
      <alignment vertical="center" shrinkToFit="1"/>
    </xf>
    <xf numFmtId="187" fontId="29" fillId="0" borderId="4" xfId="2" applyNumberFormat="1" applyFont="1" applyBorder="1" applyAlignment="1">
      <alignment vertical="center" shrinkToFit="1"/>
    </xf>
    <xf numFmtId="38" fontId="29" fillId="0" borderId="4" xfId="3" applyFont="1" applyFill="1" applyBorder="1" applyAlignment="1">
      <alignment horizontal="right" vertical="center" shrinkToFit="1"/>
    </xf>
    <xf numFmtId="187" fontId="29" fillId="0" borderId="4" xfId="3" applyNumberFormat="1" applyFont="1" applyFill="1" applyBorder="1" applyAlignment="1">
      <alignment horizontal="right" vertical="center" shrinkToFit="1"/>
    </xf>
    <xf numFmtId="195" fontId="29" fillId="0" borderId="4" xfId="3" applyNumberFormat="1" applyFont="1" applyFill="1" applyBorder="1" applyAlignment="1">
      <alignment vertical="center" shrinkToFit="1"/>
    </xf>
    <xf numFmtId="180" fontId="29" fillId="0" borderId="4" xfId="3" applyNumberFormat="1" applyFont="1" applyFill="1" applyBorder="1" applyAlignment="1">
      <alignment vertical="center" shrinkToFit="1"/>
    </xf>
    <xf numFmtId="0" fontId="31" fillId="0" borderId="91" xfId="0" applyFont="1" applyBorder="1" applyAlignment="1">
      <alignment horizontal="center" vertical="center"/>
    </xf>
    <xf numFmtId="0" fontId="31" fillId="0" borderId="19" xfId="0" applyFont="1" applyBorder="1" applyAlignment="1">
      <alignment horizontal="center" vertical="center"/>
    </xf>
    <xf numFmtId="0" fontId="31" fillId="0" borderId="92" xfId="0" applyFont="1" applyBorder="1" applyAlignment="1">
      <alignment horizontal="center" vertical="center"/>
    </xf>
    <xf numFmtId="0" fontId="31" fillId="0" borderId="11" xfId="0" applyFont="1" applyBorder="1" applyAlignment="1">
      <alignment horizontal="center" vertical="center"/>
    </xf>
    <xf numFmtId="0" fontId="31" fillId="0" borderId="93" xfId="0" applyFont="1" applyBorder="1" applyAlignment="1">
      <alignment horizontal="center" vertical="center"/>
    </xf>
    <xf numFmtId="0" fontId="31" fillId="0" borderId="4" xfId="0" applyFont="1" applyBorder="1" applyAlignment="1">
      <alignment horizontal="center" vertical="center"/>
    </xf>
    <xf numFmtId="0" fontId="31" fillId="0" borderId="94" xfId="0" applyFont="1" applyBorder="1" applyAlignment="1">
      <alignment horizontal="center" vertical="center"/>
    </xf>
    <xf numFmtId="0" fontId="31" fillId="0" borderId="10" xfId="0" applyFont="1" applyBorder="1" applyAlignment="1">
      <alignment horizontal="center" vertical="center"/>
    </xf>
    <xf numFmtId="0" fontId="31" fillId="0" borderId="5" xfId="0" applyFont="1" applyBorder="1" applyAlignment="1">
      <alignment horizontal="center" vertical="center"/>
    </xf>
    <xf numFmtId="0" fontId="31" fillId="0" borderId="95" xfId="0" applyFont="1" applyBorder="1" applyAlignment="1">
      <alignment horizontal="center" vertical="center"/>
    </xf>
    <xf numFmtId="0" fontId="29" fillId="0" borderId="92" xfId="0" applyFont="1" applyBorder="1" applyAlignment="1">
      <alignment horizontal="center"/>
    </xf>
    <xf numFmtId="0" fontId="29" fillId="0" borderId="94" xfId="0" applyFont="1" applyBorder="1" applyAlignment="1">
      <alignment horizontal="center" vertical="top"/>
    </xf>
    <xf numFmtId="0" fontId="29" fillId="0" borderId="15" xfId="0" applyFont="1" applyBorder="1" applyAlignment="1">
      <alignment horizontal="center" vertical="top"/>
    </xf>
    <xf numFmtId="0" fontId="48" fillId="0" borderId="0" xfId="6" applyFont="1" applyFill="1">
      <alignment vertical="center"/>
    </xf>
    <xf numFmtId="0" fontId="30" fillId="0" borderId="104" xfId="6" applyFont="1" applyFill="1" applyBorder="1" applyAlignment="1">
      <alignment horizontal="center" vertical="center"/>
    </xf>
    <xf numFmtId="0" fontId="30" fillId="0" borderId="105" xfId="6" applyFont="1" applyFill="1" applyBorder="1" applyAlignment="1">
      <alignment horizontal="center" vertical="center"/>
    </xf>
    <xf numFmtId="38" fontId="30" fillId="0" borderId="106" xfId="7" applyFont="1" applyFill="1" applyBorder="1" applyAlignment="1">
      <alignment horizontal="center" vertical="center"/>
    </xf>
    <xf numFmtId="0" fontId="30" fillId="0" borderId="104" xfId="6" applyFont="1" applyFill="1" applyBorder="1" applyAlignment="1">
      <alignment horizontal="left" vertical="center"/>
    </xf>
    <xf numFmtId="180" fontId="30" fillId="0" borderId="105" xfId="7" applyNumberFormat="1" applyFont="1" applyFill="1" applyBorder="1" applyAlignment="1">
      <alignment vertical="center"/>
    </xf>
    <xf numFmtId="180" fontId="30" fillId="0" borderId="107" xfId="7" applyNumberFormat="1" applyFont="1" applyFill="1" applyBorder="1" applyAlignment="1">
      <alignment vertical="center"/>
    </xf>
    <xf numFmtId="0" fontId="30" fillId="0" borderId="55" xfId="6" applyFont="1" applyFill="1" applyBorder="1">
      <alignment vertical="center"/>
    </xf>
    <xf numFmtId="180" fontId="30" fillId="0" borderId="1" xfId="7" applyNumberFormat="1" applyFont="1" applyFill="1" applyBorder="1" applyAlignment="1">
      <alignment vertical="center" shrinkToFit="1"/>
    </xf>
    <xf numFmtId="180" fontId="30" fillId="0" borderId="14" xfId="7" applyNumberFormat="1" applyFont="1" applyFill="1" applyBorder="1" applyAlignment="1">
      <alignment vertical="center" shrinkToFit="1"/>
    </xf>
    <xf numFmtId="180" fontId="30" fillId="0" borderId="108" xfId="7" applyNumberFormat="1" applyFont="1" applyFill="1" applyBorder="1" applyAlignment="1">
      <alignment vertical="center" shrinkToFit="1"/>
    </xf>
    <xf numFmtId="0" fontId="30" fillId="0" borderId="18" xfId="6" applyFont="1" applyFill="1" applyBorder="1">
      <alignment vertical="center"/>
    </xf>
    <xf numFmtId="0" fontId="30" fillId="0" borderId="11" xfId="6" applyFont="1" applyFill="1" applyBorder="1">
      <alignment vertical="center"/>
    </xf>
    <xf numFmtId="0" fontId="30" fillId="0" borderId="13" xfId="6" applyFont="1" applyFill="1" applyBorder="1">
      <alignment vertical="center"/>
    </xf>
    <xf numFmtId="0" fontId="30" fillId="0" borderId="12" xfId="6" applyFont="1" applyFill="1" applyBorder="1">
      <alignment vertical="center"/>
    </xf>
    <xf numFmtId="180" fontId="30" fillId="0" borderId="18" xfId="7" applyNumberFormat="1" applyFont="1" applyFill="1" applyBorder="1" applyAlignment="1">
      <alignment vertical="center" shrinkToFit="1"/>
    </xf>
    <xf numFmtId="180" fontId="30" fillId="0" borderId="0" xfId="7" applyNumberFormat="1" applyFont="1" applyFill="1" applyBorder="1" applyAlignment="1">
      <alignment vertical="center" shrinkToFit="1"/>
    </xf>
    <xf numFmtId="180" fontId="30" fillId="0" borderId="109" xfId="7" applyNumberFormat="1" applyFont="1" applyFill="1" applyBorder="1" applyAlignment="1">
      <alignment vertical="center" shrinkToFit="1"/>
    </xf>
    <xf numFmtId="0" fontId="30" fillId="0" borderId="0" xfId="6" applyFont="1" applyFill="1">
      <alignment vertical="center"/>
    </xf>
    <xf numFmtId="180" fontId="30" fillId="0" borderId="18" xfId="7" applyNumberFormat="1" applyFont="1" applyFill="1" applyBorder="1" applyAlignment="1">
      <alignment horizontal="right" vertical="center" shrinkToFit="1"/>
    </xf>
    <xf numFmtId="180" fontId="30" fillId="0" borderId="109" xfId="7" applyNumberFormat="1" applyFont="1" applyFill="1" applyBorder="1" applyAlignment="1">
      <alignment horizontal="right" vertical="center" shrinkToFit="1"/>
    </xf>
    <xf numFmtId="180" fontId="30" fillId="0" borderId="4" xfId="7" applyNumberFormat="1" applyFont="1" applyFill="1" applyBorder="1" applyAlignment="1">
      <alignment vertical="center" shrinkToFit="1"/>
    </xf>
    <xf numFmtId="180" fontId="30" fillId="0" borderId="110" xfId="7" applyNumberFormat="1" applyFont="1" applyFill="1" applyBorder="1" applyAlignment="1">
      <alignment horizontal="right" vertical="center" shrinkToFit="1"/>
    </xf>
    <xf numFmtId="0" fontId="30" fillId="0" borderId="11" xfId="6" applyFont="1" applyFill="1" applyBorder="1" applyAlignment="1">
      <alignment horizontal="left" vertical="center"/>
    </xf>
    <xf numFmtId="0" fontId="30" fillId="0" borderId="14" xfId="6" applyFont="1" applyFill="1" applyBorder="1" applyAlignment="1">
      <alignment horizontal="left" vertical="center"/>
    </xf>
    <xf numFmtId="0" fontId="33" fillId="0" borderId="18" xfId="6" applyFont="1" applyFill="1" applyBorder="1">
      <alignment vertical="center"/>
    </xf>
    <xf numFmtId="0" fontId="33" fillId="0" borderId="11" xfId="6" applyFont="1" applyFill="1" applyBorder="1">
      <alignment vertical="center"/>
    </xf>
    <xf numFmtId="0" fontId="33" fillId="0" borderId="13" xfId="6" applyFont="1" applyFill="1" applyBorder="1">
      <alignment vertical="center"/>
    </xf>
    <xf numFmtId="0" fontId="33" fillId="0" borderId="12" xfId="6" applyFont="1" applyFill="1" applyBorder="1">
      <alignment vertical="center"/>
    </xf>
    <xf numFmtId="180" fontId="30" fillId="0" borderId="19" xfId="7" applyNumberFormat="1" applyFont="1" applyFill="1" applyBorder="1" applyAlignment="1">
      <alignment vertical="center" shrinkToFit="1"/>
    </xf>
    <xf numFmtId="180" fontId="30" fillId="0" borderId="111" xfId="7" applyNumberFormat="1" applyFont="1" applyFill="1" applyBorder="1" applyAlignment="1">
      <alignment vertical="center" shrinkToFit="1"/>
    </xf>
    <xf numFmtId="0" fontId="30" fillId="0" borderId="0" xfId="6" applyFont="1" applyFill="1" applyAlignment="1">
      <alignment vertical="center" shrinkToFit="1"/>
    </xf>
    <xf numFmtId="180" fontId="30" fillId="0" borderId="0" xfId="7" applyNumberFormat="1" applyFont="1" applyFill="1" applyBorder="1" applyAlignment="1">
      <alignment horizontal="right" vertical="center" shrinkToFit="1"/>
    </xf>
    <xf numFmtId="180" fontId="30" fillId="0" borderId="112" xfId="7" applyNumberFormat="1" applyFont="1" applyFill="1" applyBorder="1" applyAlignment="1">
      <alignment horizontal="right" vertical="center" shrinkToFit="1"/>
    </xf>
    <xf numFmtId="180" fontId="30" fillId="0" borderId="113" xfId="7" applyNumberFormat="1" applyFont="1" applyFill="1" applyBorder="1" applyAlignment="1">
      <alignment horizontal="right" vertical="center" shrinkToFit="1"/>
    </xf>
    <xf numFmtId="0" fontId="30" fillId="0" borderId="82" xfId="6" applyFont="1" applyFill="1" applyBorder="1">
      <alignment vertical="center"/>
    </xf>
    <xf numFmtId="0" fontId="30" fillId="0" borderId="61" xfId="6" applyFont="1" applyFill="1" applyBorder="1">
      <alignment vertical="center"/>
    </xf>
    <xf numFmtId="180" fontId="30" fillId="0" borderId="112" xfId="7" applyNumberFormat="1" applyFont="1" applyFill="1" applyBorder="1" applyAlignment="1">
      <alignment vertical="center" shrinkToFit="1"/>
    </xf>
    <xf numFmtId="180" fontId="30" fillId="0" borderId="113" xfId="7" applyNumberFormat="1" applyFont="1" applyFill="1" applyBorder="1" applyAlignment="1">
      <alignment vertical="center" shrinkToFit="1"/>
    </xf>
    <xf numFmtId="180" fontId="30" fillId="0" borderId="102" xfId="7" applyNumberFormat="1" applyFont="1" applyFill="1" applyBorder="1" applyAlignment="1">
      <alignment vertical="center" shrinkToFit="1"/>
    </xf>
    <xf numFmtId="180" fontId="30" fillId="0" borderId="62" xfId="7" applyNumberFormat="1" applyFont="1" applyFill="1" applyBorder="1" applyAlignment="1">
      <alignment vertical="center" shrinkToFit="1"/>
    </xf>
    <xf numFmtId="180" fontId="30" fillId="0" borderId="114" xfId="7" applyNumberFormat="1" applyFont="1" applyFill="1" applyBorder="1" applyAlignment="1">
      <alignment vertical="center" shrinkToFit="1"/>
    </xf>
    <xf numFmtId="0" fontId="30" fillId="0" borderId="112" xfId="6" applyFont="1" applyFill="1" applyBorder="1" applyAlignment="1">
      <alignment horizontal="center" vertical="center"/>
    </xf>
    <xf numFmtId="180" fontId="30" fillId="0" borderId="53" xfId="7" applyNumberFormat="1" applyFont="1" applyFill="1" applyBorder="1" applyAlignment="1">
      <alignment vertical="center"/>
    </xf>
    <xf numFmtId="180" fontId="30" fillId="0" borderId="54" xfId="7" applyNumberFormat="1" applyFont="1" applyFill="1" applyBorder="1" applyAlignment="1">
      <alignment vertical="center"/>
    </xf>
    <xf numFmtId="180" fontId="30" fillId="0" borderId="18" xfId="7" applyNumberFormat="1" applyFont="1" applyFill="1" applyBorder="1" applyAlignment="1">
      <alignment vertical="center"/>
    </xf>
    <xf numFmtId="180" fontId="30" fillId="0" borderId="60" xfId="7" applyNumberFormat="1" applyFont="1" applyFill="1" applyBorder="1" applyAlignment="1">
      <alignment vertical="center"/>
    </xf>
    <xf numFmtId="180" fontId="30" fillId="0" borderId="60" xfId="7" applyNumberFormat="1" applyFont="1" applyFill="1" applyBorder="1" applyAlignment="1">
      <alignment horizontal="right" vertical="center"/>
    </xf>
    <xf numFmtId="180" fontId="30" fillId="0" borderId="1" xfId="7" applyNumberFormat="1" applyFont="1" applyFill="1" applyBorder="1" applyAlignment="1">
      <alignment vertical="center"/>
    </xf>
    <xf numFmtId="180" fontId="30" fillId="0" borderId="74" xfId="7" applyNumberFormat="1" applyFont="1" applyFill="1" applyBorder="1" applyAlignment="1">
      <alignment vertical="center"/>
    </xf>
    <xf numFmtId="180" fontId="30" fillId="0" borderId="18" xfId="7" applyNumberFormat="1" applyFont="1" applyFill="1" applyBorder="1" applyAlignment="1">
      <alignment horizontal="right" vertical="center"/>
    </xf>
    <xf numFmtId="0" fontId="30" fillId="0" borderId="116" xfId="6" applyFont="1" applyFill="1" applyBorder="1">
      <alignment vertical="center"/>
    </xf>
    <xf numFmtId="0" fontId="30" fillId="0" borderId="14" xfId="6" applyFont="1" applyFill="1" applyBorder="1">
      <alignment vertical="center"/>
    </xf>
    <xf numFmtId="180" fontId="30" fillId="0" borderId="76" xfId="7" applyNumberFormat="1" applyFont="1" applyFill="1" applyBorder="1" applyAlignment="1">
      <alignment vertical="center"/>
    </xf>
    <xf numFmtId="180" fontId="30" fillId="0" borderId="77" xfId="7" applyNumberFormat="1" applyFont="1" applyFill="1" applyBorder="1" applyAlignment="1">
      <alignment vertical="center"/>
    </xf>
    <xf numFmtId="0" fontId="24" fillId="0" borderId="1" xfId="1" applyNumberFormat="1" applyFont="1" applyBorder="1" applyAlignment="1">
      <alignment horizontal="center" vertical="center"/>
    </xf>
    <xf numFmtId="38" fontId="31" fillId="0" borderId="1" xfId="1" applyFont="1" applyBorder="1" applyAlignment="1">
      <alignment horizontal="right" vertical="center" wrapText="1"/>
    </xf>
    <xf numFmtId="0" fontId="31" fillId="0" borderId="2" xfId="1" applyNumberFormat="1" applyFont="1" applyBorder="1" applyAlignment="1">
      <alignment horizontal="center" vertical="center"/>
    </xf>
    <xf numFmtId="0" fontId="31" fillId="0" borderId="9" xfId="1" applyNumberFormat="1" applyFont="1" applyBorder="1" applyAlignment="1">
      <alignment horizontal="center" vertical="center"/>
    </xf>
    <xf numFmtId="38" fontId="31" fillId="0" borderId="1" xfId="1" applyFont="1" applyBorder="1" applyAlignment="1">
      <alignment horizontal="left" vertical="center" wrapText="1"/>
    </xf>
    <xf numFmtId="180" fontId="34" fillId="0" borderId="11" xfId="0" applyNumberFormat="1" applyFont="1" applyBorder="1" applyAlignment="1">
      <alignment horizontal="center" vertical="center"/>
    </xf>
    <xf numFmtId="180" fontId="34" fillId="0" borderId="5" xfId="0" applyNumberFormat="1" applyFont="1" applyBorder="1" applyAlignment="1">
      <alignment horizontal="center" vertical="center"/>
    </xf>
    <xf numFmtId="181" fontId="34" fillId="0" borderId="2" xfId="0" applyNumberFormat="1" applyFont="1" applyBorder="1" applyAlignment="1">
      <alignment horizontal="center" vertical="center"/>
    </xf>
    <xf numFmtId="181" fontId="34" fillId="0" borderId="14" xfId="0" applyNumberFormat="1" applyFont="1" applyBorder="1" applyAlignment="1">
      <alignment horizontal="center" vertical="center"/>
    </xf>
    <xf numFmtId="180" fontId="34" fillId="0" borderId="2" xfId="0" applyNumberFormat="1" applyFont="1" applyBorder="1" applyAlignment="1">
      <alignment horizontal="center" vertical="center"/>
    </xf>
    <xf numFmtId="180" fontId="34" fillId="0" borderId="9" xfId="0" applyNumberFormat="1" applyFont="1" applyBorder="1" applyAlignment="1">
      <alignment horizontal="center" vertical="center"/>
    </xf>
    <xf numFmtId="0" fontId="29" fillId="0" borderId="1" xfId="2" applyFont="1" applyBorder="1" applyAlignment="1">
      <alignment horizontal="distributed" vertical="center"/>
    </xf>
    <xf numFmtId="0" fontId="29" fillId="0" borderId="14" xfId="2" applyFont="1" applyBorder="1" applyAlignment="1">
      <alignment horizontal="center" vertical="center"/>
    </xf>
    <xf numFmtId="0" fontId="29" fillId="0" borderId="9" xfId="2" applyFont="1" applyBorder="1" applyAlignment="1">
      <alignment horizontal="center" vertical="center"/>
    </xf>
    <xf numFmtId="0" fontId="29" fillId="0" borderId="1" xfId="2" applyFont="1" applyBorder="1" applyAlignment="1">
      <alignment horizontal="center" vertical="center"/>
    </xf>
    <xf numFmtId="0" fontId="23" fillId="0" borderId="31" xfId="0" applyFont="1" applyBorder="1" applyAlignment="1">
      <alignment horizontal="center" vertical="center"/>
    </xf>
    <xf numFmtId="0" fontId="23" fillId="0" borderId="16" xfId="0" applyFont="1" applyBorder="1" applyAlignment="1">
      <alignment horizontal="center" vertical="center"/>
    </xf>
    <xf numFmtId="0" fontId="23" fillId="0" borderId="5" xfId="0" applyFont="1" applyBorder="1" applyAlignment="1">
      <alignment horizontal="center" vertical="center"/>
    </xf>
    <xf numFmtId="0" fontId="23" fillId="0" borderId="11" xfId="0" applyFont="1" applyBorder="1" applyAlignment="1">
      <alignment horizontal="center" vertical="center"/>
    </xf>
    <xf numFmtId="0" fontId="23" fillId="0" borderId="44" xfId="0" applyFont="1" applyBorder="1" applyAlignment="1">
      <alignment horizontal="center" vertical="center"/>
    </xf>
    <xf numFmtId="0" fontId="23" fillId="0" borderId="15" xfId="0" applyFont="1" applyBorder="1" applyAlignment="1">
      <alignment horizontal="center" vertical="center"/>
    </xf>
    <xf numFmtId="0" fontId="29" fillId="0" borderId="50" xfId="2" applyFont="1" applyBorder="1" applyAlignment="1">
      <alignment horizontal="distributed" vertical="center"/>
    </xf>
    <xf numFmtId="0" fontId="29" fillId="0" borderId="55" xfId="2" applyFont="1" applyBorder="1" applyAlignment="1">
      <alignment horizontal="distributed" vertical="center"/>
    </xf>
    <xf numFmtId="0" fontId="29" fillId="0" borderId="57" xfId="2" applyFont="1" applyBorder="1" applyAlignment="1">
      <alignment horizontal="distributed" vertical="center"/>
    </xf>
    <xf numFmtId="0" fontId="29" fillId="0" borderId="51" xfId="0" applyFont="1" applyBorder="1" applyAlignment="1">
      <alignment horizontal="center" vertical="center"/>
    </xf>
    <xf numFmtId="0" fontId="29" fillId="0" borderId="52" xfId="0" applyFont="1" applyBorder="1" applyAlignment="1">
      <alignment horizontal="center" vertical="center"/>
    </xf>
    <xf numFmtId="0" fontId="29" fillId="0" borderId="53" xfId="0" applyFont="1" applyBorder="1" applyAlignment="1">
      <alignment horizontal="center" vertical="center"/>
    </xf>
    <xf numFmtId="0" fontId="29" fillId="0" borderId="54" xfId="0" applyFont="1" applyBorder="1" applyAlignment="1">
      <alignment horizontal="center" vertical="center"/>
    </xf>
    <xf numFmtId="0" fontId="23" fillId="0" borderId="51" xfId="0" applyFont="1" applyBorder="1" applyAlignment="1">
      <alignment horizontal="center" vertical="center"/>
    </xf>
    <xf numFmtId="0" fontId="23" fillId="0" borderId="52" xfId="0" applyFont="1" applyBorder="1" applyAlignment="1">
      <alignment horizontal="center" vertical="center"/>
    </xf>
    <xf numFmtId="0" fontId="23" fillId="0" borderId="53" xfId="0" applyFont="1" applyBorder="1" applyAlignment="1">
      <alignment horizontal="center" vertical="center"/>
    </xf>
    <xf numFmtId="0" fontId="23" fillId="0" borderId="54" xfId="0" applyFont="1" applyBorder="1" applyAlignment="1">
      <alignment horizontal="center" vertical="center"/>
    </xf>
    <xf numFmtId="0" fontId="29" fillId="0" borderId="72" xfId="2" applyFont="1" applyBorder="1" applyAlignment="1">
      <alignment horizontal="distributed" vertical="center" justifyLastLine="1"/>
    </xf>
    <xf numFmtId="0" fontId="29" fillId="0" borderId="73" xfId="2" applyFont="1" applyBorder="1" applyAlignment="1">
      <alignment horizontal="distributed" vertical="center" justifyLastLine="1"/>
    </xf>
    <xf numFmtId="0" fontId="29" fillId="2" borderId="53" xfId="0" applyFont="1" applyFill="1" applyBorder="1" applyAlignment="1">
      <alignment horizontal="center" vertical="center"/>
    </xf>
    <xf numFmtId="0" fontId="29" fillId="2" borderId="54" xfId="0" applyFont="1" applyFill="1" applyBorder="1" applyAlignment="1">
      <alignment horizontal="center" vertical="center"/>
    </xf>
    <xf numFmtId="0" fontId="29" fillId="2" borderId="19" xfId="0" applyFont="1" applyFill="1" applyBorder="1" applyAlignment="1">
      <alignment horizontal="center" vertical="center"/>
    </xf>
    <xf numFmtId="0" fontId="29" fillId="2" borderId="4" xfId="0" applyFont="1" applyFill="1" applyBorder="1" applyAlignment="1">
      <alignment horizontal="center" vertical="center"/>
    </xf>
    <xf numFmtId="0" fontId="29" fillId="0" borderId="51" xfId="2" applyFont="1" applyBorder="1" applyAlignment="1">
      <alignment horizontal="right" vertical="center"/>
    </xf>
    <xf numFmtId="0" fontId="29" fillId="0" borderId="14" xfId="2" applyFont="1" applyBorder="1" applyAlignment="1">
      <alignment horizontal="right" vertical="center"/>
    </xf>
    <xf numFmtId="0" fontId="29" fillId="0" borderId="80" xfId="2" applyFont="1" applyBorder="1" applyAlignment="1">
      <alignment horizontal="center" vertical="center"/>
    </xf>
    <xf numFmtId="0" fontId="29" fillId="0" borderId="52" xfId="2" applyFont="1" applyBorder="1" applyAlignment="1">
      <alignment horizontal="center" vertical="center"/>
    </xf>
    <xf numFmtId="0" fontId="29" fillId="0" borderId="81" xfId="2" applyFont="1" applyBorder="1" applyAlignment="1">
      <alignment horizontal="center" vertical="center"/>
    </xf>
    <xf numFmtId="0" fontId="29" fillId="0" borderId="19" xfId="2" applyFont="1" applyBorder="1" applyAlignment="1">
      <alignment horizontal="center" vertical="center"/>
    </xf>
    <xf numFmtId="0" fontId="29" fillId="0" borderId="4" xfId="2" applyFont="1" applyBorder="1" applyAlignment="1">
      <alignment horizontal="center" vertical="center"/>
    </xf>
    <xf numFmtId="191" fontId="42" fillId="0" borderId="0" xfId="4" applyNumberFormat="1" applyFont="1" applyAlignment="1">
      <alignment horizontal="center" vertical="center"/>
    </xf>
    <xf numFmtId="0" fontId="29" fillId="0" borderId="19" xfId="0" applyFont="1" applyBorder="1" applyAlignment="1">
      <alignment horizontal="center" vertical="center"/>
    </xf>
    <xf numFmtId="0" fontId="29" fillId="0" borderId="4" xfId="0" applyFont="1" applyBorder="1" applyAlignment="1">
      <alignment horizontal="center" vertical="center"/>
    </xf>
    <xf numFmtId="0" fontId="13" fillId="0" borderId="13" xfId="2" applyFont="1" applyBorder="1" applyAlignment="1">
      <alignment horizontal="left" vertical="center" justifyLastLine="1"/>
    </xf>
    <xf numFmtId="0" fontId="29" fillId="0" borderId="1" xfId="2" applyFont="1" applyBorder="1" applyAlignment="1">
      <alignment horizontal="center"/>
    </xf>
    <xf numFmtId="0" fontId="29" fillId="0" borderId="2" xfId="2" applyFont="1" applyBorder="1" applyAlignment="1">
      <alignment horizontal="center" vertical="center"/>
    </xf>
    <xf numFmtId="0" fontId="29" fillId="0" borderId="18" xfId="2" applyFont="1" applyBorder="1" applyAlignment="1">
      <alignment horizontal="center" vertical="center"/>
    </xf>
    <xf numFmtId="0" fontId="31" fillId="0" borderId="11" xfId="2" applyFont="1" applyBorder="1" applyAlignment="1">
      <alignment horizontal="distributed" vertical="center" justifyLastLine="1"/>
    </xf>
    <xf numFmtId="0" fontId="31" fillId="0" borderId="16" xfId="2" applyFont="1" applyBorder="1" applyAlignment="1">
      <alignment horizontal="distributed" vertical="center" justifyLastLine="1"/>
    </xf>
    <xf numFmtId="0" fontId="31" fillId="0" borderId="5" xfId="2" applyFont="1" applyBorder="1" applyAlignment="1">
      <alignment horizontal="distributed" vertical="center" justifyLastLine="1"/>
    </xf>
    <xf numFmtId="0" fontId="31" fillId="0" borderId="2" xfId="0" applyFont="1" applyBorder="1" applyAlignment="1">
      <alignment horizontal="center" vertical="center"/>
    </xf>
    <xf numFmtId="0" fontId="31" fillId="0" borderId="14" xfId="0" applyFont="1" applyBorder="1" applyAlignment="1">
      <alignment horizontal="center" vertical="center"/>
    </xf>
    <xf numFmtId="0" fontId="31" fillId="0" borderId="90" xfId="0" applyFont="1" applyBorder="1" applyAlignment="1">
      <alignment horizontal="center" vertical="center"/>
    </xf>
    <xf numFmtId="0" fontId="9" fillId="0" borderId="0" xfId="2" applyFont="1" applyAlignment="1">
      <alignment horizontal="left" vertical="top" wrapText="1"/>
    </xf>
    <xf numFmtId="0" fontId="29" fillId="0" borderId="19" xfId="2" applyFont="1" applyBorder="1" applyAlignment="1">
      <alignment horizontal="distributed" vertical="center" wrapText="1"/>
    </xf>
    <xf numFmtId="0" fontId="29" fillId="0" borderId="18" xfId="2" applyFont="1" applyBorder="1" applyAlignment="1">
      <alignment horizontal="distributed" vertical="center" wrapText="1"/>
    </xf>
    <xf numFmtId="0" fontId="29" fillId="0" borderId="4" xfId="2" applyFont="1" applyBorder="1" applyAlignment="1">
      <alignment horizontal="distributed" vertical="center" wrapText="1"/>
    </xf>
    <xf numFmtId="0" fontId="29" fillId="0" borderId="11" xfId="2" applyFont="1" applyBorder="1" applyAlignment="1">
      <alignment horizontal="distributed" vertical="center" justifyLastLine="1"/>
    </xf>
    <xf numFmtId="0" fontId="29" fillId="0" borderId="12" xfId="2" applyFont="1" applyBorder="1" applyAlignment="1">
      <alignment horizontal="distributed" vertical="center" justifyLastLine="1"/>
    </xf>
    <xf numFmtId="0" fontId="29" fillId="0" borderId="16" xfId="2" applyFont="1" applyBorder="1" applyAlignment="1">
      <alignment horizontal="distributed" vertical="center" justifyLastLine="1"/>
    </xf>
    <xf numFmtId="0" fontId="29" fillId="0" borderId="17" xfId="2" applyFont="1" applyBorder="1" applyAlignment="1">
      <alignment horizontal="distributed" vertical="center" justifyLastLine="1"/>
    </xf>
    <xf numFmtId="0" fontId="29" fillId="0" borderId="5" xfId="2" applyFont="1" applyBorder="1" applyAlignment="1">
      <alignment horizontal="distributed" vertical="center" justifyLastLine="1"/>
    </xf>
    <xf numFmtId="0" fontId="29" fillId="0" borderId="15" xfId="2" applyFont="1" applyBorder="1" applyAlignment="1">
      <alignment horizontal="distributed" vertical="center" justifyLastLine="1"/>
    </xf>
    <xf numFmtId="0" fontId="29" fillId="0" borderId="2" xfId="0" applyFont="1" applyBorder="1" applyAlignment="1">
      <alignment horizontal="distributed" vertical="center" justifyLastLine="1"/>
    </xf>
    <xf numFmtId="0" fontId="29" fillId="0" borderId="14" xfId="0" applyFont="1" applyBorder="1" applyAlignment="1">
      <alignment horizontal="distributed" vertical="center" justifyLastLine="1"/>
    </xf>
    <xf numFmtId="0" fontId="29" fillId="0" borderId="90" xfId="0" applyFont="1" applyBorder="1" applyAlignment="1">
      <alignment horizontal="distributed" vertical="center" justifyLastLine="1"/>
    </xf>
    <xf numFmtId="0" fontId="29" fillId="0" borderId="9" xfId="0" applyFont="1" applyBorder="1" applyAlignment="1">
      <alignment horizontal="distributed" vertical="center" justifyLastLine="1"/>
    </xf>
    <xf numFmtId="0" fontId="30" fillId="0" borderId="116" xfId="6" applyFont="1" applyFill="1" applyBorder="1">
      <alignment vertical="center"/>
    </xf>
    <xf numFmtId="0" fontId="30" fillId="0" borderId="14" xfId="6" applyFont="1" applyFill="1" applyBorder="1">
      <alignment vertical="center"/>
    </xf>
    <xf numFmtId="0" fontId="30" fillId="0" borderId="117" xfId="6" applyFont="1" applyFill="1" applyBorder="1">
      <alignment vertical="center"/>
    </xf>
    <xf numFmtId="0" fontId="30" fillId="0" borderId="86" xfId="6" applyFont="1" applyFill="1" applyBorder="1">
      <alignment vertical="center"/>
    </xf>
    <xf numFmtId="0" fontId="30" fillId="0" borderId="101" xfId="6" applyFont="1" applyFill="1" applyBorder="1" applyAlignment="1">
      <alignment horizontal="center" vertical="center"/>
    </xf>
    <xf numFmtId="0" fontId="30" fillId="0" borderId="102" xfId="6" applyFont="1" applyFill="1" applyBorder="1" applyAlignment="1">
      <alignment horizontal="center" vertical="center"/>
    </xf>
    <xf numFmtId="0" fontId="30" fillId="0" borderId="78" xfId="6" applyFont="1" applyFill="1" applyBorder="1" applyAlignment="1">
      <alignment horizontal="left" vertical="center"/>
    </xf>
    <xf numFmtId="0" fontId="30" fillId="0" borderId="51" xfId="6" applyFont="1" applyFill="1" applyBorder="1" applyAlignment="1">
      <alignment horizontal="left" vertical="center"/>
    </xf>
    <xf numFmtId="0" fontId="30" fillId="0" borderId="55" xfId="6" applyFont="1" applyFill="1" applyBorder="1" applyAlignment="1">
      <alignment horizontal="center" vertical="center"/>
    </xf>
    <xf numFmtId="0" fontId="30" fillId="0" borderId="57" xfId="6" applyFont="1" applyFill="1" applyBorder="1" applyAlignment="1">
      <alignment horizontal="center" vertical="center"/>
    </xf>
    <xf numFmtId="0" fontId="30" fillId="0" borderId="83" xfId="6" applyFont="1" applyFill="1" applyBorder="1" applyAlignment="1">
      <alignment horizontal="left" vertical="center"/>
    </xf>
    <xf numFmtId="0" fontId="30" fillId="0" borderId="14" xfId="6" applyFont="1" applyFill="1" applyBorder="1" applyAlignment="1">
      <alignment horizontal="left" vertical="center"/>
    </xf>
    <xf numFmtId="0" fontId="30" fillId="0" borderId="103" xfId="6" applyFont="1" applyFill="1" applyBorder="1" applyAlignment="1">
      <alignment horizontal="center" vertical="center"/>
    </xf>
    <xf numFmtId="0" fontId="44" fillId="0" borderId="115" xfId="6" applyFont="1" applyFill="1" applyBorder="1" applyAlignment="1">
      <alignment horizontal="left" vertical="center" shrinkToFit="1"/>
    </xf>
    <xf numFmtId="0" fontId="30" fillId="0" borderId="115" xfId="6" applyFont="1" applyFill="1" applyBorder="1" applyAlignment="1">
      <alignment horizontal="right" vertical="center" shrinkToFit="1"/>
    </xf>
    <xf numFmtId="0" fontId="30" fillId="0" borderId="18" xfId="6" applyFont="1" applyFill="1" applyBorder="1" applyAlignment="1">
      <alignment horizontal="center" vertical="center"/>
    </xf>
    <xf numFmtId="0" fontId="30" fillId="0" borderId="62" xfId="6" applyFont="1" applyFill="1" applyBorder="1" applyAlignment="1">
      <alignment horizontal="center" vertical="center"/>
    </xf>
    <xf numFmtId="0" fontId="30" fillId="0" borderId="16" xfId="6" applyFont="1" applyFill="1" applyBorder="1" applyAlignment="1">
      <alignment horizontal="left" vertical="center" shrinkToFit="1"/>
    </xf>
    <xf numFmtId="0" fontId="30" fillId="0" borderId="0" xfId="6" applyFont="1" applyFill="1" applyAlignment="1">
      <alignment horizontal="left" vertical="center" shrinkToFit="1"/>
    </xf>
    <xf numFmtId="0" fontId="30" fillId="0" borderId="17" xfId="6" applyFont="1" applyFill="1" applyBorder="1" applyAlignment="1">
      <alignment horizontal="left" vertical="center" shrinkToFit="1"/>
    </xf>
    <xf numFmtId="0" fontId="30" fillId="0" borderId="11" xfId="6" applyFont="1" applyFill="1" applyBorder="1" applyAlignment="1">
      <alignment horizontal="left" vertical="center"/>
    </xf>
    <xf numFmtId="0" fontId="30" fillId="0" borderId="13" xfId="6" applyFont="1" applyFill="1" applyBorder="1" applyAlignment="1">
      <alignment horizontal="left" vertical="center"/>
    </xf>
    <xf numFmtId="0" fontId="30" fillId="0" borderId="12" xfId="6" applyFont="1" applyFill="1" applyBorder="1" applyAlignment="1">
      <alignment horizontal="left" vertical="center"/>
    </xf>
    <xf numFmtId="0" fontId="30" fillId="0" borderId="11" xfId="6" applyFont="1" applyFill="1" applyBorder="1" applyAlignment="1">
      <alignment horizontal="left" vertical="center" shrinkToFit="1"/>
    </xf>
    <xf numFmtId="0" fontId="30" fillId="0" borderId="13" xfId="6" applyFont="1" applyFill="1" applyBorder="1" applyAlignment="1">
      <alignment horizontal="left" vertical="center" shrinkToFit="1"/>
    </xf>
    <xf numFmtId="0" fontId="30" fillId="0" borderId="12" xfId="6" applyFont="1" applyFill="1" applyBorder="1" applyAlignment="1">
      <alignment horizontal="left" vertical="center" shrinkToFit="1"/>
    </xf>
    <xf numFmtId="0" fontId="30" fillId="0" borderId="16" xfId="6" applyFont="1" applyFill="1" applyBorder="1" applyAlignment="1">
      <alignment horizontal="left" vertical="center"/>
    </xf>
    <xf numFmtId="0" fontId="30" fillId="0" borderId="0" xfId="6" applyFont="1" applyFill="1" applyAlignment="1">
      <alignment horizontal="left" vertical="center"/>
    </xf>
    <xf numFmtId="0" fontId="30" fillId="0" borderId="17" xfId="6" applyFont="1" applyFill="1" applyBorder="1" applyAlignment="1">
      <alignment horizontal="left" vertical="center"/>
    </xf>
    <xf numFmtId="0" fontId="45" fillId="0" borderId="0" xfId="6" applyFont="1" applyFill="1" applyAlignment="1">
      <alignment horizontal="left" vertical="center"/>
    </xf>
    <xf numFmtId="0" fontId="30" fillId="0" borderId="105" xfId="6" applyFont="1" applyFill="1" applyBorder="1" applyAlignment="1">
      <alignment horizontal="left" vertical="center"/>
    </xf>
    <xf numFmtId="0" fontId="30" fillId="0" borderId="79" xfId="6" applyFont="1" applyFill="1" applyBorder="1" applyAlignment="1">
      <alignment horizontal="left" vertical="center"/>
    </xf>
  </cellXfs>
  <cellStyles count="9">
    <cellStyle name="桁区切り" xfId="1" builtinId="6"/>
    <cellStyle name="桁区切り 2" xfId="3" xr:uid="{7D10D817-F16B-45E1-A7E6-EECC395724F1}"/>
    <cellStyle name="桁区切り 2 2" xfId="7" xr:uid="{2EC9F612-1C76-4001-BF3A-F9D49C23B664}"/>
    <cellStyle name="桁区切り 2 3" xfId="8" xr:uid="{0A1A2FBF-3F30-4415-B5DE-36D731BC3B4B}"/>
    <cellStyle name="桁区切り 3" xfId="5" xr:uid="{C553E1BE-042A-4F4C-A72B-5301F715A666}"/>
    <cellStyle name="標準" xfId="0" builtinId="0"/>
    <cellStyle name="標準 2" xfId="2" xr:uid="{DFD30070-D10D-4622-8BA2-5E489230093D}"/>
    <cellStyle name="標準 2 2" xfId="6" xr:uid="{EBDA04E0-26C5-40CD-BADA-9B6427CE47BC}"/>
    <cellStyle name="標準 3" xfId="4" xr:uid="{78BC6B0D-9D67-4508-BAFF-8DDEA2D77076}"/>
  </cellStyles>
  <dxfs count="1">
    <dxf>
      <fill>
        <patternFill>
          <bgColor theme="5" tint="0.39994506668294322"/>
        </patternFill>
      </fill>
    </dxf>
  </dxfs>
  <tableStyles count="0" defaultTableStyle="TableStyleMedium2" defaultPivotStyle="PivotStyleLight16"/>
  <colors>
    <mruColors>
      <color rgb="FFFF5050"/>
      <color rgb="FF5BA846"/>
      <color rgb="FF6DA945"/>
      <color rgb="FF008A00"/>
      <color rgb="FF00BC00"/>
      <color rgb="FF009900"/>
      <color rgb="FF33CC33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794558722502507E-2"/>
          <c:y val="0.11085154355705537"/>
          <c:w val="0.91759123080420313"/>
          <c:h val="0.8151375078115236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'決算規模の推移（P26）'!$A$4</c:f>
              <c:strCache>
                <c:ptCount val="1"/>
                <c:pt idx="0">
                  <c:v>歳入総額</c:v>
                </c:pt>
              </c:strCache>
            </c:strRef>
          </c:tx>
          <c:spPr>
            <a:solidFill>
              <a:srgbClr val="75C53F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numRef>
              <c:f>'決算規模の推移（P26）'!$B$3:$K$3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'決算規模の推移（P26）'!$B$4:$K$4</c:f>
              <c:numCache>
                <c:formatCode>#,##0_);[Red]\(#,##0\)</c:formatCode>
                <c:ptCount val="10"/>
                <c:pt idx="0">
                  <c:v>23963</c:v>
                </c:pt>
                <c:pt idx="1">
                  <c:v>25494</c:v>
                </c:pt>
                <c:pt idx="2">
                  <c:v>24894</c:v>
                </c:pt>
                <c:pt idx="3">
                  <c:v>24871</c:v>
                </c:pt>
                <c:pt idx="4">
                  <c:v>25105</c:v>
                </c:pt>
                <c:pt idx="5">
                  <c:v>25048</c:v>
                </c:pt>
                <c:pt idx="6">
                  <c:v>28552</c:v>
                </c:pt>
                <c:pt idx="7">
                  <c:v>34079</c:v>
                </c:pt>
                <c:pt idx="8">
                  <c:v>31762</c:v>
                </c:pt>
                <c:pt idx="9">
                  <c:v>28964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D1-42CC-91C5-8F818BE8E5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4"/>
        <c:overlap val="-27"/>
        <c:axId val="422767912"/>
        <c:axId val="422775456"/>
      </c:barChart>
      <c:catAx>
        <c:axId val="4227679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22775456"/>
        <c:crosses val="autoZero"/>
        <c:auto val="1"/>
        <c:lblAlgn val="ctr"/>
        <c:lblOffset val="100"/>
        <c:noMultiLvlLbl val="0"/>
      </c:catAx>
      <c:valAx>
        <c:axId val="422775456"/>
        <c:scaling>
          <c:orientation val="minMax"/>
          <c:max val="35000"/>
          <c:min val="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#,##0_);[Red]\(#,##0\)" sourceLinked="1"/>
        <c:majorTickMark val="in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227679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76200</xdr:colOff>
          <xdr:row>10</xdr:row>
          <xdr:rowOff>76200</xdr:rowOff>
        </xdr:from>
        <xdr:to>
          <xdr:col>14</xdr:col>
          <xdr:colOff>44451</xdr:colOff>
          <xdr:row>11</xdr:row>
          <xdr:rowOff>81491</xdr:rowOff>
        </xdr:to>
        <xdr:pic>
          <xdr:nvPicPr>
            <xdr:cNvPr id="2" name="図 1">
              <a:extLst>
                <a:ext uri="{FF2B5EF4-FFF2-40B4-BE49-F238E27FC236}">
                  <a16:creationId xmlns:a16="http://schemas.microsoft.com/office/drawing/2014/main" id="{F1E08679-32EA-49C2-AD40-A57D3F4F4E92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図形" spid="_x0000_s11456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0210800" y="2400300"/>
              <a:ext cx="660400" cy="233891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260350</xdr:colOff>
      <xdr:row>6</xdr:row>
      <xdr:rowOff>101600</xdr:rowOff>
    </xdr:from>
    <xdr:to>
      <xdr:col>1</xdr:col>
      <xdr:colOff>304800</xdr:colOff>
      <xdr:row>8</xdr:row>
      <xdr:rowOff>6350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CAC072FE-6AA1-40F5-A442-F27A31AC31D0}"/>
            </a:ext>
          </a:extLst>
        </xdr:cNvPr>
        <xdr:cNvSpPr>
          <a:spLocks/>
        </xdr:cNvSpPr>
      </xdr:nvSpPr>
      <xdr:spPr bwMode="auto">
        <a:xfrm>
          <a:off x="476250" y="1524000"/>
          <a:ext cx="44450" cy="520700"/>
        </a:xfrm>
        <a:prstGeom prst="leftBracket">
          <a:avLst>
            <a:gd name="adj" fmla="val 8362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298450</xdr:colOff>
      <xdr:row>10</xdr:row>
      <xdr:rowOff>76200</xdr:rowOff>
    </xdr:from>
    <xdr:to>
      <xdr:col>1</xdr:col>
      <xdr:colOff>342900</xdr:colOff>
      <xdr:row>12</xdr:row>
      <xdr:rowOff>0</xdr:rowOff>
    </xdr:to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986FF4DD-A9C5-4DFF-AA04-A1F776939D48}"/>
            </a:ext>
          </a:extLst>
        </xdr:cNvPr>
        <xdr:cNvSpPr>
          <a:spLocks/>
        </xdr:cNvSpPr>
      </xdr:nvSpPr>
      <xdr:spPr bwMode="auto">
        <a:xfrm>
          <a:off x="514350" y="2095500"/>
          <a:ext cx="44450" cy="533400"/>
        </a:xfrm>
        <a:prstGeom prst="leftBracket">
          <a:avLst>
            <a:gd name="adj" fmla="val 8294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292100</xdr:colOff>
      <xdr:row>14</xdr:row>
      <xdr:rowOff>107950</xdr:rowOff>
    </xdr:from>
    <xdr:to>
      <xdr:col>1</xdr:col>
      <xdr:colOff>336550</xdr:colOff>
      <xdr:row>16</xdr:row>
      <xdr:rowOff>38100</xdr:rowOff>
    </xdr:to>
    <xdr:sp macro="" textlink="">
      <xdr:nvSpPr>
        <xdr:cNvPr id="4" name="AutoShape 3">
          <a:extLst>
            <a:ext uri="{FF2B5EF4-FFF2-40B4-BE49-F238E27FC236}">
              <a16:creationId xmlns:a16="http://schemas.microsoft.com/office/drawing/2014/main" id="{87784107-56F8-4244-90FA-642DA57E79B1}"/>
            </a:ext>
          </a:extLst>
        </xdr:cNvPr>
        <xdr:cNvSpPr>
          <a:spLocks/>
        </xdr:cNvSpPr>
      </xdr:nvSpPr>
      <xdr:spPr bwMode="auto">
        <a:xfrm>
          <a:off x="508000" y="2965450"/>
          <a:ext cx="44450" cy="539750"/>
        </a:xfrm>
        <a:prstGeom prst="leftBracket">
          <a:avLst>
            <a:gd name="adj" fmla="val 8432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266700</xdr:colOff>
      <xdr:row>18</xdr:row>
      <xdr:rowOff>107950</xdr:rowOff>
    </xdr:from>
    <xdr:to>
      <xdr:col>1</xdr:col>
      <xdr:colOff>311150</xdr:colOff>
      <xdr:row>20</xdr:row>
      <xdr:rowOff>19050</xdr:rowOff>
    </xdr:to>
    <xdr:sp macro="" textlink="">
      <xdr:nvSpPr>
        <xdr:cNvPr id="5" name="AutoShape 4">
          <a:extLst>
            <a:ext uri="{FF2B5EF4-FFF2-40B4-BE49-F238E27FC236}">
              <a16:creationId xmlns:a16="http://schemas.microsoft.com/office/drawing/2014/main" id="{5C4CC4F0-21C8-420A-94F9-BE7F690D7211}"/>
            </a:ext>
          </a:extLst>
        </xdr:cNvPr>
        <xdr:cNvSpPr>
          <a:spLocks/>
        </xdr:cNvSpPr>
      </xdr:nvSpPr>
      <xdr:spPr bwMode="auto">
        <a:xfrm>
          <a:off x="482600" y="3803650"/>
          <a:ext cx="44450" cy="520700"/>
        </a:xfrm>
        <a:prstGeom prst="leftBracket">
          <a:avLst>
            <a:gd name="adj" fmla="val 8362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273050</xdr:colOff>
      <xdr:row>22</xdr:row>
      <xdr:rowOff>107950</xdr:rowOff>
    </xdr:from>
    <xdr:to>
      <xdr:col>1</xdr:col>
      <xdr:colOff>317500</xdr:colOff>
      <xdr:row>24</xdr:row>
      <xdr:rowOff>6350</xdr:rowOff>
    </xdr:to>
    <xdr:sp macro="" textlink="">
      <xdr:nvSpPr>
        <xdr:cNvPr id="6" name="AutoShape 4">
          <a:extLst>
            <a:ext uri="{FF2B5EF4-FFF2-40B4-BE49-F238E27FC236}">
              <a16:creationId xmlns:a16="http://schemas.microsoft.com/office/drawing/2014/main" id="{BCB7FDED-F143-4DD2-AA48-5717997BDD1C}"/>
            </a:ext>
          </a:extLst>
        </xdr:cNvPr>
        <xdr:cNvSpPr>
          <a:spLocks/>
        </xdr:cNvSpPr>
      </xdr:nvSpPr>
      <xdr:spPr bwMode="auto">
        <a:xfrm>
          <a:off x="488950" y="4641850"/>
          <a:ext cx="44450" cy="508000"/>
        </a:xfrm>
        <a:prstGeom prst="leftBracket">
          <a:avLst>
            <a:gd name="adj" fmla="val 8222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</xdr:row>
      <xdr:rowOff>0</xdr:rowOff>
    </xdr:from>
    <xdr:to>
      <xdr:col>10</xdr:col>
      <xdr:colOff>300037</xdr:colOff>
      <xdr:row>9</xdr:row>
      <xdr:rowOff>0</xdr:rowOff>
    </xdr:to>
    <xdr:grpSp>
      <xdr:nvGrpSpPr>
        <xdr:cNvPr id="2" name="歳入総額">
          <a:extLst>
            <a:ext uri="{FF2B5EF4-FFF2-40B4-BE49-F238E27FC236}">
              <a16:creationId xmlns:a16="http://schemas.microsoft.com/office/drawing/2014/main" id="{00BAE05F-C408-4B9B-844E-2A4325C43FB0}"/>
            </a:ext>
          </a:extLst>
        </xdr:cNvPr>
        <xdr:cNvGrpSpPr/>
      </xdr:nvGrpSpPr>
      <xdr:grpSpPr>
        <a:xfrm>
          <a:off x="0" y="2381250"/>
          <a:ext cx="8555037" cy="0"/>
          <a:chOff x="442913" y="1828799"/>
          <a:chExt cx="9817814" cy="4798219"/>
        </a:xfrm>
      </xdr:grpSpPr>
      <xdr:graphicFrame macro="">
        <xdr:nvGraphicFramePr>
          <xdr:cNvPr id="3" name="グラフ 2">
            <a:extLst>
              <a:ext uri="{FF2B5EF4-FFF2-40B4-BE49-F238E27FC236}">
                <a16:creationId xmlns:a16="http://schemas.microsoft.com/office/drawing/2014/main" id="{103E6E6E-D2F7-24F8-7AD3-A99689233EA5}"/>
              </a:ext>
            </a:extLst>
          </xdr:cNvPr>
          <xdr:cNvGraphicFramePr/>
        </xdr:nvGraphicFramePr>
        <xdr:xfrm>
          <a:off x="619125" y="1828799"/>
          <a:ext cx="9502039" cy="4798219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">
        <xdr:nvSpPr>
          <xdr:cNvPr id="4" name="テキスト ボックス 3">
            <a:extLst>
              <a:ext uri="{FF2B5EF4-FFF2-40B4-BE49-F238E27FC236}">
                <a16:creationId xmlns:a16="http://schemas.microsoft.com/office/drawing/2014/main" id="{9BBFF545-8430-2B57-88DB-779A00102131}"/>
              </a:ext>
            </a:extLst>
          </xdr:cNvPr>
          <xdr:cNvSpPr txBox="1"/>
        </xdr:nvSpPr>
        <xdr:spPr>
          <a:xfrm>
            <a:off x="9563100" y="6305322"/>
            <a:ext cx="697627" cy="306879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ja-JP" altLang="en-US" sz="1000"/>
              <a:t>（年度）</a:t>
            </a:r>
          </a:p>
        </xdr:txBody>
      </xdr:sp>
      <xdr:sp macro="" textlink="">
        <xdr:nvSpPr>
          <xdr:cNvPr id="5" name="テキスト ボックス 4">
            <a:extLst>
              <a:ext uri="{FF2B5EF4-FFF2-40B4-BE49-F238E27FC236}">
                <a16:creationId xmlns:a16="http://schemas.microsoft.com/office/drawing/2014/main" id="{81131932-7748-EA69-6EA6-9AFEAF3E19BE}"/>
              </a:ext>
            </a:extLst>
          </xdr:cNvPr>
          <xdr:cNvSpPr txBox="1"/>
        </xdr:nvSpPr>
        <xdr:spPr>
          <a:xfrm>
            <a:off x="442913" y="2083849"/>
            <a:ext cx="715801" cy="233877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ja-JP" altLang="en-US" sz="900">
                <a:solidFill>
                  <a:sysClr val="windowText" lastClr="000000"/>
                </a:solidFill>
              </a:rPr>
              <a:t>（億円）</a:t>
            </a: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10.1.42.56\&#36001;&#25919;&#12464;&#12523;&#12540;&#12503;share\share&#36001;&#25919;\28&#36001;&#25919;&#27010;&#35201;&#12497;&#12531;&#12501;&#12524;&#12483;&#12488;\2025\02%20&#21407;&#31295;&#12539;&#26657;&#27491;&#20316;&#26989;\01&#25285;&#24403;&#20316;&#25104;&#20998;\03&#22259;&#34920;\P32%20&#12304;&#28168;&#12305;&#9330;2023&#21512;&#31639;&#36001;&#21209;&#35576;&#34920;.xlsx" TargetMode="External"/><Relationship Id="rId1" Type="http://schemas.openxmlformats.org/officeDocument/2006/relationships/externalLinkPath" Target="/share&#36001;&#25919;/28&#36001;&#25919;&#27010;&#35201;&#12497;&#12531;&#12501;&#12524;&#12483;&#12488;/2025/02%20&#21407;&#31295;&#12539;&#26657;&#27491;&#20316;&#26989;/01&#25285;&#24403;&#20316;&#25104;&#20998;/03&#22259;&#34920;/P32%20&#12304;&#28168;&#12305;&#9330;2023&#21512;&#31639;&#36001;&#21209;&#35576;&#3492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32"/>
      <sheetName val="2023合算BS"/>
      <sheetName val="2023合算PL　"/>
    </sheetNames>
    <sheetDataSet>
      <sheetData sheetId="0" refreshError="1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60A263-E391-4E2B-830A-ABC5344DF05C}">
  <sheetPr codeName="Sheet1">
    <pageSetUpPr fitToPage="1"/>
  </sheetPr>
  <dimension ref="A1:W18"/>
  <sheetViews>
    <sheetView showGridLines="0" tabSelected="1" view="pageBreakPreview" zoomScale="80" zoomScaleNormal="80" zoomScaleSheetLayoutView="80" workbookViewId="0"/>
  </sheetViews>
  <sheetFormatPr defaultRowHeight="18.75"/>
  <cols>
    <col min="1" max="1" width="13.75" customWidth="1"/>
    <col min="2" max="20" width="10.125" customWidth="1"/>
    <col min="21" max="28" width="6.625" customWidth="1"/>
  </cols>
  <sheetData>
    <row r="1" spans="1:20" ht="20.100000000000001" customHeight="1">
      <c r="A1" s="60" t="s">
        <v>3</v>
      </c>
      <c r="S1" s="188"/>
      <c r="T1" s="188" t="s">
        <v>4</v>
      </c>
    </row>
    <row r="2" spans="1:20" ht="19.5" thickBot="1">
      <c r="A2" s="61" t="s">
        <v>2</v>
      </c>
      <c r="B2" s="62">
        <v>2007</v>
      </c>
      <c r="C2" s="62">
        <v>2008</v>
      </c>
      <c r="D2" s="62">
        <v>2009</v>
      </c>
      <c r="E2" s="62">
        <v>2010</v>
      </c>
      <c r="F2" s="62">
        <v>2011</v>
      </c>
      <c r="G2" s="62">
        <v>2012</v>
      </c>
      <c r="H2" s="62">
        <v>2013</v>
      </c>
      <c r="I2" s="62">
        <v>2014</v>
      </c>
      <c r="J2" s="62">
        <v>2015</v>
      </c>
      <c r="K2" s="62">
        <v>2016</v>
      </c>
      <c r="L2" s="62">
        <v>2017</v>
      </c>
      <c r="M2" s="62">
        <v>2018</v>
      </c>
      <c r="N2" s="63">
        <v>2019</v>
      </c>
      <c r="O2" s="62">
        <v>2020</v>
      </c>
      <c r="P2" s="62">
        <v>2021</v>
      </c>
      <c r="Q2" s="62">
        <v>2022</v>
      </c>
      <c r="R2" s="62">
        <v>2023</v>
      </c>
      <c r="S2" s="62">
        <v>2024</v>
      </c>
      <c r="T2" s="62">
        <v>2025</v>
      </c>
    </row>
    <row r="3" spans="1:20" ht="19.5" thickTop="1">
      <c r="A3" s="64" t="s">
        <v>0</v>
      </c>
      <c r="B3" s="65">
        <v>14135</v>
      </c>
      <c r="C3" s="65">
        <v>13339</v>
      </c>
      <c r="D3" s="65">
        <v>9608</v>
      </c>
      <c r="E3" s="65">
        <v>9158</v>
      </c>
      <c r="F3" s="65">
        <v>8938</v>
      </c>
      <c r="G3" s="65">
        <v>9255</v>
      </c>
      <c r="H3" s="65">
        <v>9989</v>
      </c>
      <c r="I3" s="65">
        <v>11185</v>
      </c>
      <c r="J3" s="65">
        <v>12497</v>
      </c>
      <c r="K3" s="65">
        <v>12663</v>
      </c>
      <c r="L3" s="65">
        <v>11923</v>
      </c>
      <c r="M3" s="65">
        <v>12275</v>
      </c>
      <c r="N3" s="66">
        <v>12006</v>
      </c>
      <c r="O3" s="65">
        <v>11553</v>
      </c>
      <c r="P3" s="65">
        <v>11983</v>
      </c>
      <c r="Q3" s="65">
        <v>12949</v>
      </c>
      <c r="R3" s="65">
        <v>13245</v>
      </c>
      <c r="S3" s="65">
        <v>14723</v>
      </c>
      <c r="T3" s="65">
        <v>13140</v>
      </c>
    </row>
    <row r="4" spans="1:20">
      <c r="A4" s="67" t="s">
        <v>1</v>
      </c>
      <c r="B4" s="68">
        <v>23155</v>
      </c>
      <c r="C4" s="68">
        <v>23928</v>
      </c>
      <c r="D4" s="68">
        <v>24321</v>
      </c>
      <c r="E4" s="68">
        <v>22646</v>
      </c>
      <c r="F4" s="68">
        <v>22563</v>
      </c>
      <c r="G4" s="68">
        <v>22418</v>
      </c>
      <c r="H4" s="68">
        <v>22813</v>
      </c>
      <c r="I4" s="68">
        <v>23812</v>
      </c>
      <c r="J4" s="68">
        <v>25342</v>
      </c>
      <c r="K4" s="68">
        <v>24655</v>
      </c>
      <c r="L4" s="68">
        <v>24627</v>
      </c>
      <c r="M4" s="68">
        <v>24820</v>
      </c>
      <c r="N4" s="69">
        <v>24676</v>
      </c>
      <c r="O4" s="68">
        <v>27948</v>
      </c>
      <c r="P4" s="68">
        <v>33263</v>
      </c>
      <c r="Q4" s="68">
        <v>31020</v>
      </c>
      <c r="R4" s="68">
        <v>28243</v>
      </c>
      <c r="S4" s="68">
        <v>31305</v>
      </c>
      <c r="T4" s="68">
        <v>29413</v>
      </c>
    </row>
    <row r="5" spans="1:20" ht="37.5">
      <c r="A5" s="67" t="s">
        <v>303</v>
      </c>
      <c r="B5" s="68">
        <v>12131</v>
      </c>
      <c r="C5" s="68">
        <v>12464</v>
      </c>
      <c r="D5" s="68">
        <v>11914</v>
      </c>
      <c r="E5" s="68">
        <v>12402</v>
      </c>
      <c r="F5" s="68">
        <v>12658</v>
      </c>
      <c r="G5" s="68">
        <v>12637</v>
      </c>
      <c r="H5" s="68">
        <v>12732</v>
      </c>
      <c r="I5" s="68">
        <v>12865</v>
      </c>
      <c r="J5" s="68">
        <v>13096</v>
      </c>
      <c r="K5" s="68">
        <v>13207</v>
      </c>
      <c r="L5" s="68">
        <v>12497</v>
      </c>
      <c r="M5" s="68">
        <v>12554</v>
      </c>
      <c r="N5" s="69">
        <v>12590</v>
      </c>
      <c r="O5" s="68">
        <v>12734</v>
      </c>
      <c r="P5" s="68">
        <v>13654</v>
      </c>
      <c r="Q5" s="68">
        <v>13088</v>
      </c>
      <c r="R5" s="68">
        <v>13160</v>
      </c>
      <c r="S5" s="68">
        <v>13720</v>
      </c>
      <c r="T5" s="68">
        <v>13644</v>
      </c>
    </row>
    <row r="7" spans="1:20">
      <c r="A7" s="1"/>
      <c r="B7" s="1"/>
      <c r="C7" s="1"/>
    </row>
    <row r="18" spans="23:23">
      <c r="W18" s="455"/>
    </row>
  </sheetData>
  <phoneticPr fontId="2"/>
  <pageMargins left="0.70866141732283472" right="0.70866141732283472" top="0.74803149606299213" bottom="0.74803149606299213" header="0.31496062992125984" footer="0.31496062992125984"/>
  <pageSetup paperSize="9" scale="58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343AC0-8798-4F87-8662-D9326B64FFBB}">
  <sheetPr codeName="Sheet10">
    <pageSetUpPr fitToPage="1"/>
  </sheetPr>
  <dimension ref="A1:I47"/>
  <sheetViews>
    <sheetView showGridLines="0" view="pageBreakPreview" topLeftCell="A22" zoomScale="69" zoomScaleNormal="100" zoomScaleSheetLayoutView="69" workbookViewId="0">
      <selection activeCell="E11" sqref="E11"/>
    </sheetView>
  </sheetViews>
  <sheetFormatPr defaultColWidth="8.25" defaultRowHeight="13.5"/>
  <cols>
    <col min="1" max="1" width="14.375" style="14" customWidth="1"/>
    <col min="2" max="2" width="13.75" style="14" customWidth="1"/>
    <col min="3" max="3" width="6.5" style="14" customWidth="1"/>
    <col min="4" max="4" width="16" style="14" bestFit="1" customWidth="1"/>
    <col min="5" max="5" width="6.5" style="14" customWidth="1"/>
    <col min="6" max="6" width="15.625" style="14" bestFit="1" customWidth="1"/>
    <col min="7" max="7" width="7.875" style="14" bestFit="1" customWidth="1"/>
    <col min="8" max="8" width="16.25" style="14" bestFit="1" customWidth="1"/>
    <col min="9" max="9" width="6.125" style="14" customWidth="1"/>
    <col min="10" max="10" width="2.375" style="14" customWidth="1"/>
    <col min="11" max="16384" width="8.25" style="14"/>
  </cols>
  <sheetData>
    <row r="1" spans="1:9" ht="18.75">
      <c r="A1" s="216" t="s">
        <v>328</v>
      </c>
      <c r="B1" s="132"/>
      <c r="C1" s="132"/>
      <c r="D1" s="132"/>
      <c r="E1" s="132"/>
      <c r="F1" s="132"/>
      <c r="G1" s="132"/>
      <c r="H1" s="132"/>
      <c r="I1" s="132"/>
    </row>
    <row r="2" spans="1:9">
      <c r="A2" s="132"/>
      <c r="B2" s="132"/>
      <c r="C2" s="132"/>
      <c r="D2" s="132"/>
      <c r="E2" s="132"/>
      <c r="F2" s="132"/>
      <c r="G2" s="132"/>
      <c r="H2" s="132"/>
      <c r="I2" s="132"/>
    </row>
    <row r="3" spans="1:9" ht="14.25" thickBot="1">
      <c r="A3" s="132"/>
      <c r="B3" s="132"/>
      <c r="C3" s="132"/>
      <c r="D3" s="132"/>
      <c r="E3" s="132"/>
      <c r="F3" s="132"/>
      <c r="G3" s="132"/>
      <c r="H3" s="132"/>
      <c r="I3" s="217" t="s">
        <v>110</v>
      </c>
    </row>
    <row r="4" spans="1:9" ht="15" customHeight="1">
      <c r="A4" s="590" t="s">
        <v>52</v>
      </c>
      <c r="B4" s="593" t="s">
        <v>361</v>
      </c>
      <c r="C4" s="594"/>
      <c r="D4" s="595" t="s">
        <v>327</v>
      </c>
      <c r="E4" s="595"/>
      <c r="F4" s="595"/>
      <c r="G4" s="595"/>
      <c r="H4" s="595" t="s">
        <v>54</v>
      </c>
      <c r="I4" s="596"/>
    </row>
    <row r="5" spans="1:9">
      <c r="A5" s="591"/>
      <c r="B5" s="154" t="s">
        <v>55</v>
      </c>
      <c r="C5" s="154" t="s">
        <v>56</v>
      </c>
      <c r="D5" s="154" t="s">
        <v>55</v>
      </c>
      <c r="E5" s="154" t="s">
        <v>56</v>
      </c>
      <c r="F5" s="154" t="s">
        <v>57</v>
      </c>
      <c r="G5" s="154" t="s">
        <v>56</v>
      </c>
      <c r="H5" s="154" t="s">
        <v>58</v>
      </c>
      <c r="I5" s="473" t="s">
        <v>74</v>
      </c>
    </row>
    <row r="6" spans="1:9" ht="16.5" customHeight="1">
      <c r="A6" s="592"/>
      <c r="B6" s="474" t="s">
        <v>112</v>
      </c>
      <c r="C6" s="474" t="s">
        <v>76</v>
      </c>
      <c r="D6" s="474" t="s">
        <v>113</v>
      </c>
      <c r="E6" s="474" t="s">
        <v>76</v>
      </c>
      <c r="F6" s="474" t="s">
        <v>114</v>
      </c>
      <c r="G6" s="474" t="s">
        <v>76</v>
      </c>
      <c r="H6" s="474" t="s">
        <v>78</v>
      </c>
      <c r="I6" s="475" t="s">
        <v>76</v>
      </c>
    </row>
    <row r="7" spans="1:9" ht="33" customHeight="1">
      <c r="A7" s="218" t="s">
        <v>115</v>
      </c>
      <c r="B7" s="219">
        <v>3353067</v>
      </c>
      <c r="C7" s="220">
        <v>0.1</v>
      </c>
      <c r="D7" s="219">
        <v>3340129</v>
      </c>
      <c r="E7" s="220">
        <v>0.1</v>
      </c>
      <c r="F7" s="219">
        <v>3274158</v>
      </c>
      <c r="G7" s="220">
        <v>0.1</v>
      </c>
      <c r="H7" s="221">
        <v>12938</v>
      </c>
      <c r="I7" s="222">
        <v>100.38735030892521</v>
      </c>
    </row>
    <row r="8" spans="1:9" ht="33" customHeight="1">
      <c r="A8" s="223" t="s">
        <v>116</v>
      </c>
      <c r="B8" s="224">
        <v>116343733</v>
      </c>
      <c r="C8" s="220">
        <v>3.9</v>
      </c>
      <c r="D8" s="224">
        <v>95684496</v>
      </c>
      <c r="E8" s="220">
        <v>3.4</v>
      </c>
      <c r="F8" s="224">
        <v>228430410</v>
      </c>
      <c r="G8" s="220">
        <v>7.3</v>
      </c>
      <c r="H8" s="225">
        <v>20659237</v>
      </c>
      <c r="I8" s="226">
        <v>121.59099735447214</v>
      </c>
    </row>
    <row r="9" spans="1:9" ht="33" customHeight="1">
      <c r="A9" s="223" t="s">
        <v>117</v>
      </c>
      <c r="B9" s="224">
        <v>25726820</v>
      </c>
      <c r="C9" s="220">
        <v>0.9</v>
      </c>
      <c r="D9" s="224">
        <v>18797549</v>
      </c>
      <c r="E9" s="220">
        <v>0.7</v>
      </c>
      <c r="F9" s="224">
        <v>18586269</v>
      </c>
      <c r="G9" s="220">
        <v>0.6</v>
      </c>
      <c r="H9" s="225">
        <v>6929271</v>
      </c>
      <c r="I9" s="226">
        <v>136.86263033547618</v>
      </c>
    </row>
    <row r="10" spans="1:9" ht="33" customHeight="1">
      <c r="A10" s="223" t="s">
        <v>118</v>
      </c>
      <c r="B10" s="224">
        <v>528290049</v>
      </c>
      <c r="C10" s="220">
        <v>18</v>
      </c>
      <c r="D10" s="224">
        <v>499458334</v>
      </c>
      <c r="E10" s="220">
        <v>17.899999999999999</v>
      </c>
      <c r="F10" s="224">
        <v>522295587</v>
      </c>
      <c r="G10" s="220">
        <v>16.7</v>
      </c>
      <c r="H10" s="225">
        <v>28831715</v>
      </c>
      <c r="I10" s="226">
        <v>105.77259663866177</v>
      </c>
    </row>
    <row r="11" spans="1:9" ht="33" customHeight="1">
      <c r="A11" s="223" t="s">
        <v>119</v>
      </c>
      <c r="B11" s="224">
        <v>222994651</v>
      </c>
      <c r="C11" s="220">
        <v>7.6</v>
      </c>
      <c r="D11" s="224">
        <v>233334884</v>
      </c>
      <c r="E11" s="220">
        <v>8.4</v>
      </c>
      <c r="F11" s="224">
        <v>236192396</v>
      </c>
      <c r="G11" s="220">
        <v>7.5</v>
      </c>
      <c r="H11" s="225">
        <v>-10340233</v>
      </c>
      <c r="I11" s="226">
        <v>95.568501021904638</v>
      </c>
    </row>
    <row r="12" spans="1:9" ht="33" customHeight="1">
      <c r="A12" s="223" t="s">
        <v>120</v>
      </c>
      <c r="B12" s="224">
        <v>79727553</v>
      </c>
      <c r="C12" s="220">
        <v>2.7</v>
      </c>
      <c r="D12" s="224">
        <v>78078153</v>
      </c>
      <c r="E12" s="220">
        <v>2.8</v>
      </c>
      <c r="F12" s="224">
        <v>95340368</v>
      </c>
      <c r="G12" s="220">
        <v>3.1</v>
      </c>
      <c r="H12" s="225">
        <v>1649400</v>
      </c>
      <c r="I12" s="226">
        <v>102.11249874212574</v>
      </c>
    </row>
    <row r="13" spans="1:9" ht="33" customHeight="1" thickBot="1">
      <c r="A13" s="227" t="s">
        <v>121</v>
      </c>
      <c r="B13" s="228">
        <v>216714317</v>
      </c>
      <c r="C13" s="229">
        <v>7.4</v>
      </c>
      <c r="D13" s="228">
        <v>208044595</v>
      </c>
      <c r="E13" s="229">
        <v>7.5</v>
      </c>
      <c r="F13" s="228">
        <v>254459807</v>
      </c>
      <c r="G13" s="229">
        <v>8.1</v>
      </c>
      <c r="H13" s="230">
        <v>8669722</v>
      </c>
      <c r="I13" s="231">
        <v>104.16724212421862</v>
      </c>
    </row>
    <row r="14" spans="1:9" ht="12.75" customHeight="1" thickBot="1">
      <c r="A14" s="151"/>
      <c r="B14" s="232"/>
      <c r="C14" s="232"/>
      <c r="D14" s="232"/>
      <c r="E14" s="232"/>
      <c r="F14" s="232"/>
      <c r="G14" s="232"/>
      <c r="H14" s="232"/>
      <c r="I14" s="232"/>
    </row>
    <row r="15" spans="1:9" ht="15" customHeight="1">
      <c r="A15" s="590" t="s">
        <v>52</v>
      </c>
      <c r="B15" s="597" t="str">
        <f>B4</f>
        <v>2025年度</v>
      </c>
      <c r="C15" s="598"/>
      <c r="D15" s="599" t="str">
        <f>D4</f>
        <v>2024年度</v>
      </c>
      <c r="E15" s="599"/>
      <c r="F15" s="599"/>
      <c r="G15" s="599"/>
      <c r="H15" s="599" t="s">
        <v>54</v>
      </c>
      <c r="I15" s="600"/>
    </row>
    <row r="16" spans="1:9" ht="13.5" customHeight="1">
      <c r="A16" s="591"/>
      <c r="B16" s="476" t="str">
        <f>B5</f>
        <v>当初</v>
      </c>
      <c r="C16" s="476" t="s">
        <v>56</v>
      </c>
      <c r="D16" s="476" t="str">
        <f>D5</f>
        <v>当初</v>
      </c>
      <c r="E16" s="476" t="s">
        <v>56</v>
      </c>
      <c r="F16" s="476" t="str">
        <f>F5</f>
        <v>最終</v>
      </c>
      <c r="G16" s="476" t="s">
        <v>56</v>
      </c>
      <c r="H16" s="476" t="s">
        <v>58</v>
      </c>
      <c r="I16" s="477" t="s">
        <v>74</v>
      </c>
    </row>
    <row r="17" spans="1:9" ht="16.5" customHeight="1">
      <c r="A17" s="592"/>
      <c r="B17" s="478" t="str">
        <f>B6</f>
        <v>予算額A</v>
      </c>
      <c r="C17" s="478" t="s">
        <v>76</v>
      </c>
      <c r="D17" s="478" t="str">
        <f>D6</f>
        <v>予算額B</v>
      </c>
      <c r="E17" s="478" t="s">
        <v>76</v>
      </c>
      <c r="F17" s="478" t="str">
        <f>F6</f>
        <v>予算額</v>
      </c>
      <c r="G17" s="478" t="s">
        <v>76</v>
      </c>
      <c r="H17" s="478" t="s">
        <v>78</v>
      </c>
      <c r="I17" s="479" t="s">
        <v>76</v>
      </c>
    </row>
    <row r="18" spans="1:9" ht="33" customHeight="1">
      <c r="A18" s="223" t="s">
        <v>122</v>
      </c>
      <c r="B18" s="224">
        <v>187511236</v>
      </c>
      <c r="C18" s="220">
        <v>6.4</v>
      </c>
      <c r="D18" s="224">
        <v>181347288</v>
      </c>
      <c r="E18" s="220">
        <v>6.5</v>
      </c>
      <c r="F18" s="224">
        <v>185165873</v>
      </c>
      <c r="G18" s="220">
        <v>5.9</v>
      </c>
      <c r="H18" s="225">
        <v>6163948</v>
      </c>
      <c r="I18" s="226">
        <v>103.39897445833324</v>
      </c>
    </row>
    <row r="19" spans="1:9" ht="33" customHeight="1">
      <c r="A19" s="223" t="s">
        <v>123</v>
      </c>
      <c r="B19" s="224">
        <v>619588669</v>
      </c>
      <c r="C19" s="220">
        <v>21.1</v>
      </c>
      <c r="D19" s="224">
        <v>584987257</v>
      </c>
      <c r="E19" s="142">
        <v>20.9</v>
      </c>
      <c r="F19" s="224">
        <v>610399497</v>
      </c>
      <c r="G19" s="220">
        <v>19.5</v>
      </c>
      <c r="H19" s="225">
        <v>34601412</v>
      </c>
      <c r="I19" s="226">
        <v>105.9149001257646</v>
      </c>
    </row>
    <row r="20" spans="1:9" ht="33" customHeight="1">
      <c r="A20" s="223" t="s">
        <v>124</v>
      </c>
      <c r="B20" s="224">
        <v>1288956</v>
      </c>
      <c r="C20" s="220">
        <v>0</v>
      </c>
      <c r="D20" s="224">
        <v>3183945</v>
      </c>
      <c r="E20" s="220">
        <v>0.1</v>
      </c>
      <c r="F20" s="224">
        <v>2300710</v>
      </c>
      <c r="G20" s="220">
        <v>0.1</v>
      </c>
      <c r="H20" s="225">
        <v>-1894989</v>
      </c>
      <c r="I20" s="226">
        <v>40.482985729967069</v>
      </c>
    </row>
    <row r="21" spans="1:9" ht="33" customHeight="1">
      <c r="A21" s="223" t="s">
        <v>125</v>
      </c>
      <c r="B21" s="224">
        <v>360491394</v>
      </c>
      <c r="C21" s="220">
        <v>12.200000000000001</v>
      </c>
      <c r="D21" s="224">
        <v>367422183</v>
      </c>
      <c r="E21" s="220">
        <v>13.1</v>
      </c>
      <c r="F21" s="224">
        <v>376437467</v>
      </c>
      <c r="G21" s="220">
        <v>12</v>
      </c>
      <c r="H21" s="225">
        <v>-6930789</v>
      </c>
      <c r="I21" s="226">
        <v>98.113671596143121</v>
      </c>
    </row>
    <row r="22" spans="1:9" ht="33" customHeight="1">
      <c r="A22" s="223" t="s">
        <v>126</v>
      </c>
      <c r="B22" s="224">
        <v>578970555</v>
      </c>
      <c r="C22" s="220">
        <v>19.7</v>
      </c>
      <c r="D22" s="224">
        <v>520965187</v>
      </c>
      <c r="E22" s="220">
        <v>18.600000000000001</v>
      </c>
      <c r="F22" s="224">
        <v>597355970</v>
      </c>
      <c r="G22" s="220">
        <v>19.100000000000001</v>
      </c>
      <c r="H22" s="225">
        <v>58005368</v>
      </c>
      <c r="I22" s="226">
        <v>111.13421192959674</v>
      </c>
    </row>
    <row r="23" spans="1:9" ht="33" customHeight="1">
      <c r="A23" s="233" t="s">
        <v>127</v>
      </c>
      <c r="B23" s="234">
        <v>300000</v>
      </c>
      <c r="C23" s="235">
        <v>0</v>
      </c>
      <c r="D23" s="234">
        <v>300000</v>
      </c>
      <c r="E23" s="235">
        <v>0</v>
      </c>
      <c r="F23" s="234">
        <v>300000</v>
      </c>
      <c r="G23" s="235">
        <v>0</v>
      </c>
      <c r="H23" s="236">
        <v>0</v>
      </c>
      <c r="I23" s="237">
        <v>100</v>
      </c>
    </row>
    <row r="24" spans="1:9" ht="33" customHeight="1" thickBot="1">
      <c r="A24" s="238" t="s">
        <v>86</v>
      </c>
      <c r="B24" s="228">
        <v>2941301000</v>
      </c>
      <c r="C24" s="229">
        <v>100.00000000000001</v>
      </c>
      <c r="D24" s="228">
        <v>2794944000</v>
      </c>
      <c r="E24" s="229">
        <v>100</v>
      </c>
      <c r="F24" s="228">
        <v>3130538512</v>
      </c>
      <c r="G24" s="229">
        <v>100</v>
      </c>
      <c r="H24" s="230">
        <v>146357000</v>
      </c>
      <c r="I24" s="231">
        <v>105.23649132147193</v>
      </c>
    </row>
    <row r="25" spans="1:9" ht="9" customHeight="1"/>
    <row r="26" spans="1:9" ht="9" customHeight="1"/>
    <row r="27" spans="1:9" ht="9" customHeight="1"/>
    <row r="29" spans="1:9" ht="18.75">
      <c r="A29" s="216" t="s">
        <v>326</v>
      </c>
    </row>
    <row r="30" spans="1:9" ht="18.75">
      <c r="A30" s="25"/>
    </row>
    <row r="31" spans="1:9">
      <c r="A31" s="239" t="s">
        <v>52</v>
      </c>
      <c r="B31" s="239" t="s">
        <v>128</v>
      </c>
    </row>
    <row r="32" spans="1:9" ht="20.100000000000001" customHeight="1">
      <c r="A32" s="240" t="s">
        <v>118</v>
      </c>
      <c r="B32" s="241">
        <v>0.21100000000000002</v>
      </c>
      <c r="C32" s="26"/>
    </row>
    <row r="33" spans="1:3" ht="27.6" customHeight="1">
      <c r="A33" s="242" t="s">
        <v>123</v>
      </c>
      <c r="B33" s="241">
        <v>0.18</v>
      </c>
      <c r="C33" s="26"/>
    </row>
    <row r="34" spans="1:3" ht="20.100000000000001" customHeight="1">
      <c r="A34" s="240" t="s">
        <v>125</v>
      </c>
      <c r="B34" s="241">
        <v>0.12200000000000001</v>
      </c>
      <c r="C34" s="26"/>
    </row>
    <row r="35" spans="1:3" ht="20.100000000000001" customHeight="1">
      <c r="A35" s="240" t="s">
        <v>119</v>
      </c>
      <c r="B35" s="241">
        <v>7.5999999999999998E-2</v>
      </c>
      <c r="C35" s="26"/>
    </row>
    <row r="36" spans="1:3" ht="20.100000000000001" customHeight="1">
      <c r="A36" s="240" t="s">
        <v>121</v>
      </c>
      <c r="B36" s="241">
        <v>7.400000000000001E-2</v>
      </c>
      <c r="C36" s="26"/>
    </row>
    <row r="37" spans="1:3" ht="20.100000000000001" customHeight="1">
      <c r="A37" s="240" t="s">
        <v>122</v>
      </c>
      <c r="B37" s="241">
        <v>6.4000000000000001E-2</v>
      </c>
      <c r="C37" s="26"/>
    </row>
    <row r="38" spans="1:3" ht="20.100000000000001" customHeight="1">
      <c r="A38" s="240" t="s">
        <v>116</v>
      </c>
      <c r="B38" s="241">
        <v>3.9E-2</v>
      </c>
      <c r="C38" s="26"/>
    </row>
    <row r="39" spans="1:3" ht="20.100000000000001" customHeight="1">
      <c r="A39" s="240" t="s">
        <v>120</v>
      </c>
      <c r="B39" s="241">
        <v>2.7000000000000003E-2</v>
      </c>
      <c r="C39" s="26"/>
    </row>
    <row r="40" spans="1:3" ht="20.100000000000001" customHeight="1">
      <c r="A40" s="240" t="s">
        <v>126</v>
      </c>
      <c r="B40" s="241">
        <v>0.19699999999999998</v>
      </c>
      <c r="C40" s="26"/>
    </row>
    <row r="41" spans="1:3" ht="20.100000000000001" customHeight="1">
      <c r="A41" s="243" t="s">
        <v>129</v>
      </c>
      <c r="B41" s="241">
        <v>1.0000000000000002E-2</v>
      </c>
      <c r="C41" s="26"/>
    </row>
    <row r="42" spans="1:3" ht="20.100000000000001" customHeight="1">
      <c r="A42" s="243" t="s">
        <v>130</v>
      </c>
      <c r="B42" s="241">
        <v>1E-3</v>
      </c>
      <c r="C42" s="26"/>
    </row>
    <row r="43" spans="1:3" ht="20.100000000000001" customHeight="1">
      <c r="A43" s="243" t="s">
        <v>131</v>
      </c>
      <c r="B43" s="241">
        <v>9.0000000000000011E-3</v>
      </c>
      <c r="C43" s="26"/>
    </row>
    <row r="44" spans="1:3" ht="20.100000000000001" customHeight="1">
      <c r="A44" s="243" t="s">
        <v>132</v>
      </c>
      <c r="B44" s="241">
        <v>0</v>
      </c>
      <c r="C44" s="26"/>
    </row>
    <row r="45" spans="1:3" ht="20.100000000000001" customHeight="1" thickBot="1">
      <c r="A45" s="244" t="s">
        <v>133</v>
      </c>
      <c r="B45" s="245">
        <v>0</v>
      </c>
      <c r="C45" s="26"/>
    </row>
    <row r="46" spans="1:3" ht="20.100000000000001" customHeight="1" thickTop="1">
      <c r="A46" s="246" t="s">
        <v>302</v>
      </c>
      <c r="B46" s="247" t="s">
        <v>362</v>
      </c>
    </row>
    <row r="47" spans="1:3" ht="14.45" customHeight="1"/>
  </sheetData>
  <mergeCells count="8">
    <mergeCell ref="A4:A6"/>
    <mergeCell ref="B4:C4"/>
    <mergeCell ref="D4:G4"/>
    <mergeCell ref="H4:I4"/>
    <mergeCell ref="A15:A17"/>
    <mergeCell ref="B15:C15"/>
    <mergeCell ref="D15:G15"/>
    <mergeCell ref="H15:I15"/>
  </mergeCells>
  <phoneticPr fontId="2"/>
  <pageMargins left="0.78740157480314965" right="0.59055118110236227" top="0.39370078740157483" bottom="0.39370078740157483" header="0.11811023622047245" footer="0.11811023622047245"/>
  <pageSetup paperSize="9" scale="78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AF76B1-1D8B-4688-8B90-6942BFB6F3EE}">
  <sheetPr codeName="Sheet11">
    <pageSetUpPr fitToPage="1"/>
  </sheetPr>
  <dimension ref="A1:Q23"/>
  <sheetViews>
    <sheetView showGridLines="0" view="pageBreakPreview" topLeftCell="A7" zoomScale="80" zoomScaleNormal="120" zoomScaleSheetLayoutView="80" workbookViewId="0">
      <selection activeCell="E11" sqref="E11"/>
    </sheetView>
  </sheetViews>
  <sheetFormatPr defaultColWidth="8.625" defaultRowHeight="18.75"/>
  <cols>
    <col min="1" max="1" width="13.375" style="28" customWidth="1"/>
    <col min="2" max="2" width="12.75" style="28" customWidth="1"/>
    <col min="3" max="3" width="12.375" style="28" customWidth="1"/>
    <col min="4" max="4" width="9.125" style="28" customWidth="1"/>
    <col min="5" max="5" width="6.125" style="28" customWidth="1"/>
    <col min="6" max="6" width="12.625" style="28" customWidth="1"/>
    <col min="7" max="15" width="9.125" style="28" customWidth="1"/>
    <col min="16" max="16" width="9.5" style="28" customWidth="1"/>
    <col min="17" max="19" width="8.625" style="28"/>
    <col min="20" max="20" width="4.375" style="28" customWidth="1"/>
    <col min="21" max="16384" width="8.625" style="28"/>
  </cols>
  <sheetData>
    <row r="1" spans="1:17" s="95" customFormat="1" ht="14.25">
      <c r="A1" s="249" t="s">
        <v>329</v>
      </c>
      <c r="B1" s="248"/>
      <c r="C1" s="248"/>
      <c r="D1" s="250" t="s">
        <v>89</v>
      </c>
      <c r="E1" s="248"/>
      <c r="F1" s="251" t="s">
        <v>330</v>
      </c>
      <c r="G1" s="248"/>
      <c r="H1" s="248"/>
      <c r="I1" s="248"/>
      <c r="J1" s="248"/>
      <c r="K1" s="248"/>
      <c r="L1" s="248"/>
      <c r="M1" s="248"/>
      <c r="N1" s="248"/>
      <c r="O1" s="248"/>
      <c r="P1" s="248"/>
      <c r="Q1" s="248"/>
    </row>
    <row r="2" spans="1:17" ht="19.5" thickBot="1">
      <c r="A2" s="252"/>
      <c r="B2" s="253" t="s">
        <v>29</v>
      </c>
      <c r="C2" s="254" t="s">
        <v>87</v>
      </c>
      <c r="D2" s="253" t="s">
        <v>91</v>
      </c>
      <c r="E2" s="255"/>
      <c r="F2" s="252"/>
      <c r="G2" s="253">
        <v>2016</v>
      </c>
      <c r="H2" s="253">
        <v>2017</v>
      </c>
      <c r="I2" s="253">
        <v>2018</v>
      </c>
      <c r="J2" s="253">
        <v>2019</v>
      </c>
      <c r="K2" s="253">
        <v>2020</v>
      </c>
      <c r="L2" s="253">
        <v>2021</v>
      </c>
      <c r="M2" s="253">
        <v>2022</v>
      </c>
      <c r="N2" s="253">
        <v>2023</v>
      </c>
      <c r="O2" s="256">
        <v>2024</v>
      </c>
      <c r="P2" s="253">
        <v>2025</v>
      </c>
      <c r="Q2" s="29"/>
    </row>
    <row r="3" spans="1:17" ht="19.5" thickTop="1">
      <c r="A3" s="257" t="s">
        <v>134</v>
      </c>
      <c r="B3" s="258">
        <v>136439031</v>
      </c>
      <c r="C3" s="259"/>
      <c r="D3" s="260">
        <v>0.46387306501442727</v>
      </c>
      <c r="E3" s="255"/>
      <c r="F3" s="261" t="s">
        <v>17</v>
      </c>
      <c r="G3" s="262">
        <v>6951</v>
      </c>
      <c r="H3" s="262">
        <v>6091</v>
      </c>
      <c r="I3" s="262">
        <v>6096</v>
      </c>
      <c r="J3" s="262">
        <v>6099</v>
      </c>
      <c r="K3" s="262">
        <v>6163</v>
      </c>
      <c r="L3" s="262">
        <v>6158</v>
      </c>
      <c r="M3" s="262">
        <v>6127</v>
      </c>
      <c r="N3" s="263">
        <v>5983</v>
      </c>
      <c r="O3" s="263">
        <v>6313</v>
      </c>
      <c r="P3" s="262">
        <v>6447</v>
      </c>
      <c r="Q3" s="27"/>
    </row>
    <row r="4" spans="1:17">
      <c r="A4" s="264" t="s">
        <v>17</v>
      </c>
      <c r="B4" s="265"/>
      <c r="C4" s="266">
        <v>64472542</v>
      </c>
      <c r="D4" s="267">
        <v>0.21919736198369361</v>
      </c>
      <c r="E4" s="255"/>
      <c r="F4" s="268" t="s">
        <v>18</v>
      </c>
      <c r="G4" s="269">
        <v>2582</v>
      </c>
      <c r="H4" s="269">
        <v>2622</v>
      </c>
      <c r="I4" s="269">
        <v>2693</v>
      </c>
      <c r="J4" s="269">
        <v>2802</v>
      </c>
      <c r="K4" s="269">
        <v>2937</v>
      </c>
      <c r="L4" s="269">
        <v>3021</v>
      </c>
      <c r="M4" s="269">
        <v>3101</v>
      </c>
      <c r="N4" s="270">
        <v>3291</v>
      </c>
      <c r="O4" s="270">
        <v>3465</v>
      </c>
      <c r="P4" s="269">
        <v>3592</v>
      </c>
      <c r="Q4" s="27"/>
    </row>
    <row r="5" spans="1:17">
      <c r="A5" s="271" t="s">
        <v>135</v>
      </c>
      <c r="B5" s="269"/>
      <c r="C5" s="266">
        <v>39344486</v>
      </c>
      <c r="D5" s="267">
        <v>0.13376558876497169</v>
      </c>
      <c r="E5" s="255"/>
      <c r="F5" s="272" t="s">
        <v>19</v>
      </c>
      <c r="G5" s="273">
        <v>3757</v>
      </c>
      <c r="H5" s="273">
        <v>3764</v>
      </c>
      <c r="I5" s="273">
        <v>3778</v>
      </c>
      <c r="J5" s="273">
        <v>3750</v>
      </c>
      <c r="K5" s="273">
        <v>3721</v>
      </c>
      <c r="L5" s="273">
        <v>3854</v>
      </c>
      <c r="M5" s="273">
        <v>3779</v>
      </c>
      <c r="N5" s="274">
        <v>3773</v>
      </c>
      <c r="O5" s="274">
        <v>3674</v>
      </c>
      <c r="P5" s="273">
        <v>3605</v>
      </c>
      <c r="Q5" s="27"/>
    </row>
    <row r="6" spans="1:17">
      <c r="A6" s="271" t="s">
        <v>136</v>
      </c>
      <c r="B6" s="269"/>
      <c r="C6" s="266">
        <v>15226459</v>
      </c>
      <c r="D6" s="267">
        <v>5.1767768752671015E-2</v>
      </c>
      <c r="E6" s="255"/>
      <c r="F6" s="275" t="s">
        <v>137</v>
      </c>
      <c r="G6" s="276">
        <v>1551</v>
      </c>
      <c r="H6" s="276">
        <v>1537</v>
      </c>
      <c r="I6" s="276">
        <v>1619</v>
      </c>
      <c r="J6" s="276">
        <v>1719</v>
      </c>
      <c r="K6" s="276">
        <v>1684</v>
      </c>
      <c r="L6" s="276">
        <v>1655</v>
      </c>
      <c r="M6" s="276">
        <v>1658</v>
      </c>
      <c r="N6" s="277">
        <v>1666</v>
      </c>
      <c r="O6" s="277">
        <v>1659</v>
      </c>
      <c r="P6" s="276">
        <v>1661</v>
      </c>
      <c r="Q6" s="27"/>
    </row>
    <row r="7" spans="1:17">
      <c r="A7" s="271" t="s">
        <v>138</v>
      </c>
      <c r="B7" s="269"/>
      <c r="C7" s="266">
        <v>9901597</v>
      </c>
      <c r="D7" s="267">
        <v>3.3664004466050911E-2</v>
      </c>
      <c r="E7" s="255"/>
      <c r="F7" s="268" t="s">
        <v>139</v>
      </c>
      <c r="G7" s="269">
        <v>1035</v>
      </c>
      <c r="H7" s="269">
        <v>1003</v>
      </c>
      <c r="I7" s="269">
        <v>1408</v>
      </c>
      <c r="J7" s="269">
        <v>1567</v>
      </c>
      <c r="K7" s="269">
        <v>1102</v>
      </c>
      <c r="L7" s="269">
        <v>1266</v>
      </c>
      <c r="M7" s="269">
        <v>1437</v>
      </c>
      <c r="N7" s="270">
        <v>1502</v>
      </c>
      <c r="O7" s="270">
        <v>1858</v>
      </c>
      <c r="P7" s="269">
        <v>1787</v>
      </c>
      <c r="Q7" s="27"/>
    </row>
    <row r="8" spans="1:17">
      <c r="A8" s="264" t="s">
        <v>18</v>
      </c>
      <c r="B8" s="269"/>
      <c r="C8" s="278">
        <v>35917350</v>
      </c>
      <c r="D8" s="279">
        <v>0.12211381970087387</v>
      </c>
      <c r="E8" s="255"/>
      <c r="F8" s="272" t="s">
        <v>140</v>
      </c>
      <c r="G8" s="273">
        <v>10</v>
      </c>
      <c r="H8" s="273">
        <v>10</v>
      </c>
      <c r="I8" s="273">
        <v>10</v>
      </c>
      <c r="J8" s="273">
        <v>10</v>
      </c>
      <c r="K8" s="273">
        <v>10</v>
      </c>
      <c r="L8" s="273">
        <v>11</v>
      </c>
      <c r="M8" s="273">
        <v>10</v>
      </c>
      <c r="N8" s="274">
        <v>14</v>
      </c>
      <c r="O8" s="274">
        <v>32</v>
      </c>
      <c r="P8" s="273">
        <v>13</v>
      </c>
      <c r="Q8" s="27"/>
    </row>
    <row r="9" spans="1:17">
      <c r="A9" s="264" t="s">
        <v>19</v>
      </c>
      <c r="B9" s="269"/>
      <c r="C9" s="278">
        <v>36049139</v>
      </c>
      <c r="D9" s="279">
        <v>0.12256188332985982</v>
      </c>
      <c r="E9" s="255"/>
      <c r="F9" s="275" t="s">
        <v>20</v>
      </c>
      <c r="G9" s="276">
        <v>4555</v>
      </c>
      <c r="H9" s="276">
        <v>5341</v>
      </c>
      <c r="I9" s="276">
        <v>4667</v>
      </c>
      <c r="J9" s="276">
        <v>4352</v>
      </c>
      <c r="K9" s="276">
        <v>5196</v>
      </c>
      <c r="L9" s="276">
        <v>5017</v>
      </c>
      <c r="M9" s="276">
        <v>5190</v>
      </c>
      <c r="N9" s="277">
        <v>5645</v>
      </c>
      <c r="O9" s="277">
        <v>5478</v>
      </c>
      <c r="P9" s="276">
        <v>6132</v>
      </c>
      <c r="Q9" s="27"/>
    </row>
    <row r="10" spans="1:17">
      <c r="A10" s="280" t="s">
        <v>21</v>
      </c>
      <c r="B10" s="269">
        <v>34605624</v>
      </c>
      <c r="C10" s="278"/>
      <c r="D10" s="279">
        <v>0.11665414012370716</v>
      </c>
      <c r="E10" s="255"/>
      <c r="F10" s="272" t="s">
        <v>23</v>
      </c>
      <c r="G10" s="273">
        <v>4809</v>
      </c>
      <c r="H10" s="273">
        <v>4842</v>
      </c>
      <c r="I10" s="273">
        <v>4669</v>
      </c>
      <c r="J10" s="273">
        <v>4826</v>
      </c>
      <c r="K10" s="273">
        <v>4909</v>
      </c>
      <c r="L10" s="273">
        <v>6181</v>
      </c>
      <c r="M10" s="273">
        <v>6973</v>
      </c>
      <c r="N10" s="274">
        <v>7783</v>
      </c>
      <c r="O10" s="274">
        <v>5470</v>
      </c>
      <c r="P10" s="281">
        <v>6176</v>
      </c>
      <c r="Q10" s="30"/>
    </row>
    <row r="11" spans="1:17">
      <c r="A11" s="264" t="s">
        <v>137</v>
      </c>
      <c r="B11" s="269"/>
      <c r="C11" s="278">
        <v>16610907</v>
      </c>
      <c r="D11" s="279">
        <v>5.6474692661512713E-2</v>
      </c>
      <c r="E11" s="255"/>
      <c r="F11" s="272" t="s">
        <v>29</v>
      </c>
      <c r="G11" s="273">
        <v>25250</v>
      </c>
      <c r="H11" s="273">
        <v>25210</v>
      </c>
      <c r="I11" s="273">
        <v>24940</v>
      </c>
      <c r="J11" s="273">
        <v>25125</v>
      </c>
      <c r="K11" s="273">
        <v>25722</v>
      </c>
      <c r="L11" s="273">
        <v>27163</v>
      </c>
      <c r="M11" s="273">
        <v>28275</v>
      </c>
      <c r="N11" s="274">
        <v>29657</v>
      </c>
      <c r="O11" s="274">
        <v>27949</v>
      </c>
      <c r="P11" s="273">
        <v>29413</v>
      </c>
      <c r="Q11" s="31"/>
    </row>
    <row r="12" spans="1:17">
      <c r="A12" s="264" t="s">
        <v>139</v>
      </c>
      <c r="B12" s="269"/>
      <c r="C12" s="278">
        <v>17865821</v>
      </c>
      <c r="D12" s="279">
        <v>6.0741219616761426E-2</v>
      </c>
      <c r="E12" s="255"/>
      <c r="F12" s="255"/>
      <c r="G12" s="255"/>
      <c r="H12" s="255"/>
      <c r="I12" s="255"/>
      <c r="J12" s="255"/>
      <c r="K12" s="255"/>
      <c r="L12" s="255"/>
      <c r="M12" s="255"/>
      <c r="N12" s="255"/>
      <c r="O12" s="255"/>
      <c r="P12" s="255"/>
      <c r="Q12" s="27"/>
    </row>
    <row r="13" spans="1:17">
      <c r="A13" s="264" t="s">
        <v>140</v>
      </c>
      <c r="B13" s="269"/>
      <c r="C13" s="278">
        <v>128896</v>
      </c>
      <c r="D13" s="279">
        <v>4.3822784543302439E-4</v>
      </c>
      <c r="E13" s="255"/>
      <c r="F13" s="255"/>
      <c r="G13" s="255"/>
      <c r="H13" s="255"/>
      <c r="I13" s="255"/>
      <c r="J13" s="255"/>
      <c r="K13" s="255"/>
      <c r="L13" s="255"/>
      <c r="M13" s="255"/>
      <c r="N13" s="255"/>
      <c r="O13" s="255"/>
      <c r="P13" s="282"/>
      <c r="Q13" s="27"/>
    </row>
    <row r="14" spans="1:17">
      <c r="A14" s="280" t="s">
        <v>141</v>
      </c>
      <c r="B14" s="269">
        <v>123085445</v>
      </c>
      <c r="C14" s="278"/>
      <c r="D14" s="279">
        <v>0.41947279486186556</v>
      </c>
      <c r="E14" s="255"/>
      <c r="F14" s="255"/>
      <c r="G14" s="255"/>
      <c r="H14" s="255"/>
      <c r="I14" s="255"/>
      <c r="J14" s="255"/>
      <c r="K14" s="255"/>
      <c r="L14" s="255"/>
      <c r="M14" s="255"/>
      <c r="N14" s="255"/>
      <c r="O14" s="255"/>
      <c r="P14" s="282"/>
      <c r="Q14" s="27"/>
    </row>
    <row r="15" spans="1:17">
      <c r="A15" s="264" t="s">
        <v>142</v>
      </c>
      <c r="B15" s="269"/>
      <c r="C15" s="278">
        <v>10388975</v>
      </c>
      <c r="D15" s="279">
        <v>3.5321019508034027E-2</v>
      </c>
      <c r="E15" s="255"/>
      <c r="F15" s="255"/>
      <c r="G15" s="255"/>
      <c r="H15" s="255"/>
      <c r="I15" s="255"/>
      <c r="J15" s="255"/>
      <c r="K15" s="255"/>
      <c r="L15" s="255"/>
      <c r="M15" s="255"/>
      <c r="N15" s="255"/>
      <c r="O15" s="255"/>
      <c r="P15" s="282"/>
      <c r="Q15" s="27"/>
    </row>
    <row r="16" spans="1:17">
      <c r="A16" s="264" t="s">
        <v>22</v>
      </c>
      <c r="B16" s="269"/>
      <c r="C16" s="278">
        <v>18396975</v>
      </c>
      <c r="D16" s="279">
        <v>6.2547066757193501E-2</v>
      </c>
      <c r="E16" s="255"/>
      <c r="F16" s="255"/>
      <c r="G16" s="255"/>
      <c r="H16" s="255"/>
      <c r="I16" s="255"/>
      <c r="J16" s="255"/>
      <c r="K16" s="255"/>
      <c r="L16" s="255"/>
      <c r="M16" s="255"/>
      <c r="N16" s="255"/>
      <c r="O16" s="255"/>
      <c r="P16" s="282"/>
      <c r="Q16" s="27"/>
    </row>
    <row r="17" spans="1:17">
      <c r="A17" s="264" t="s">
        <v>143</v>
      </c>
      <c r="B17" s="269"/>
      <c r="C17" s="278">
        <v>8754684</v>
      </c>
      <c r="D17" s="279">
        <v>2.9764665364068486E-2</v>
      </c>
      <c r="E17" s="255"/>
      <c r="F17" s="255"/>
      <c r="G17" s="255"/>
      <c r="H17" s="255"/>
      <c r="I17" s="255"/>
      <c r="J17" s="255"/>
      <c r="K17" s="255"/>
      <c r="L17" s="255"/>
      <c r="M17" s="255"/>
      <c r="N17" s="255"/>
      <c r="O17" s="255"/>
      <c r="P17" s="282"/>
      <c r="Q17" s="27"/>
    </row>
    <row r="18" spans="1:17">
      <c r="A18" s="264" t="s">
        <v>20</v>
      </c>
      <c r="B18" s="269"/>
      <c r="C18" s="278">
        <v>61324278</v>
      </c>
      <c r="D18" s="279">
        <v>0.20949371757599783</v>
      </c>
      <c r="E18" s="283"/>
      <c r="F18" s="255"/>
      <c r="G18" s="255"/>
      <c r="H18" s="255"/>
      <c r="I18" s="255"/>
      <c r="J18" s="255"/>
      <c r="K18" s="255"/>
      <c r="L18" s="255"/>
      <c r="M18" s="255"/>
      <c r="N18" s="255"/>
      <c r="O18" s="255"/>
      <c r="P18" s="282"/>
      <c r="Q18" s="27"/>
    </row>
    <row r="19" spans="1:17">
      <c r="A19" s="284" t="s">
        <v>23</v>
      </c>
      <c r="B19" s="281"/>
      <c r="C19" s="285">
        <v>24220534</v>
      </c>
      <c r="D19" s="286">
        <v>8.2346329056427747E-2</v>
      </c>
      <c r="E19" s="255"/>
      <c r="F19" s="255"/>
      <c r="G19" s="255"/>
      <c r="H19" s="255"/>
      <c r="I19" s="255"/>
      <c r="J19" s="255"/>
      <c r="K19" s="255"/>
      <c r="L19" s="255"/>
      <c r="M19" s="255"/>
      <c r="N19" s="255"/>
      <c r="O19" s="255"/>
      <c r="P19" s="282"/>
      <c r="Q19" s="27"/>
    </row>
    <row r="20" spans="1:17">
      <c r="A20" s="287" t="s">
        <v>105</v>
      </c>
      <c r="B20" s="288">
        <v>294130100</v>
      </c>
      <c r="C20" s="160"/>
      <c r="D20" s="289">
        <v>1</v>
      </c>
      <c r="E20" s="255"/>
      <c r="F20" s="155"/>
      <c r="G20" s="255"/>
      <c r="H20" s="255"/>
      <c r="I20" s="255"/>
      <c r="J20" s="255"/>
      <c r="K20" s="255"/>
      <c r="L20" s="255"/>
      <c r="M20" s="255"/>
      <c r="N20" s="255"/>
      <c r="O20" s="255"/>
      <c r="P20" s="282"/>
      <c r="Q20" s="27"/>
    </row>
    <row r="21" spans="1:17">
      <c r="B21" s="30"/>
      <c r="E21" s="27"/>
      <c r="G21" s="27"/>
      <c r="H21" s="27"/>
      <c r="I21" s="27"/>
      <c r="J21" s="27"/>
      <c r="K21" s="27"/>
      <c r="L21" s="27"/>
      <c r="M21" s="27"/>
      <c r="N21" s="27"/>
      <c r="O21" s="27"/>
      <c r="P21" s="30"/>
      <c r="Q21" s="27"/>
    </row>
    <row r="22" spans="1:17">
      <c r="B22" s="30"/>
      <c r="E22" s="27"/>
      <c r="G22" s="27"/>
      <c r="H22" s="27"/>
      <c r="I22" s="27"/>
      <c r="J22" s="27"/>
      <c r="K22" s="27"/>
      <c r="L22" s="27"/>
      <c r="M22" s="27"/>
      <c r="N22" s="27"/>
      <c r="O22" s="27"/>
      <c r="P22" s="30"/>
      <c r="Q22" s="27"/>
    </row>
    <row r="23" spans="1:17">
      <c r="E23" s="27"/>
      <c r="G23" s="27"/>
      <c r="H23" s="27"/>
      <c r="I23" s="27"/>
      <c r="J23" s="27"/>
      <c r="K23" s="27"/>
      <c r="L23" s="27"/>
      <c r="M23" s="27"/>
      <c r="N23" s="27"/>
      <c r="O23" s="27"/>
      <c r="P23" s="30"/>
      <c r="Q23" s="27"/>
    </row>
  </sheetData>
  <sheetProtection formatCells="0" formatColumns="0" formatRows="0" insertColumns="0" insertRows="0" insertHyperlinks="0" deleteColumns="0" deleteRows="0" selectLockedCells="1" sort="0" autoFilter="0"/>
  <phoneticPr fontId="2"/>
  <conditionalFormatting sqref="P11">
    <cfRule type="expression" dxfId="0" priority="1">
      <formula>$R$2="表示"</formula>
    </cfRule>
  </conditionalFormatting>
  <dataValidations count="1">
    <dataValidation type="list" allowBlank="1" showInputMessage="1" showErrorMessage="1" sqref="R2" xr:uid="{F5018B32-C7D7-417E-AA63-A6ECFF5E34BB}">
      <formula1>"表示,非表示"</formula1>
    </dataValidation>
  </dataValidations>
  <pageMargins left="0.7" right="0.7" top="0.75" bottom="0.75" header="0.3" footer="0.3"/>
  <pageSetup paperSize="9" scale="76" orientation="landscape" r:id="rId1"/>
  <drawing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F777EB-830F-4CCE-AE71-9FB7B07946F3}">
  <sheetPr codeName="Sheet12">
    <pageSetUpPr fitToPage="1"/>
  </sheetPr>
  <dimension ref="A1:H17"/>
  <sheetViews>
    <sheetView view="pageBreakPreview" zoomScale="90" zoomScaleNormal="100" zoomScaleSheetLayoutView="90" workbookViewId="0">
      <pane xSplit="1" ySplit="5" topLeftCell="B6" activePane="bottomRight" state="frozen"/>
      <selection activeCell="E11" sqref="E11"/>
      <selection pane="topRight" activeCell="E11" sqref="E11"/>
      <selection pane="bottomLeft" activeCell="E11" sqref="E11"/>
      <selection pane="bottomRight" activeCell="E11" sqref="E11"/>
    </sheetView>
  </sheetViews>
  <sheetFormatPr defaultColWidth="8.25" defaultRowHeight="18.75"/>
  <cols>
    <col min="1" max="1" width="19" style="32" customWidth="1"/>
    <col min="2" max="5" width="15.125" style="32" customWidth="1"/>
    <col min="6" max="6" width="8.625" style="32" bestFit="1" customWidth="1"/>
    <col min="7" max="7" width="2.25" style="32" customWidth="1"/>
    <col min="8" max="8" width="18.375" style="33" customWidth="1"/>
    <col min="9" max="256" width="8.25" style="32"/>
    <col min="257" max="257" width="19" style="32" customWidth="1"/>
    <col min="258" max="260" width="13.125" style="32" customWidth="1"/>
    <col min="261" max="261" width="15.5" style="32" customWidth="1"/>
    <col min="262" max="262" width="8.625" style="32" bestFit="1" customWidth="1"/>
    <col min="263" max="263" width="2.25" style="32" customWidth="1"/>
    <col min="264" max="264" width="18.375" style="32" customWidth="1"/>
    <col min="265" max="512" width="8.25" style="32"/>
    <col min="513" max="513" width="19" style="32" customWidth="1"/>
    <col min="514" max="516" width="13.125" style="32" customWidth="1"/>
    <col min="517" max="517" width="15.5" style="32" customWidth="1"/>
    <col min="518" max="518" width="8.625" style="32" bestFit="1" customWidth="1"/>
    <col min="519" max="519" width="2.25" style="32" customWidth="1"/>
    <col min="520" max="520" width="18.375" style="32" customWidth="1"/>
    <col min="521" max="768" width="8.25" style="32"/>
    <col min="769" max="769" width="19" style="32" customWidth="1"/>
    <col min="770" max="772" width="13.125" style="32" customWidth="1"/>
    <col min="773" max="773" width="15.5" style="32" customWidth="1"/>
    <col min="774" max="774" width="8.625" style="32" bestFit="1" customWidth="1"/>
    <col min="775" max="775" width="2.25" style="32" customWidth="1"/>
    <col min="776" max="776" width="18.375" style="32" customWidth="1"/>
    <col min="777" max="1024" width="8.25" style="32"/>
    <col min="1025" max="1025" width="19" style="32" customWidth="1"/>
    <col min="1026" max="1028" width="13.125" style="32" customWidth="1"/>
    <col min="1029" max="1029" width="15.5" style="32" customWidth="1"/>
    <col min="1030" max="1030" width="8.625" style="32" bestFit="1" customWidth="1"/>
    <col min="1031" max="1031" width="2.25" style="32" customWidth="1"/>
    <col min="1032" max="1032" width="18.375" style="32" customWidth="1"/>
    <col min="1033" max="1280" width="8.25" style="32"/>
    <col min="1281" max="1281" width="19" style="32" customWidth="1"/>
    <col min="1282" max="1284" width="13.125" style="32" customWidth="1"/>
    <col min="1285" max="1285" width="15.5" style="32" customWidth="1"/>
    <col min="1286" max="1286" width="8.625" style="32" bestFit="1" customWidth="1"/>
    <col min="1287" max="1287" width="2.25" style="32" customWidth="1"/>
    <col min="1288" max="1288" width="18.375" style="32" customWidth="1"/>
    <col min="1289" max="1536" width="8.25" style="32"/>
    <col min="1537" max="1537" width="19" style="32" customWidth="1"/>
    <col min="1538" max="1540" width="13.125" style="32" customWidth="1"/>
    <col min="1541" max="1541" width="15.5" style="32" customWidth="1"/>
    <col min="1542" max="1542" width="8.625" style="32" bestFit="1" customWidth="1"/>
    <col min="1543" max="1543" width="2.25" style="32" customWidth="1"/>
    <col min="1544" max="1544" width="18.375" style="32" customWidth="1"/>
    <col min="1545" max="1792" width="8.25" style="32"/>
    <col min="1793" max="1793" width="19" style="32" customWidth="1"/>
    <col min="1794" max="1796" width="13.125" style="32" customWidth="1"/>
    <col min="1797" max="1797" width="15.5" style="32" customWidth="1"/>
    <col min="1798" max="1798" width="8.625" style="32" bestFit="1" customWidth="1"/>
    <col min="1799" max="1799" width="2.25" style="32" customWidth="1"/>
    <col min="1800" max="1800" width="18.375" style="32" customWidth="1"/>
    <col min="1801" max="2048" width="8.25" style="32"/>
    <col min="2049" max="2049" width="19" style="32" customWidth="1"/>
    <col min="2050" max="2052" width="13.125" style="32" customWidth="1"/>
    <col min="2053" max="2053" width="15.5" style="32" customWidth="1"/>
    <col min="2054" max="2054" width="8.625" style="32" bestFit="1" customWidth="1"/>
    <col min="2055" max="2055" width="2.25" style="32" customWidth="1"/>
    <col min="2056" max="2056" width="18.375" style="32" customWidth="1"/>
    <col min="2057" max="2304" width="8.25" style="32"/>
    <col min="2305" max="2305" width="19" style="32" customWidth="1"/>
    <col min="2306" max="2308" width="13.125" style="32" customWidth="1"/>
    <col min="2309" max="2309" width="15.5" style="32" customWidth="1"/>
    <col min="2310" max="2310" width="8.625" style="32" bestFit="1" customWidth="1"/>
    <col min="2311" max="2311" width="2.25" style="32" customWidth="1"/>
    <col min="2312" max="2312" width="18.375" style="32" customWidth="1"/>
    <col min="2313" max="2560" width="8.25" style="32"/>
    <col min="2561" max="2561" width="19" style="32" customWidth="1"/>
    <col min="2562" max="2564" width="13.125" style="32" customWidth="1"/>
    <col min="2565" max="2565" width="15.5" style="32" customWidth="1"/>
    <col min="2566" max="2566" width="8.625" style="32" bestFit="1" customWidth="1"/>
    <col min="2567" max="2567" width="2.25" style="32" customWidth="1"/>
    <col min="2568" max="2568" width="18.375" style="32" customWidth="1"/>
    <col min="2569" max="2816" width="8.25" style="32"/>
    <col min="2817" max="2817" width="19" style="32" customWidth="1"/>
    <col min="2818" max="2820" width="13.125" style="32" customWidth="1"/>
    <col min="2821" max="2821" width="15.5" style="32" customWidth="1"/>
    <col min="2822" max="2822" width="8.625" style="32" bestFit="1" customWidth="1"/>
    <col min="2823" max="2823" width="2.25" style="32" customWidth="1"/>
    <col min="2824" max="2824" width="18.375" style="32" customWidth="1"/>
    <col min="2825" max="3072" width="8.25" style="32"/>
    <col min="3073" max="3073" width="19" style="32" customWidth="1"/>
    <col min="3074" max="3076" width="13.125" style="32" customWidth="1"/>
    <col min="3077" max="3077" width="15.5" style="32" customWidth="1"/>
    <col min="3078" max="3078" width="8.625" style="32" bestFit="1" customWidth="1"/>
    <col min="3079" max="3079" width="2.25" style="32" customWidth="1"/>
    <col min="3080" max="3080" width="18.375" style="32" customWidth="1"/>
    <col min="3081" max="3328" width="8.25" style="32"/>
    <col min="3329" max="3329" width="19" style="32" customWidth="1"/>
    <col min="3330" max="3332" width="13.125" style="32" customWidth="1"/>
    <col min="3333" max="3333" width="15.5" style="32" customWidth="1"/>
    <col min="3334" max="3334" width="8.625" style="32" bestFit="1" customWidth="1"/>
    <col min="3335" max="3335" width="2.25" style="32" customWidth="1"/>
    <col min="3336" max="3336" width="18.375" style="32" customWidth="1"/>
    <col min="3337" max="3584" width="8.25" style="32"/>
    <col min="3585" max="3585" width="19" style="32" customWidth="1"/>
    <col min="3586" max="3588" width="13.125" style="32" customWidth="1"/>
    <col min="3589" max="3589" width="15.5" style="32" customWidth="1"/>
    <col min="3590" max="3590" width="8.625" style="32" bestFit="1" customWidth="1"/>
    <col min="3591" max="3591" width="2.25" style="32" customWidth="1"/>
    <col min="3592" max="3592" width="18.375" style="32" customWidth="1"/>
    <col min="3593" max="3840" width="8.25" style="32"/>
    <col min="3841" max="3841" width="19" style="32" customWidth="1"/>
    <col min="3842" max="3844" width="13.125" style="32" customWidth="1"/>
    <col min="3845" max="3845" width="15.5" style="32" customWidth="1"/>
    <col min="3846" max="3846" width="8.625" style="32" bestFit="1" customWidth="1"/>
    <col min="3847" max="3847" width="2.25" style="32" customWidth="1"/>
    <col min="3848" max="3848" width="18.375" style="32" customWidth="1"/>
    <col min="3849" max="4096" width="8.25" style="32"/>
    <col min="4097" max="4097" width="19" style="32" customWidth="1"/>
    <col min="4098" max="4100" width="13.125" style="32" customWidth="1"/>
    <col min="4101" max="4101" width="15.5" style="32" customWidth="1"/>
    <col min="4102" max="4102" width="8.625" style="32" bestFit="1" customWidth="1"/>
    <col min="4103" max="4103" width="2.25" style="32" customWidth="1"/>
    <col min="4104" max="4104" width="18.375" style="32" customWidth="1"/>
    <col min="4105" max="4352" width="8.25" style="32"/>
    <col min="4353" max="4353" width="19" style="32" customWidth="1"/>
    <col min="4354" max="4356" width="13.125" style="32" customWidth="1"/>
    <col min="4357" max="4357" width="15.5" style="32" customWidth="1"/>
    <col min="4358" max="4358" width="8.625" style="32" bestFit="1" customWidth="1"/>
    <col min="4359" max="4359" width="2.25" style="32" customWidth="1"/>
    <col min="4360" max="4360" width="18.375" style="32" customWidth="1"/>
    <col min="4361" max="4608" width="8.25" style="32"/>
    <col min="4609" max="4609" width="19" style="32" customWidth="1"/>
    <col min="4610" max="4612" width="13.125" style="32" customWidth="1"/>
    <col min="4613" max="4613" width="15.5" style="32" customWidth="1"/>
    <col min="4614" max="4614" width="8.625" style="32" bestFit="1" customWidth="1"/>
    <col min="4615" max="4615" width="2.25" style="32" customWidth="1"/>
    <col min="4616" max="4616" width="18.375" style="32" customWidth="1"/>
    <col min="4617" max="4864" width="8.25" style="32"/>
    <col min="4865" max="4865" width="19" style="32" customWidth="1"/>
    <col min="4866" max="4868" width="13.125" style="32" customWidth="1"/>
    <col min="4869" max="4869" width="15.5" style="32" customWidth="1"/>
    <col min="4870" max="4870" width="8.625" style="32" bestFit="1" customWidth="1"/>
    <col min="4871" max="4871" width="2.25" style="32" customWidth="1"/>
    <col min="4872" max="4872" width="18.375" style="32" customWidth="1"/>
    <col min="4873" max="5120" width="8.25" style="32"/>
    <col min="5121" max="5121" width="19" style="32" customWidth="1"/>
    <col min="5122" max="5124" width="13.125" style="32" customWidth="1"/>
    <col min="5125" max="5125" width="15.5" style="32" customWidth="1"/>
    <col min="5126" max="5126" width="8.625" style="32" bestFit="1" customWidth="1"/>
    <col min="5127" max="5127" width="2.25" style="32" customWidth="1"/>
    <col min="5128" max="5128" width="18.375" style="32" customWidth="1"/>
    <col min="5129" max="5376" width="8.25" style="32"/>
    <col min="5377" max="5377" width="19" style="32" customWidth="1"/>
    <col min="5378" max="5380" width="13.125" style="32" customWidth="1"/>
    <col min="5381" max="5381" width="15.5" style="32" customWidth="1"/>
    <col min="5382" max="5382" width="8.625" style="32" bestFit="1" customWidth="1"/>
    <col min="5383" max="5383" width="2.25" style="32" customWidth="1"/>
    <col min="5384" max="5384" width="18.375" style="32" customWidth="1"/>
    <col min="5385" max="5632" width="8.25" style="32"/>
    <col min="5633" max="5633" width="19" style="32" customWidth="1"/>
    <col min="5634" max="5636" width="13.125" style="32" customWidth="1"/>
    <col min="5637" max="5637" width="15.5" style="32" customWidth="1"/>
    <col min="5638" max="5638" width="8.625" style="32" bestFit="1" customWidth="1"/>
    <col min="5639" max="5639" width="2.25" style="32" customWidth="1"/>
    <col min="5640" max="5640" width="18.375" style="32" customWidth="1"/>
    <col min="5641" max="5888" width="8.25" style="32"/>
    <col min="5889" max="5889" width="19" style="32" customWidth="1"/>
    <col min="5890" max="5892" width="13.125" style="32" customWidth="1"/>
    <col min="5893" max="5893" width="15.5" style="32" customWidth="1"/>
    <col min="5894" max="5894" width="8.625" style="32" bestFit="1" customWidth="1"/>
    <col min="5895" max="5895" width="2.25" style="32" customWidth="1"/>
    <col min="5896" max="5896" width="18.375" style="32" customWidth="1"/>
    <col min="5897" max="6144" width="8.25" style="32"/>
    <col min="6145" max="6145" width="19" style="32" customWidth="1"/>
    <col min="6146" max="6148" width="13.125" style="32" customWidth="1"/>
    <col min="6149" max="6149" width="15.5" style="32" customWidth="1"/>
    <col min="6150" max="6150" width="8.625" style="32" bestFit="1" customWidth="1"/>
    <col min="6151" max="6151" width="2.25" style="32" customWidth="1"/>
    <col min="6152" max="6152" width="18.375" style="32" customWidth="1"/>
    <col min="6153" max="6400" width="8.25" style="32"/>
    <col min="6401" max="6401" width="19" style="32" customWidth="1"/>
    <col min="6402" max="6404" width="13.125" style="32" customWidth="1"/>
    <col min="6405" max="6405" width="15.5" style="32" customWidth="1"/>
    <col min="6406" max="6406" width="8.625" style="32" bestFit="1" customWidth="1"/>
    <col min="6407" max="6407" width="2.25" style="32" customWidth="1"/>
    <col min="6408" max="6408" width="18.375" style="32" customWidth="1"/>
    <col min="6409" max="6656" width="8.25" style="32"/>
    <col min="6657" max="6657" width="19" style="32" customWidth="1"/>
    <col min="6658" max="6660" width="13.125" style="32" customWidth="1"/>
    <col min="6661" max="6661" width="15.5" style="32" customWidth="1"/>
    <col min="6662" max="6662" width="8.625" style="32" bestFit="1" customWidth="1"/>
    <col min="6663" max="6663" width="2.25" style="32" customWidth="1"/>
    <col min="6664" max="6664" width="18.375" style="32" customWidth="1"/>
    <col min="6665" max="6912" width="8.25" style="32"/>
    <col min="6913" max="6913" width="19" style="32" customWidth="1"/>
    <col min="6914" max="6916" width="13.125" style="32" customWidth="1"/>
    <col min="6917" max="6917" width="15.5" style="32" customWidth="1"/>
    <col min="6918" max="6918" width="8.625" style="32" bestFit="1" customWidth="1"/>
    <col min="6919" max="6919" width="2.25" style="32" customWidth="1"/>
    <col min="6920" max="6920" width="18.375" style="32" customWidth="1"/>
    <col min="6921" max="7168" width="8.25" style="32"/>
    <col min="7169" max="7169" width="19" style="32" customWidth="1"/>
    <col min="7170" max="7172" width="13.125" style="32" customWidth="1"/>
    <col min="7173" max="7173" width="15.5" style="32" customWidth="1"/>
    <col min="7174" max="7174" width="8.625" style="32" bestFit="1" customWidth="1"/>
    <col min="7175" max="7175" width="2.25" style="32" customWidth="1"/>
    <col min="7176" max="7176" width="18.375" style="32" customWidth="1"/>
    <col min="7177" max="7424" width="8.25" style="32"/>
    <col min="7425" max="7425" width="19" style="32" customWidth="1"/>
    <col min="7426" max="7428" width="13.125" style="32" customWidth="1"/>
    <col min="7429" max="7429" width="15.5" style="32" customWidth="1"/>
    <col min="7430" max="7430" width="8.625" style="32" bestFit="1" customWidth="1"/>
    <col min="7431" max="7431" width="2.25" style="32" customWidth="1"/>
    <col min="7432" max="7432" width="18.375" style="32" customWidth="1"/>
    <col min="7433" max="7680" width="8.25" style="32"/>
    <col min="7681" max="7681" width="19" style="32" customWidth="1"/>
    <col min="7682" max="7684" width="13.125" style="32" customWidth="1"/>
    <col min="7685" max="7685" width="15.5" style="32" customWidth="1"/>
    <col min="7686" max="7686" width="8.625" style="32" bestFit="1" customWidth="1"/>
    <col min="7687" max="7687" width="2.25" style="32" customWidth="1"/>
    <col min="7688" max="7688" width="18.375" style="32" customWidth="1"/>
    <col min="7689" max="7936" width="8.25" style="32"/>
    <col min="7937" max="7937" width="19" style="32" customWidth="1"/>
    <col min="7938" max="7940" width="13.125" style="32" customWidth="1"/>
    <col min="7941" max="7941" width="15.5" style="32" customWidth="1"/>
    <col min="7942" max="7942" width="8.625" style="32" bestFit="1" customWidth="1"/>
    <col min="7943" max="7943" width="2.25" style="32" customWidth="1"/>
    <col min="7944" max="7944" width="18.375" style="32" customWidth="1"/>
    <col min="7945" max="8192" width="8.25" style="32"/>
    <col min="8193" max="8193" width="19" style="32" customWidth="1"/>
    <col min="8194" max="8196" width="13.125" style="32" customWidth="1"/>
    <col min="8197" max="8197" width="15.5" style="32" customWidth="1"/>
    <col min="8198" max="8198" width="8.625" style="32" bestFit="1" customWidth="1"/>
    <col min="8199" max="8199" width="2.25" style="32" customWidth="1"/>
    <col min="8200" max="8200" width="18.375" style="32" customWidth="1"/>
    <col min="8201" max="8448" width="8.25" style="32"/>
    <col min="8449" max="8449" width="19" style="32" customWidth="1"/>
    <col min="8450" max="8452" width="13.125" style="32" customWidth="1"/>
    <col min="8453" max="8453" width="15.5" style="32" customWidth="1"/>
    <col min="8454" max="8454" width="8.625" style="32" bestFit="1" customWidth="1"/>
    <col min="8455" max="8455" width="2.25" style="32" customWidth="1"/>
    <col min="8456" max="8456" width="18.375" style="32" customWidth="1"/>
    <col min="8457" max="8704" width="8.25" style="32"/>
    <col min="8705" max="8705" width="19" style="32" customWidth="1"/>
    <col min="8706" max="8708" width="13.125" style="32" customWidth="1"/>
    <col min="8709" max="8709" width="15.5" style="32" customWidth="1"/>
    <col min="8710" max="8710" width="8.625" style="32" bestFit="1" customWidth="1"/>
    <col min="8711" max="8711" width="2.25" style="32" customWidth="1"/>
    <col min="8712" max="8712" width="18.375" style="32" customWidth="1"/>
    <col min="8713" max="8960" width="8.25" style="32"/>
    <col min="8961" max="8961" width="19" style="32" customWidth="1"/>
    <col min="8962" max="8964" width="13.125" style="32" customWidth="1"/>
    <col min="8965" max="8965" width="15.5" style="32" customWidth="1"/>
    <col min="8966" max="8966" width="8.625" style="32" bestFit="1" customWidth="1"/>
    <col min="8967" max="8967" width="2.25" style="32" customWidth="1"/>
    <col min="8968" max="8968" width="18.375" style="32" customWidth="1"/>
    <col min="8969" max="9216" width="8.25" style="32"/>
    <col min="9217" max="9217" width="19" style="32" customWidth="1"/>
    <col min="9218" max="9220" width="13.125" style="32" customWidth="1"/>
    <col min="9221" max="9221" width="15.5" style="32" customWidth="1"/>
    <col min="9222" max="9222" width="8.625" style="32" bestFit="1" customWidth="1"/>
    <col min="9223" max="9223" width="2.25" style="32" customWidth="1"/>
    <col min="9224" max="9224" width="18.375" style="32" customWidth="1"/>
    <col min="9225" max="9472" width="8.25" style="32"/>
    <col min="9473" max="9473" width="19" style="32" customWidth="1"/>
    <col min="9474" max="9476" width="13.125" style="32" customWidth="1"/>
    <col min="9477" max="9477" width="15.5" style="32" customWidth="1"/>
    <col min="9478" max="9478" width="8.625" style="32" bestFit="1" customWidth="1"/>
    <col min="9479" max="9479" width="2.25" style="32" customWidth="1"/>
    <col min="9480" max="9480" width="18.375" style="32" customWidth="1"/>
    <col min="9481" max="9728" width="8.25" style="32"/>
    <col min="9729" max="9729" width="19" style="32" customWidth="1"/>
    <col min="9730" max="9732" width="13.125" style="32" customWidth="1"/>
    <col min="9733" max="9733" width="15.5" style="32" customWidth="1"/>
    <col min="9734" max="9734" width="8.625" style="32" bestFit="1" customWidth="1"/>
    <col min="9735" max="9735" width="2.25" style="32" customWidth="1"/>
    <col min="9736" max="9736" width="18.375" style="32" customWidth="1"/>
    <col min="9737" max="9984" width="8.25" style="32"/>
    <col min="9985" max="9985" width="19" style="32" customWidth="1"/>
    <col min="9986" max="9988" width="13.125" style="32" customWidth="1"/>
    <col min="9989" max="9989" width="15.5" style="32" customWidth="1"/>
    <col min="9990" max="9990" width="8.625" style="32" bestFit="1" customWidth="1"/>
    <col min="9991" max="9991" width="2.25" style="32" customWidth="1"/>
    <col min="9992" max="9992" width="18.375" style="32" customWidth="1"/>
    <col min="9993" max="10240" width="8.25" style="32"/>
    <col min="10241" max="10241" width="19" style="32" customWidth="1"/>
    <col min="10242" max="10244" width="13.125" style="32" customWidth="1"/>
    <col min="10245" max="10245" width="15.5" style="32" customWidth="1"/>
    <col min="10246" max="10246" width="8.625" style="32" bestFit="1" customWidth="1"/>
    <col min="10247" max="10247" width="2.25" style="32" customWidth="1"/>
    <col min="10248" max="10248" width="18.375" style="32" customWidth="1"/>
    <col min="10249" max="10496" width="8.25" style="32"/>
    <col min="10497" max="10497" width="19" style="32" customWidth="1"/>
    <col min="10498" max="10500" width="13.125" style="32" customWidth="1"/>
    <col min="10501" max="10501" width="15.5" style="32" customWidth="1"/>
    <col min="10502" max="10502" width="8.625" style="32" bestFit="1" customWidth="1"/>
    <col min="10503" max="10503" width="2.25" style="32" customWidth="1"/>
    <col min="10504" max="10504" width="18.375" style="32" customWidth="1"/>
    <col min="10505" max="10752" width="8.25" style="32"/>
    <col min="10753" max="10753" width="19" style="32" customWidth="1"/>
    <col min="10754" max="10756" width="13.125" style="32" customWidth="1"/>
    <col min="10757" max="10757" width="15.5" style="32" customWidth="1"/>
    <col min="10758" max="10758" width="8.625" style="32" bestFit="1" customWidth="1"/>
    <col min="10759" max="10759" width="2.25" style="32" customWidth="1"/>
    <col min="10760" max="10760" width="18.375" style="32" customWidth="1"/>
    <col min="10761" max="11008" width="8.25" style="32"/>
    <col min="11009" max="11009" width="19" style="32" customWidth="1"/>
    <col min="11010" max="11012" width="13.125" style="32" customWidth="1"/>
    <col min="11013" max="11013" width="15.5" style="32" customWidth="1"/>
    <col min="11014" max="11014" width="8.625" style="32" bestFit="1" customWidth="1"/>
    <col min="11015" max="11015" width="2.25" style="32" customWidth="1"/>
    <col min="11016" max="11016" width="18.375" style="32" customWidth="1"/>
    <col min="11017" max="11264" width="8.25" style="32"/>
    <col min="11265" max="11265" width="19" style="32" customWidth="1"/>
    <col min="11266" max="11268" width="13.125" style="32" customWidth="1"/>
    <col min="11269" max="11269" width="15.5" style="32" customWidth="1"/>
    <col min="11270" max="11270" width="8.625" style="32" bestFit="1" customWidth="1"/>
    <col min="11271" max="11271" width="2.25" style="32" customWidth="1"/>
    <col min="11272" max="11272" width="18.375" style="32" customWidth="1"/>
    <col min="11273" max="11520" width="8.25" style="32"/>
    <col min="11521" max="11521" width="19" style="32" customWidth="1"/>
    <col min="11522" max="11524" width="13.125" style="32" customWidth="1"/>
    <col min="11525" max="11525" width="15.5" style="32" customWidth="1"/>
    <col min="11526" max="11526" width="8.625" style="32" bestFit="1" customWidth="1"/>
    <col min="11527" max="11527" width="2.25" style="32" customWidth="1"/>
    <col min="11528" max="11528" width="18.375" style="32" customWidth="1"/>
    <col min="11529" max="11776" width="8.25" style="32"/>
    <col min="11777" max="11777" width="19" style="32" customWidth="1"/>
    <col min="11778" max="11780" width="13.125" style="32" customWidth="1"/>
    <col min="11781" max="11781" width="15.5" style="32" customWidth="1"/>
    <col min="11782" max="11782" width="8.625" style="32" bestFit="1" customWidth="1"/>
    <col min="11783" max="11783" width="2.25" style="32" customWidth="1"/>
    <col min="11784" max="11784" width="18.375" style="32" customWidth="1"/>
    <col min="11785" max="12032" width="8.25" style="32"/>
    <col min="12033" max="12033" width="19" style="32" customWidth="1"/>
    <col min="12034" max="12036" width="13.125" style="32" customWidth="1"/>
    <col min="12037" max="12037" width="15.5" style="32" customWidth="1"/>
    <col min="12038" max="12038" width="8.625" style="32" bestFit="1" customWidth="1"/>
    <col min="12039" max="12039" width="2.25" style="32" customWidth="1"/>
    <col min="12040" max="12040" width="18.375" style="32" customWidth="1"/>
    <col min="12041" max="12288" width="8.25" style="32"/>
    <col min="12289" max="12289" width="19" style="32" customWidth="1"/>
    <col min="12290" max="12292" width="13.125" style="32" customWidth="1"/>
    <col min="12293" max="12293" width="15.5" style="32" customWidth="1"/>
    <col min="12294" max="12294" width="8.625" style="32" bestFit="1" customWidth="1"/>
    <col min="12295" max="12295" width="2.25" style="32" customWidth="1"/>
    <col min="12296" max="12296" width="18.375" style="32" customWidth="1"/>
    <col min="12297" max="12544" width="8.25" style="32"/>
    <col min="12545" max="12545" width="19" style="32" customWidth="1"/>
    <col min="12546" max="12548" width="13.125" style="32" customWidth="1"/>
    <col min="12549" max="12549" width="15.5" style="32" customWidth="1"/>
    <col min="12550" max="12550" width="8.625" style="32" bestFit="1" customWidth="1"/>
    <col min="12551" max="12551" width="2.25" style="32" customWidth="1"/>
    <col min="12552" max="12552" width="18.375" style="32" customWidth="1"/>
    <col min="12553" max="12800" width="8.25" style="32"/>
    <col min="12801" max="12801" width="19" style="32" customWidth="1"/>
    <col min="12802" max="12804" width="13.125" style="32" customWidth="1"/>
    <col min="12805" max="12805" width="15.5" style="32" customWidth="1"/>
    <col min="12806" max="12806" width="8.625" style="32" bestFit="1" customWidth="1"/>
    <col min="12807" max="12807" width="2.25" style="32" customWidth="1"/>
    <col min="12808" max="12808" width="18.375" style="32" customWidth="1"/>
    <col min="12809" max="13056" width="8.25" style="32"/>
    <col min="13057" max="13057" width="19" style="32" customWidth="1"/>
    <col min="13058" max="13060" width="13.125" style="32" customWidth="1"/>
    <col min="13061" max="13061" width="15.5" style="32" customWidth="1"/>
    <col min="13062" max="13062" width="8.625" style="32" bestFit="1" customWidth="1"/>
    <col min="13063" max="13063" width="2.25" style="32" customWidth="1"/>
    <col min="13064" max="13064" width="18.375" style="32" customWidth="1"/>
    <col min="13065" max="13312" width="8.25" style="32"/>
    <col min="13313" max="13313" width="19" style="32" customWidth="1"/>
    <col min="13314" max="13316" width="13.125" style="32" customWidth="1"/>
    <col min="13317" max="13317" width="15.5" style="32" customWidth="1"/>
    <col min="13318" max="13318" width="8.625" style="32" bestFit="1" customWidth="1"/>
    <col min="13319" max="13319" width="2.25" style="32" customWidth="1"/>
    <col min="13320" max="13320" width="18.375" style="32" customWidth="1"/>
    <col min="13321" max="13568" width="8.25" style="32"/>
    <col min="13569" max="13569" width="19" style="32" customWidth="1"/>
    <col min="13570" max="13572" width="13.125" style="32" customWidth="1"/>
    <col min="13573" max="13573" width="15.5" style="32" customWidth="1"/>
    <col min="13574" max="13574" width="8.625" style="32" bestFit="1" customWidth="1"/>
    <col min="13575" max="13575" width="2.25" style="32" customWidth="1"/>
    <col min="13576" max="13576" width="18.375" style="32" customWidth="1"/>
    <col min="13577" max="13824" width="8.25" style="32"/>
    <col min="13825" max="13825" width="19" style="32" customWidth="1"/>
    <col min="13826" max="13828" width="13.125" style="32" customWidth="1"/>
    <col min="13829" max="13829" width="15.5" style="32" customWidth="1"/>
    <col min="13830" max="13830" width="8.625" style="32" bestFit="1" customWidth="1"/>
    <col min="13831" max="13831" width="2.25" style="32" customWidth="1"/>
    <col min="13832" max="13832" width="18.375" style="32" customWidth="1"/>
    <col min="13833" max="14080" width="8.25" style="32"/>
    <col min="14081" max="14081" width="19" style="32" customWidth="1"/>
    <col min="14082" max="14084" width="13.125" style="32" customWidth="1"/>
    <col min="14085" max="14085" width="15.5" style="32" customWidth="1"/>
    <col min="14086" max="14086" width="8.625" style="32" bestFit="1" customWidth="1"/>
    <col min="14087" max="14087" width="2.25" style="32" customWidth="1"/>
    <col min="14088" max="14088" width="18.375" style="32" customWidth="1"/>
    <col min="14089" max="14336" width="8.25" style="32"/>
    <col min="14337" max="14337" width="19" style="32" customWidth="1"/>
    <col min="14338" max="14340" width="13.125" style="32" customWidth="1"/>
    <col min="14341" max="14341" width="15.5" style="32" customWidth="1"/>
    <col min="14342" max="14342" width="8.625" style="32" bestFit="1" customWidth="1"/>
    <col min="14343" max="14343" width="2.25" style="32" customWidth="1"/>
    <col min="14344" max="14344" width="18.375" style="32" customWidth="1"/>
    <col min="14345" max="14592" width="8.25" style="32"/>
    <col min="14593" max="14593" width="19" style="32" customWidth="1"/>
    <col min="14594" max="14596" width="13.125" style="32" customWidth="1"/>
    <col min="14597" max="14597" width="15.5" style="32" customWidth="1"/>
    <col min="14598" max="14598" width="8.625" style="32" bestFit="1" customWidth="1"/>
    <col min="14599" max="14599" width="2.25" style="32" customWidth="1"/>
    <col min="14600" max="14600" width="18.375" style="32" customWidth="1"/>
    <col min="14601" max="14848" width="8.25" style="32"/>
    <col min="14849" max="14849" width="19" style="32" customWidth="1"/>
    <col min="14850" max="14852" width="13.125" style="32" customWidth="1"/>
    <col min="14853" max="14853" width="15.5" style="32" customWidth="1"/>
    <col min="14854" max="14854" width="8.625" style="32" bestFit="1" customWidth="1"/>
    <col min="14855" max="14855" width="2.25" style="32" customWidth="1"/>
    <col min="14856" max="14856" width="18.375" style="32" customWidth="1"/>
    <col min="14857" max="15104" width="8.25" style="32"/>
    <col min="15105" max="15105" width="19" style="32" customWidth="1"/>
    <col min="15106" max="15108" width="13.125" style="32" customWidth="1"/>
    <col min="15109" max="15109" width="15.5" style="32" customWidth="1"/>
    <col min="15110" max="15110" width="8.625" style="32" bestFit="1" customWidth="1"/>
    <col min="15111" max="15111" width="2.25" style="32" customWidth="1"/>
    <col min="15112" max="15112" width="18.375" style="32" customWidth="1"/>
    <col min="15113" max="15360" width="8.25" style="32"/>
    <col min="15361" max="15361" width="19" style="32" customWidth="1"/>
    <col min="15362" max="15364" width="13.125" style="32" customWidth="1"/>
    <col min="15365" max="15365" width="15.5" style="32" customWidth="1"/>
    <col min="15366" max="15366" width="8.625" style="32" bestFit="1" customWidth="1"/>
    <col min="15367" max="15367" width="2.25" style="32" customWidth="1"/>
    <col min="15368" max="15368" width="18.375" style="32" customWidth="1"/>
    <col min="15369" max="15616" width="8.25" style="32"/>
    <col min="15617" max="15617" width="19" style="32" customWidth="1"/>
    <col min="15618" max="15620" width="13.125" style="32" customWidth="1"/>
    <col min="15621" max="15621" width="15.5" style="32" customWidth="1"/>
    <col min="15622" max="15622" width="8.625" style="32" bestFit="1" customWidth="1"/>
    <col min="15623" max="15623" width="2.25" style="32" customWidth="1"/>
    <col min="15624" max="15624" width="18.375" style="32" customWidth="1"/>
    <col min="15625" max="15872" width="8.25" style="32"/>
    <col min="15873" max="15873" width="19" style="32" customWidth="1"/>
    <col min="15874" max="15876" width="13.125" style="32" customWidth="1"/>
    <col min="15877" max="15877" width="15.5" style="32" customWidth="1"/>
    <col min="15878" max="15878" width="8.625" style="32" bestFit="1" customWidth="1"/>
    <col min="15879" max="15879" width="2.25" style="32" customWidth="1"/>
    <col min="15880" max="15880" width="18.375" style="32" customWidth="1"/>
    <col min="15881" max="16128" width="8.25" style="32"/>
    <col min="16129" max="16129" width="19" style="32" customWidth="1"/>
    <col min="16130" max="16132" width="13.125" style="32" customWidth="1"/>
    <col min="16133" max="16133" width="15.5" style="32" customWidth="1"/>
    <col min="16134" max="16134" width="8.625" style="32" bestFit="1" customWidth="1"/>
    <col min="16135" max="16135" width="2.25" style="32" customWidth="1"/>
    <col min="16136" max="16136" width="18.375" style="32" customWidth="1"/>
    <col min="16137" max="16384" width="8.25" style="32"/>
  </cols>
  <sheetData>
    <row r="1" spans="1:8" s="291" customFormat="1" ht="25.5" customHeight="1">
      <c r="A1" s="290" t="s">
        <v>331</v>
      </c>
      <c r="H1" s="292"/>
    </row>
    <row r="2" spans="1:8" s="291" customFormat="1" ht="14.25" thickBot="1">
      <c r="F2" s="293" t="s">
        <v>110</v>
      </c>
      <c r="H2" s="292"/>
    </row>
    <row r="3" spans="1:8" ht="18.75" customHeight="1">
      <c r="A3" s="601" t="s">
        <v>144</v>
      </c>
      <c r="B3" s="480" t="s">
        <v>361</v>
      </c>
      <c r="C3" s="603" t="s">
        <v>327</v>
      </c>
      <c r="D3" s="603"/>
      <c r="E3" s="603" t="s">
        <v>54</v>
      </c>
      <c r="F3" s="604"/>
    </row>
    <row r="4" spans="1:8" ht="12.75" customHeight="1">
      <c r="A4" s="602"/>
      <c r="B4" s="481" t="s">
        <v>73</v>
      </c>
      <c r="C4" s="481" t="s">
        <v>73</v>
      </c>
      <c r="D4" s="605" t="s">
        <v>145</v>
      </c>
      <c r="E4" s="481" t="s">
        <v>146</v>
      </c>
      <c r="F4" s="482" t="s">
        <v>59</v>
      </c>
    </row>
    <row r="5" spans="1:8">
      <c r="A5" s="602"/>
      <c r="B5" s="483" t="s">
        <v>147</v>
      </c>
      <c r="C5" s="483" t="s">
        <v>148</v>
      </c>
      <c r="D5" s="606"/>
      <c r="E5" s="483" t="s">
        <v>64</v>
      </c>
      <c r="F5" s="484" t="s">
        <v>61</v>
      </c>
    </row>
    <row r="6" spans="1:8" ht="33" customHeight="1">
      <c r="A6" s="294" t="s">
        <v>149</v>
      </c>
      <c r="B6" s="295">
        <v>674942530</v>
      </c>
      <c r="C6" s="295">
        <v>712872133</v>
      </c>
      <c r="D6" s="295">
        <v>722445993</v>
      </c>
      <c r="E6" s="296">
        <v>-37929603</v>
      </c>
      <c r="F6" s="297">
        <v>94.7</v>
      </c>
      <c r="H6" s="34"/>
    </row>
    <row r="7" spans="1:8" ht="33" customHeight="1">
      <c r="A7" s="294" t="s">
        <v>150</v>
      </c>
      <c r="B7" s="295">
        <v>20371925</v>
      </c>
      <c r="C7" s="295">
        <v>20901157</v>
      </c>
      <c r="D7" s="295">
        <v>20901157</v>
      </c>
      <c r="E7" s="296">
        <v>-529232</v>
      </c>
      <c r="F7" s="297">
        <v>97.5</v>
      </c>
      <c r="H7" s="34"/>
    </row>
    <row r="8" spans="1:8" ht="33" customHeight="1">
      <c r="A8" s="294" t="s">
        <v>151</v>
      </c>
      <c r="B8" s="295">
        <v>111553</v>
      </c>
      <c r="C8" s="295">
        <v>122140</v>
      </c>
      <c r="D8" s="295">
        <v>122140</v>
      </c>
      <c r="E8" s="296">
        <v>-10587</v>
      </c>
      <c r="F8" s="297">
        <v>91.3</v>
      </c>
      <c r="H8" s="34"/>
    </row>
    <row r="9" spans="1:8" ht="33" customHeight="1">
      <c r="A9" s="294" t="s">
        <v>152</v>
      </c>
      <c r="B9" s="295">
        <v>548650616</v>
      </c>
      <c r="C9" s="295">
        <v>566748074</v>
      </c>
      <c r="D9" s="298">
        <v>549734755</v>
      </c>
      <c r="E9" s="296">
        <v>-18097458</v>
      </c>
      <c r="F9" s="297">
        <v>96.8</v>
      </c>
      <c r="H9" s="34"/>
    </row>
    <row r="10" spans="1:8" ht="33" customHeight="1">
      <c r="A10" s="294" t="s">
        <v>153</v>
      </c>
      <c r="B10" s="295">
        <v>1993298</v>
      </c>
      <c r="C10" s="295">
        <v>2183714</v>
      </c>
      <c r="D10" s="295">
        <v>604392</v>
      </c>
      <c r="E10" s="296">
        <v>-190416</v>
      </c>
      <c r="F10" s="297">
        <v>91.3</v>
      </c>
      <c r="H10" s="34"/>
    </row>
    <row r="11" spans="1:8" ht="33" customHeight="1">
      <c r="A11" s="294" t="s">
        <v>154</v>
      </c>
      <c r="B11" s="295">
        <v>28560</v>
      </c>
      <c r="C11" s="295">
        <v>64249</v>
      </c>
      <c r="D11" s="295">
        <v>64249</v>
      </c>
      <c r="E11" s="296">
        <v>-35689</v>
      </c>
      <c r="F11" s="297">
        <v>44.5</v>
      </c>
      <c r="H11" s="34"/>
    </row>
    <row r="12" spans="1:8" ht="33" customHeight="1">
      <c r="A12" s="294" t="s">
        <v>155</v>
      </c>
      <c r="B12" s="295">
        <v>97224</v>
      </c>
      <c r="C12" s="295">
        <v>97240</v>
      </c>
      <c r="D12" s="295">
        <v>97240</v>
      </c>
      <c r="E12" s="296">
        <v>-16</v>
      </c>
      <c r="F12" s="297">
        <v>100</v>
      </c>
      <c r="H12" s="34"/>
    </row>
    <row r="13" spans="1:8" ht="33" customHeight="1">
      <c r="A13" s="294" t="s">
        <v>156</v>
      </c>
      <c r="B13" s="295">
        <v>1077702</v>
      </c>
      <c r="C13" s="295">
        <v>1074311</v>
      </c>
      <c r="D13" s="295">
        <v>1081002</v>
      </c>
      <c r="E13" s="296">
        <v>3391</v>
      </c>
      <c r="F13" s="297">
        <v>100.3</v>
      </c>
      <c r="H13" s="34"/>
    </row>
    <row r="14" spans="1:8" ht="33" customHeight="1">
      <c r="A14" s="294" t="s">
        <v>157</v>
      </c>
      <c r="B14" s="295">
        <v>30929</v>
      </c>
      <c r="C14" s="295">
        <v>30919</v>
      </c>
      <c r="D14" s="295">
        <v>30919</v>
      </c>
      <c r="E14" s="296">
        <v>10</v>
      </c>
      <c r="F14" s="297">
        <v>100</v>
      </c>
      <c r="H14" s="34"/>
    </row>
    <row r="15" spans="1:8" ht="33" customHeight="1">
      <c r="A15" s="294" t="s">
        <v>158</v>
      </c>
      <c r="B15" s="295">
        <v>4480813</v>
      </c>
      <c r="C15" s="295">
        <v>4568392</v>
      </c>
      <c r="D15" s="295">
        <v>4571555</v>
      </c>
      <c r="E15" s="296">
        <v>-87579</v>
      </c>
      <c r="F15" s="297">
        <v>98.1</v>
      </c>
      <c r="H15" s="34"/>
    </row>
    <row r="16" spans="1:8" ht="33" customHeight="1">
      <c r="A16" s="294" t="s">
        <v>159</v>
      </c>
      <c r="B16" s="295">
        <v>16445586</v>
      </c>
      <c r="C16" s="295">
        <v>16393832</v>
      </c>
      <c r="D16" s="295">
        <v>16397588</v>
      </c>
      <c r="E16" s="296">
        <v>51754</v>
      </c>
      <c r="F16" s="297">
        <v>100.3</v>
      </c>
      <c r="H16" s="34"/>
    </row>
    <row r="17" spans="1:6" ht="54" customHeight="1" thickBot="1">
      <c r="A17" s="299" t="s">
        <v>86</v>
      </c>
      <c r="B17" s="300">
        <v>1268230736</v>
      </c>
      <c r="C17" s="300">
        <v>1325056161</v>
      </c>
      <c r="D17" s="300">
        <v>1316050990</v>
      </c>
      <c r="E17" s="301">
        <v>-56825425</v>
      </c>
      <c r="F17" s="302">
        <v>95.7</v>
      </c>
    </row>
  </sheetData>
  <mergeCells count="4">
    <mergeCell ref="A3:A5"/>
    <mergeCell ref="C3:D3"/>
    <mergeCell ref="E3:F3"/>
    <mergeCell ref="D4:D5"/>
  </mergeCells>
  <phoneticPr fontId="2"/>
  <printOptions horizontalCentered="1"/>
  <pageMargins left="0.78740157480314965" right="0.47244094488188981" top="0.98425196850393704" bottom="0.98425196850393704" header="0.51181102362204722" footer="0.51181102362204722"/>
  <pageSetup paperSize="9" scale="93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C1ED2F-1EFF-408A-8D3F-018736FD916B}">
  <sheetPr codeName="Sheet13">
    <pageSetUpPr fitToPage="1"/>
  </sheetPr>
  <dimension ref="A1:L31"/>
  <sheetViews>
    <sheetView showGridLines="0" view="pageBreakPreview" zoomScale="82" zoomScaleNormal="100" zoomScaleSheetLayoutView="82" workbookViewId="0">
      <selection activeCell="A26" sqref="A26"/>
    </sheetView>
  </sheetViews>
  <sheetFormatPr defaultRowHeight="13.5"/>
  <cols>
    <col min="1" max="1" width="2.875" style="32" customWidth="1"/>
    <col min="2" max="2" width="13.75" style="32" customWidth="1"/>
    <col min="3" max="3" width="3.375" style="32" customWidth="1"/>
    <col min="4" max="6" width="15.25" style="32" customWidth="1"/>
    <col min="7" max="7" width="15.875" style="32" customWidth="1"/>
    <col min="8" max="8" width="6.5" style="32" customWidth="1"/>
    <col min="9" max="10" width="8.625" style="32"/>
    <col min="11" max="12" width="9.375" style="32" bestFit="1" customWidth="1"/>
    <col min="13" max="256" width="8.625" style="32"/>
    <col min="257" max="257" width="2.875" style="32" customWidth="1"/>
    <col min="258" max="258" width="13.75" style="32" customWidth="1"/>
    <col min="259" max="259" width="3.375" style="32" customWidth="1"/>
    <col min="260" max="262" width="15.25" style="32" customWidth="1"/>
    <col min="263" max="263" width="15.875" style="32" customWidth="1"/>
    <col min="264" max="264" width="6.5" style="32" customWidth="1"/>
    <col min="265" max="266" width="8.625" style="32"/>
    <col min="267" max="268" width="9.375" style="32" bestFit="1" customWidth="1"/>
    <col min="269" max="512" width="8.625" style="32"/>
    <col min="513" max="513" width="2.875" style="32" customWidth="1"/>
    <col min="514" max="514" width="13.75" style="32" customWidth="1"/>
    <col min="515" max="515" width="3.375" style="32" customWidth="1"/>
    <col min="516" max="518" width="15.25" style="32" customWidth="1"/>
    <col min="519" max="519" width="15.875" style="32" customWidth="1"/>
    <col min="520" max="520" width="6.5" style="32" customWidth="1"/>
    <col min="521" max="522" width="8.625" style="32"/>
    <col min="523" max="524" width="9.375" style="32" bestFit="1" customWidth="1"/>
    <col min="525" max="768" width="8.625" style="32"/>
    <col min="769" max="769" width="2.875" style="32" customWidth="1"/>
    <col min="770" max="770" width="13.75" style="32" customWidth="1"/>
    <col min="771" max="771" width="3.375" style="32" customWidth="1"/>
    <col min="772" max="774" width="15.25" style="32" customWidth="1"/>
    <col min="775" max="775" width="15.875" style="32" customWidth="1"/>
    <col min="776" max="776" width="6.5" style="32" customWidth="1"/>
    <col min="777" max="778" width="8.625" style="32"/>
    <col min="779" max="780" width="9.375" style="32" bestFit="1" customWidth="1"/>
    <col min="781" max="1024" width="8.625" style="32"/>
    <col min="1025" max="1025" width="2.875" style="32" customWidth="1"/>
    <col min="1026" max="1026" width="13.75" style="32" customWidth="1"/>
    <col min="1027" max="1027" width="3.375" style="32" customWidth="1"/>
    <col min="1028" max="1030" width="15.25" style="32" customWidth="1"/>
    <col min="1031" max="1031" width="15.875" style="32" customWidth="1"/>
    <col min="1032" max="1032" width="6.5" style="32" customWidth="1"/>
    <col min="1033" max="1034" width="8.625" style="32"/>
    <col min="1035" max="1036" width="9.375" style="32" bestFit="1" customWidth="1"/>
    <col min="1037" max="1280" width="8.625" style="32"/>
    <col min="1281" max="1281" width="2.875" style="32" customWidth="1"/>
    <col min="1282" max="1282" width="13.75" style="32" customWidth="1"/>
    <col min="1283" max="1283" width="3.375" style="32" customWidth="1"/>
    <col min="1284" max="1286" width="15.25" style="32" customWidth="1"/>
    <col min="1287" max="1287" width="15.875" style="32" customWidth="1"/>
    <col min="1288" max="1288" width="6.5" style="32" customWidth="1"/>
    <col min="1289" max="1290" width="8.625" style="32"/>
    <col min="1291" max="1292" width="9.375" style="32" bestFit="1" customWidth="1"/>
    <col min="1293" max="1536" width="8.625" style="32"/>
    <col min="1537" max="1537" width="2.875" style="32" customWidth="1"/>
    <col min="1538" max="1538" width="13.75" style="32" customWidth="1"/>
    <col min="1539" max="1539" width="3.375" style="32" customWidth="1"/>
    <col min="1540" max="1542" width="15.25" style="32" customWidth="1"/>
    <col min="1543" max="1543" width="15.875" style="32" customWidth="1"/>
    <col min="1544" max="1544" width="6.5" style="32" customWidth="1"/>
    <col min="1545" max="1546" width="8.625" style="32"/>
    <col min="1547" max="1548" width="9.375" style="32" bestFit="1" customWidth="1"/>
    <col min="1549" max="1792" width="8.625" style="32"/>
    <col min="1793" max="1793" width="2.875" style="32" customWidth="1"/>
    <col min="1794" max="1794" width="13.75" style="32" customWidth="1"/>
    <col min="1795" max="1795" width="3.375" style="32" customWidth="1"/>
    <col min="1796" max="1798" width="15.25" style="32" customWidth="1"/>
    <col min="1799" max="1799" width="15.875" style="32" customWidth="1"/>
    <col min="1800" max="1800" width="6.5" style="32" customWidth="1"/>
    <col min="1801" max="1802" width="8.625" style="32"/>
    <col min="1803" max="1804" width="9.375" style="32" bestFit="1" customWidth="1"/>
    <col min="1805" max="2048" width="8.625" style="32"/>
    <col min="2049" max="2049" width="2.875" style="32" customWidth="1"/>
    <col min="2050" max="2050" width="13.75" style="32" customWidth="1"/>
    <col min="2051" max="2051" width="3.375" style="32" customWidth="1"/>
    <col min="2052" max="2054" width="15.25" style="32" customWidth="1"/>
    <col min="2055" max="2055" width="15.875" style="32" customWidth="1"/>
    <col min="2056" max="2056" width="6.5" style="32" customWidth="1"/>
    <col min="2057" max="2058" width="8.625" style="32"/>
    <col min="2059" max="2060" width="9.375" style="32" bestFit="1" customWidth="1"/>
    <col min="2061" max="2304" width="8.625" style="32"/>
    <col min="2305" max="2305" width="2.875" style="32" customWidth="1"/>
    <col min="2306" max="2306" width="13.75" style="32" customWidth="1"/>
    <col min="2307" max="2307" width="3.375" style="32" customWidth="1"/>
    <col min="2308" max="2310" width="15.25" style="32" customWidth="1"/>
    <col min="2311" max="2311" width="15.875" style="32" customWidth="1"/>
    <col min="2312" max="2312" width="6.5" style="32" customWidth="1"/>
    <col min="2313" max="2314" width="8.625" style="32"/>
    <col min="2315" max="2316" width="9.375" style="32" bestFit="1" customWidth="1"/>
    <col min="2317" max="2560" width="8.625" style="32"/>
    <col min="2561" max="2561" width="2.875" style="32" customWidth="1"/>
    <col min="2562" max="2562" width="13.75" style="32" customWidth="1"/>
    <col min="2563" max="2563" width="3.375" style="32" customWidth="1"/>
    <col min="2564" max="2566" width="15.25" style="32" customWidth="1"/>
    <col min="2567" max="2567" width="15.875" style="32" customWidth="1"/>
    <col min="2568" max="2568" width="6.5" style="32" customWidth="1"/>
    <col min="2569" max="2570" width="8.625" style="32"/>
    <col min="2571" max="2572" width="9.375" style="32" bestFit="1" customWidth="1"/>
    <col min="2573" max="2816" width="8.625" style="32"/>
    <col min="2817" max="2817" width="2.875" style="32" customWidth="1"/>
    <col min="2818" max="2818" width="13.75" style="32" customWidth="1"/>
    <col min="2819" max="2819" width="3.375" style="32" customWidth="1"/>
    <col min="2820" max="2822" width="15.25" style="32" customWidth="1"/>
    <col min="2823" max="2823" width="15.875" style="32" customWidth="1"/>
    <col min="2824" max="2824" width="6.5" style="32" customWidth="1"/>
    <col min="2825" max="2826" width="8.625" style="32"/>
    <col min="2827" max="2828" width="9.375" style="32" bestFit="1" customWidth="1"/>
    <col min="2829" max="3072" width="8.625" style="32"/>
    <col min="3073" max="3073" width="2.875" style="32" customWidth="1"/>
    <col min="3074" max="3074" width="13.75" style="32" customWidth="1"/>
    <col min="3075" max="3075" width="3.375" style="32" customWidth="1"/>
    <col min="3076" max="3078" width="15.25" style="32" customWidth="1"/>
    <col min="3079" max="3079" width="15.875" style="32" customWidth="1"/>
    <col min="3080" max="3080" width="6.5" style="32" customWidth="1"/>
    <col min="3081" max="3082" width="8.625" style="32"/>
    <col min="3083" max="3084" width="9.375" style="32" bestFit="1" customWidth="1"/>
    <col min="3085" max="3328" width="8.625" style="32"/>
    <col min="3329" max="3329" width="2.875" style="32" customWidth="1"/>
    <col min="3330" max="3330" width="13.75" style="32" customWidth="1"/>
    <col min="3331" max="3331" width="3.375" style="32" customWidth="1"/>
    <col min="3332" max="3334" width="15.25" style="32" customWidth="1"/>
    <col min="3335" max="3335" width="15.875" style="32" customWidth="1"/>
    <col min="3336" max="3336" width="6.5" style="32" customWidth="1"/>
    <col min="3337" max="3338" width="8.625" style="32"/>
    <col min="3339" max="3340" width="9.375" style="32" bestFit="1" customWidth="1"/>
    <col min="3341" max="3584" width="8.625" style="32"/>
    <col min="3585" max="3585" width="2.875" style="32" customWidth="1"/>
    <col min="3586" max="3586" width="13.75" style="32" customWidth="1"/>
    <col min="3587" max="3587" width="3.375" style="32" customWidth="1"/>
    <col min="3588" max="3590" width="15.25" style="32" customWidth="1"/>
    <col min="3591" max="3591" width="15.875" style="32" customWidth="1"/>
    <col min="3592" max="3592" width="6.5" style="32" customWidth="1"/>
    <col min="3593" max="3594" width="8.625" style="32"/>
    <col min="3595" max="3596" width="9.375" style="32" bestFit="1" customWidth="1"/>
    <col min="3597" max="3840" width="8.625" style="32"/>
    <col min="3841" max="3841" width="2.875" style="32" customWidth="1"/>
    <col min="3842" max="3842" width="13.75" style="32" customWidth="1"/>
    <col min="3843" max="3843" width="3.375" style="32" customWidth="1"/>
    <col min="3844" max="3846" width="15.25" style="32" customWidth="1"/>
    <col min="3847" max="3847" width="15.875" style="32" customWidth="1"/>
    <col min="3848" max="3848" width="6.5" style="32" customWidth="1"/>
    <col min="3849" max="3850" width="8.625" style="32"/>
    <col min="3851" max="3852" width="9.375" style="32" bestFit="1" customWidth="1"/>
    <col min="3853" max="4096" width="8.625" style="32"/>
    <col min="4097" max="4097" width="2.875" style="32" customWidth="1"/>
    <col min="4098" max="4098" width="13.75" style="32" customWidth="1"/>
    <col min="4099" max="4099" width="3.375" style="32" customWidth="1"/>
    <col min="4100" max="4102" width="15.25" style="32" customWidth="1"/>
    <col min="4103" max="4103" width="15.875" style="32" customWidth="1"/>
    <col min="4104" max="4104" width="6.5" style="32" customWidth="1"/>
    <col min="4105" max="4106" width="8.625" style="32"/>
    <col min="4107" max="4108" width="9.375" style="32" bestFit="1" customWidth="1"/>
    <col min="4109" max="4352" width="8.625" style="32"/>
    <col min="4353" max="4353" width="2.875" style="32" customWidth="1"/>
    <col min="4354" max="4354" width="13.75" style="32" customWidth="1"/>
    <col min="4355" max="4355" width="3.375" style="32" customWidth="1"/>
    <col min="4356" max="4358" width="15.25" style="32" customWidth="1"/>
    <col min="4359" max="4359" width="15.875" style="32" customWidth="1"/>
    <col min="4360" max="4360" width="6.5" style="32" customWidth="1"/>
    <col min="4361" max="4362" width="8.625" style="32"/>
    <col min="4363" max="4364" width="9.375" style="32" bestFit="1" customWidth="1"/>
    <col min="4365" max="4608" width="8.625" style="32"/>
    <col min="4609" max="4609" width="2.875" style="32" customWidth="1"/>
    <col min="4610" max="4610" width="13.75" style="32" customWidth="1"/>
    <col min="4611" max="4611" width="3.375" style="32" customWidth="1"/>
    <col min="4612" max="4614" width="15.25" style="32" customWidth="1"/>
    <col min="4615" max="4615" width="15.875" style="32" customWidth="1"/>
    <col min="4616" max="4616" width="6.5" style="32" customWidth="1"/>
    <col min="4617" max="4618" width="8.625" style="32"/>
    <col min="4619" max="4620" width="9.375" style="32" bestFit="1" customWidth="1"/>
    <col min="4621" max="4864" width="8.625" style="32"/>
    <col min="4865" max="4865" width="2.875" style="32" customWidth="1"/>
    <col min="4866" max="4866" width="13.75" style="32" customWidth="1"/>
    <col min="4867" max="4867" width="3.375" style="32" customWidth="1"/>
    <col min="4868" max="4870" width="15.25" style="32" customWidth="1"/>
    <col min="4871" max="4871" width="15.875" style="32" customWidth="1"/>
    <col min="4872" max="4872" width="6.5" style="32" customWidth="1"/>
    <col min="4873" max="4874" width="8.625" style="32"/>
    <col min="4875" max="4876" width="9.375" style="32" bestFit="1" customWidth="1"/>
    <col min="4877" max="5120" width="8.625" style="32"/>
    <col min="5121" max="5121" width="2.875" style="32" customWidth="1"/>
    <col min="5122" max="5122" width="13.75" style="32" customWidth="1"/>
    <col min="5123" max="5123" width="3.375" style="32" customWidth="1"/>
    <col min="5124" max="5126" width="15.25" style="32" customWidth="1"/>
    <col min="5127" max="5127" width="15.875" style="32" customWidth="1"/>
    <col min="5128" max="5128" width="6.5" style="32" customWidth="1"/>
    <col min="5129" max="5130" width="8.625" style="32"/>
    <col min="5131" max="5132" width="9.375" style="32" bestFit="1" customWidth="1"/>
    <col min="5133" max="5376" width="8.625" style="32"/>
    <col min="5377" max="5377" width="2.875" style="32" customWidth="1"/>
    <col min="5378" max="5378" width="13.75" style="32" customWidth="1"/>
    <col min="5379" max="5379" width="3.375" style="32" customWidth="1"/>
    <col min="5380" max="5382" width="15.25" style="32" customWidth="1"/>
    <col min="5383" max="5383" width="15.875" style="32" customWidth="1"/>
    <col min="5384" max="5384" width="6.5" style="32" customWidth="1"/>
    <col min="5385" max="5386" width="8.625" style="32"/>
    <col min="5387" max="5388" width="9.375" style="32" bestFit="1" customWidth="1"/>
    <col min="5389" max="5632" width="8.625" style="32"/>
    <col min="5633" max="5633" width="2.875" style="32" customWidth="1"/>
    <col min="5634" max="5634" width="13.75" style="32" customWidth="1"/>
    <col min="5635" max="5635" width="3.375" style="32" customWidth="1"/>
    <col min="5636" max="5638" width="15.25" style="32" customWidth="1"/>
    <col min="5639" max="5639" width="15.875" style="32" customWidth="1"/>
    <col min="5640" max="5640" width="6.5" style="32" customWidth="1"/>
    <col min="5641" max="5642" width="8.625" style="32"/>
    <col min="5643" max="5644" width="9.375" style="32" bestFit="1" customWidth="1"/>
    <col min="5645" max="5888" width="8.625" style="32"/>
    <col min="5889" max="5889" width="2.875" style="32" customWidth="1"/>
    <col min="5890" max="5890" width="13.75" style="32" customWidth="1"/>
    <col min="5891" max="5891" width="3.375" style="32" customWidth="1"/>
    <col min="5892" max="5894" width="15.25" style="32" customWidth="1"/>
    <col min="5895" max="5895" width="15.875" style="32" customWidth="1"/>
    <col min="5896" max="5896" width="6.5" style="32" customWidth="1"/>
    <col min="5897" max="5898" width="8.625" style="32"/>
    <col min="5899" max="5900" width="9.375" style="32" bestFit="1" customWidth="1"/>
    <col min="5901" max="6144" width="8.625" style="32"/>
    <col min="6145" max="6145" width="2.875" style="32" customWidth="1"/>
    <col min="6146" max="6146" width="13.75" style="32" customWidth="1"/>
    <col min="6147" max="6147" width="3.375" style="32" customWidth="1"/>
    <col min="6148" max="6150" width="15.25" style="32" customWidth="1"/>
    <col min="6151" max="6151" width="15.875" style="32" customWidth="1"/>
    <col min="6152" max="6152" width="6.5" style="32" customWidth="1"/>
    <col min="6153" max="6154" width="8.625" style="32"/>
    <col min="6155" max="6156" width="9.375" style="32" bestFit="1" customWidth="1"/>
    <col min="6157" max="6400" width="8.625" style="32"/>
    <col min="6401" max="6401" width="2.875" style="32" customWidth="1"/>
    <col min="6402" max="6402" width="13.75" style="32" customWidth="1"/>
    <col min="6403" max="6403" width="3.375" style="32" customWidth="1"/>
    <col min="6404" max="6406" width="15.25" style="32" customWidth="1"/>
    <col min="6407" max="6407" width="15.875" style="32" customWidth="1"/>
    <col min="6408" max="6408" width="6.5" style="32" customWidth="1"/>
    <col min="6409" max="6410" width="8.625" style="32"/>
    <col min="6411" max="6412" width="9.375" style="32" bestFit="1" customWidth="1"/>
    <col min="6413" max="6656" width="8.625" style="32"/>
    <col min="6657" max="6657" width="2.875" style="32" customWidth="1"/>
    <col min="6658" max="6658" width="13.75" style="32" customWidth="1"/>
    <col min="6659" max="6659" width="3.375" style="32" customWidth="1"/>
    <col min="6660" max="6662" width="15.25" style="32" customWidth="1"/>
    <col min="6663" max="6663" width="15.875" style="32" customWidth="1"/>
    <col min="6664" max="6664" width="6.5" style="32" customWidth="1"/>
    <col min="6665" max="6666" width="8.625" style="32"/>
    <col min="6667" max="6668" width="9.375" style="32" bestFit="1" customWidth="1"/>
    <col min="6669" max="6912" width="8.625" style="32"/>
    <col min="6913" max="6913" width="2.875" style="32" customWidth="1"/>
    <col min="6914" max="6914" width="13.75" style="32" customWidth="1"/>
    <col min="6915" max="6915" width="3.375" style="32" customWidth="1"/>
    <col min="6916" max="6918" width="15.25" style="32" customWidth="1"/>
    <col min="6919" max="6919" width="15.875" style="32" customWidth="1"/>
    <col min="6920" max="6920" width="6.5" style="32" customWidth="1"/>
    <col min="6921" max="6922" width="8.625" style="32"/>
    <col min="6923" max="6924" width="9.375" style="32" bestFit="1" customWidth="1"/>
    <col min="6925" max="7168" width="8.625" style="32"/>
    <col min="7169" max="7169" width="2.875" style="32" customWidth="1"/>
    <col min="7170" max="7170" width="13.75" style="32" customWidth="1"/>
    <col min="7171" max="7171" width="3.375" style="32" customWidth="1"/>
    <col min="7172" max="7174" width="15.25" style="32" customWidth="1"/>
    <col min="7175" max="7175" width="15.875" style="32" customWidth="1"/>
    <col min="7176" max="7176" width="6.5" style="32" customWidth="1"/>
    <col min="7177" max="7178" width="8.625" style="32"/>
    <col min="7179" max="7180" width="9.375" style="32" bestFit="1" customWidth="1"/>
    <col min="7181" max="7424" width="8.625" style="32"/>
    <col min="7425" max="7425" width="2.875" style="32" customWidth="1"/>
    <col min="7426" max="7426" width="13.75" style="32" customWidth="1"/>
    <col min="7427" max="7427" width="3.375" style="32" customWidth="1"/>
    <col min="7428" max="7430" width="15.25" style="32" customWidth="1"/>
    <col min="7431" max="7431" width="15.875" style="32" customWidth="1"/>
    <col min="7432" max="7432" width="6.5" style="32" customWidth="1"/>
    <col min="7433" max="7434" width="8.625" style="32"/>
    <col min="7435" max="7436" width="9.375" style="32" bestFit="1" customWidth="1"/>
    <col min="7437" max="7680" width="8.625" style="32"/>
    <col min="7681" max="7681" width="2.875" style="32" customWidth="1"/>
    <col min="7682" max="7682" width="13.75" style="32" customWidth="1"/>
    <col min="7683" max="7683" width="3.375" style="32" customWidth="1"/>
    <col min="7684" max="7686" width="15.25" style="32" customWidth="1"/>
    <col min="7687" max="7687" width="15.875" style="32" customWidth="1"/>
    <col min="7688" max="7688" width="6.5" style="32" customWidth="1"/>
    <col min="7689" max="7690" width="8.625" style="32"/>
    <col min="7691" max="7692" width="9.375" style="32" bestFit="1" customWidth="1"/>
    <col min="7693" max="7936" width="8.625" style="32"/>
    <col min="7937" max="7937" width="2.875" style="32" customWidth="1"/>
    <col min="7938" max="7938" width="13.75" style="32" customWidth="1"/>
    <col min="7939" max="7939" width="3.375" style="32" customWidth="1"/>
    <col min="7940" max="7942" width="15.25" style="32" customWidth="1"/>
    <col min="7943" max="7943" width="15.875" style="32" customWidth="1"/>
    <col min="7944" max="7944" width="6.5" style="32" customWidth="1"/>
    <col min="7945" max="7946" width="8.625" style="32"/>
    <col min="7947" max="7948" width="9.375" style="32" bestFit="1" customWidth="1"/>
    <col min="7949" max="8192" width="8.625" style="32"/>
    <col min="8193" max="8193" width="2.875" style="32" customWidth="1"/>
    <col min="8194" max="8194" width="13.75" style="32" customWidth="1"/>
    <col min="8195" max="8195" width="3.375" style="32" customWidth="1"/>
    <col min="8196" max="8198" width="15.25" style="32" customWidth="1"/>
    <col min="8199" max="8199" width="15.875" style="32" customWidth="1"/>
    <col min="8200" max="8200" width="6.5" style="32" customWidth="1"/>
    <col min="8201" max="8202" width="8.625" style="32"/>
    <col min="8203" max="8204" width="9.375" style="32" bestFit="1" customWidth="1"/>
    <col min="8205" max="8448" width="8.625" style="32"/>
    <col min="8449" max="8449" width="2.875" style="32" customWidth="1"/>
    <col min="8450" max="8450" width="13.75" style="32" customWidth="1"/>
    <col min="8451" max="8451" width="3.375" style="32" customWidth="1"/>
    <col min="8452" max="8454" width="15.25" style="32" customWidth="1"/>
    <col min="8455" max="8455" width="15.875" style="32" customWidth="1"/>
    <col min="8456" max="8456" width="6.5" style="32" customWidth="1"/>
    <col min="8457" max="8458" width="8.625" style="32"/>
    <col min="8459" max="8460" width="9.375" style="32" bestFit="1" customWidth="1"/>
    <col min="8461" max="8704" width="8.625" style="32"/>
    <col min="8705" max="8705" width="2.875" style="32" customWidth="1"/>
    <col min="8706" max="8706" width="13.75" style="32" customWidth="1"/>
    <col min="8707" max="8707" width="3.375" style="32" customWidth="1"/>
    <col min="8708" max="8710" width="15.25" style="32" customWidth="1"/>
    <col min="8711" max="8711" width="15.875" style="32" customWidth="1"/>
    <col min="8712" max="8712" width="6.5" style="32" customWidth="1"/>
    <col min="8713" max="8714" width="8.625" style="32"/>
    <col min="8715" max="8716" width="9.375" style="32" bestFit="1" customWidth="1"/>
    <col min="8717" max="8960" width="8.625" style="32"/>
    <col min="8961" max="8961" width="2.875" style="32" customWidth="1"/>
    <col min="8962" max="8962" width="13.75" style="32" customWidth="1"/>
    <col min="8963" max="8963" width="3.375" style="32" customWidth="1"/>
    <col min="8964" max="8966" width="15.25" style="32" customWidth="1"/>
    <col min="8967" max="8967" width="15.875" style="32" customWidth="1"/>
    <col min="8968" max="8968" width="6.5" style="32" customWidth="1"/>
    <col min="8969" max="8970" width="8.625" style="32"/>
    <col min="8971" max="8972" width="9.375" style="32" bestFit="1" customWidth="1"/>
    <col min="8973" max="9216" width="8.625" style="32"/>
    <col min="9217" max="9217" width="2.875" style="32" customWidth="1"/>
    <col min="9218" max="9218" width="13.75" style="32" customWidth="1"/>
    <col min="9219" max="9219" width="3.375" style="32" customWidth="1"/>
    <col min="9220" max="9222" width="15.25" style="32" customWidth="1"/>
    <col min="9223" max="9223" width="15.875" style="32" customWidth="1"/>
    <col min="9224" max="9224" width="6.5" style="32" customWidth="1"/>
    <col min="9225" max="9226" width="8.625" style="32"/>
    <col min="9227" max="9228" width="9.375" style="32" bestFit="1" customWidth="1"/>
    <col min="9229" max="9472" width="8.625" style="32"/>
    <col min="9473" max="9473" width="2.875" style="32" customWidth="1"/>
    <col min="9474" max="9474" width="13.75" style="32" customWidth="1"/>
    <col min="9475" max="9475" width="3.375" style="32" customWidth="1"/>
    <col min="9476" max="9478" width="15.25" style="32" customWidth="1"/>
    <col min="9479" max="9479" width="15.875" style="32" customWidth="1"/>
    <col min="9480" max="9480" width="6.5" style="32" customWidth="1"/>
    <col min="9481" max="9482" width="8.625" style="32"/>
    <col min="9483" max="9484" width="9.375" style="32" bestFit="1" customWidth="1"/>
    <col min="9485" max="9728" width="8.625" style="32"/>
    <col min="9729" max="9729" width="2.875" style="32" customWidth="1"/>
    <col min="9730" max="9730" width="13.75" style="32" customWidth="1"/>
    <col min="9731" max="9731" width="3.375" style="32" customWidth="1"/>
    <col min="9732" max="9734" width="15.25" style="32" customWidth="1"/>
    <col min="9735" max="9735" width="15.875" style="32" customWidth="1"/>
    <col min="9736" max="9736" width="6.5" style="32" customWidth="1"/>
    <col min="9737" max="9738" width="8.625" style="32"/>
    <col min="9739" max="9740" width="9.375" style="32" bestFit="1" customWidth="1"/>
    <col min="9741" max="9984" width="8.625" style="32"/>
    <col min="9985" max="9985" width="2.875" style="32" customWidth="1"/>
    <col min="9986" max="9986" width="13.75" style="32" customWidth="1"/>
    <col min="9987" max="9987" width="3.375" style="32" customWidth="1"/>
    <col min="9988" max="9990" width="15.25" style="32" customWidth="1"/>
    <col min="9991" max="9991" width="15.875" style="32" customWidth="1"/>
    <col min="9992" max="9992" width="6.5" style="32" customWidth="1"/>
    <col min="9993" max="9994" width="8.625" style="32"/>
    <col min="9995" max="9996" width="9.375" style="32" bestFit="1" customWidth="1"/>
    <col min="9997" max="10240" width="8.625" style="32"/>
    <col min="10241" max="10241" width="2.875" style="32" customWidth="1"/>
    <col min="10242" max="10242" width="13.75" style="32" customWidth="1"/>
    <col min="10243" max="10243" width="3.375" style="32" customWidth="1"/>
    <col min="10244" max="10246" width="15.25" style="32" customWidth="1"/>
    <col min="10247" max="10247" width="15.875" style="32" customWidth="1"/>
    <col min="10248" max="10248" width="6.5" style="32" customWidth="1"/>
    <col min="10249" max="10250" width="8.625" style="32"/>
    <col min="10251" max="10252" width="9.375" style="32" bestFit="1" customWidth="1"/>
    <col min="10253" max="10496" width="8.625" style="32"/>
    <col min="10497" max="10497" width="2.875" style="32" customWidth="1"/>
    <col min="10498" max="10498" width="13.75" style="32" customWidth="1"/>
    <col min="10499" max="10499" width="3.375" style="32" customWidth="1"/>
    <col min="10500" max="10502" width="15.25" style="32" customWidth="1"/>
    <col min="10503" max="10503" width="15.875" style="32" customWidth="1"/>
    <col min="10504" max="10504" width="6.5" style="32" customWidth="1"/>
    <col min="10505" max="10506" width="8.625" style="32"/>
    <col min="10507" max="10508" width="9.375" style="32" bestFit="1" customWidth="1"/>
    <col min="10509" max="10752" width="8.625" style="32"/>
    <col min="10753" max="10753" width="2.875" style="32" customWidth="1"/>
    <col min="10754" max="10754" width="13.75" style="32" customWidth="1"/>
    <col min="10755" max="10755" width="3.375" style="32" customWidth="1"/>
    <col min="10756" max="10758" width="15.25" style="32" customWidth="1"/>
    <col min="10759" max="10759" width="15.875" style="32" customWidth="1"/>
    <col min="10760" max="10760" width="6.5" style="32" customWidth="1"/>
    <col min="10761" max="10762" width="8.625" style="32"/>
    <col min="10763" max="10764" width="9.375" style="32" bestFit="1" customWidth="1"/>
    <col min="10765" max="11008" width="8.625" style="32"/>
    <col min="11009" max="11009" width="2.875" style="32" customWidth="1"/>
    <col min="11010" max="11010" width="13.75" style="32" customWidth="1"/>
    <col min="11011" max="11011" width="3.375" style="32" customWidth="1"/>
    <col min="11012" max="11014" width="15.25" style="32" customWidth="1"/>
    <col min="11015" max="11015" width="15.875" style="32" customWidth="1"/>
    <col min="11016" max="11016" width="6.5" style="32" customWidth="1"/>
    <col min="11017" max="11018" width="8.625" style="32"/>
    <col min="11019" max="11020" width="9.375" style="32" bestFit="1" customWidth="1"/>
    <col min="11021" max="11264" width="8.625" style="32"/>
    <col min="11265" max="11265" width="2.875" style="32" customWidth="1"/>
    <col min="11266" max="11266" width="13.75" style="32" customWidth="1"/>
    <col min="11267" max="11267" width="3.375" style="32" customWidth="1"/>
    <col min="11268" max="11270" width="15.25" style="32" customWidth="1"/>
    <col min="11271" max="11271" width="15.875" style="32" customWidth="1"/>
    <col min="11272" max="11272" width="6.5" style="32" customWidth="1"/>
    <col min="11273" max="11274" width="8.625" style="32"/>
    <col min="11275" max="11276" width="9.375" style="32" bestFit="1" customWidth="1"/>
    <col min="11277" max="11520" width="8.625" style="32"/>
    <col min="11521" max="11521" width="2.875" style="32" customWidth="1"/>
    <col min="11522" max="11522" width="13.75" style="32" customWidth="1"/>
    <col min="11523" max="11523" width="3.375" style="32" customWidth="1"/>
    <col min="11524" max="11526" width="15.25" style="32" customWidth="1"/>
    <col min="11527" max="11527" width="15.875" style="32" customWidth="1"/>
    <col min="11528" max="11528" width="6.5" style="32" customWidth="1"/>
    <col min="11529" max="11530" width="8.625" style="32"/>
    <col min="11531" max="11532" width="9.375" style="32" bestFit="1" customWidth="1"/>
    <col min="11533" max="11776" width="8.625" style="32"/>
    <col min="11777" max="11777" width="2.875" style="32" customWidth="1"/>
    <col min="11778" max="11778" width="13.75" style="32" customWidth="1"/>
    <col min="11779" max="11779" width="3.375" style="32" customWidth="1"/>
    <col min="11780" max="11782" width="15.25" style="32" customWidth="1"/>
    <col min="11783" max="11783" width="15.875" style="32" customWidth="1"/>
    <col min="11784" max="11784" width="6.5" style="32" customWidth="1"/>
    <col min="11785" max="11786" width="8.625" style="32"/>
    <col min="11787" max="11788" width="9.375" style="32" bestFit="1" customWidth="1"/>
    <col min="11789" max="12032" width="8.625" style="32"/>
    <col min="12033" max="12033" width="2.875" style="32" customWidth="1"/>
    <col min="12034" max="12034" width="13.75" style="32" customWidth="1"/>
    <col min="12035" max="12035" width="3.375" style="32" customWidth="1"/>
    <col min="12036" max="12038" width="15.25" style="32" customWidth="1"/>
    <col min="12039" max="12039" width="15.875" style="32" customWidth="1"/>
    <col min="12040" max="12040" width="6.5" style="32" customWidth="1"/>
    <col min="12041" max="12042" width="8.625" style="32"/>
    <col min="12043" max="12044" width="9.375" style="32" bestFit="1" customWidth="1"/>
    <col min="12045" max="12288" width="8.625" style="32"/>
    <col min="12289" max="12289" width="2.875" style="32" customWidth="1"/>
    <col min="12290" max="12290" width="13.75" style="32" customWidth="1"/>
    <col min="12291" max="12291" width="3.375" style="32" customWidth="1"/>
    <col min="12292" max="12294" width="15.25" style="32" customWidth="1"/>
    <col min="12295" max="12295" width="15.875" style="32" customWidth="1"/>
    <col min="12296" max="12296" width="6.5" style="32" customWidth="1"/>
    <col min="12297" max="12298" width="8.625" style="32"/>
    <col min="12299" max="12300" width="9.375" style="32" bestFit="1" customWidth="1"/>
    <col min="12301" max="12544" width="8.625" style="32"/>
    <col min="12545" max="12545" width="2.875" style="32" customWidth="1"/>
    <col min="12546" max="12546" width="13.75" style="32" customWidth="1"/>
    <col min="12547" max="12547" width="3.375" style="32" customWidth="1"/>
    <col min="12548" max="12550" width="15.25" style="32" customWidth="1"/>
    <col min="12551" max="12551" width="15.875" style="32" customWidth="1"/>
    <col min="12552" max="12552" width="6.5" style="32" customWidth="1"/>
    <col min="12553" max="12554" width="8.625" style="32"/>
    <col min="12555" max="12556" width="9.375" style="32" bestFit="1" customWidth="1"/>
    <col min="12557" max="12800" width="8.625" style="32"/>
    <col min="12801" max="12801" width="2.875" style="32" customWidth="1"/>
    <col min="12802" max="12802" width="13.75" style="32" customWidth="1"/>
    <col min="12803" max="12803" width="3.375" style="32" customWidth="1"/>
    <col min="12804" max="12806" width="15.25" style="32" customWidth="1"/>
    <col min="12807" max="12807" width="15.875" style="32" customWidth="1"/>
    <col min="12808" max="12808" width="6.5" style="32" customWidth="1"/>
    <col min="12809" max="12810" width="8.625" style="32"/>
    <col min="12811" max="12812" width="9.375" style="32" bestFit="1" customWidth="1"/>
    <col min="12813" max="13056" width="8.625" style="32"/>
    <col min="13057" max="13057" width="2.875" style="32" customWidth="1"/>
    <col min="13058" max="13058" width="13.75" style="32" customWidth="1"/>
    <col min="13059" max="13059" width="3.375" style="32" customWidth="1"/>
    <col min="13060" max="13062" width="15.25" style="32" customWidth="1"/>
    <col min="13063" max="13063" width="15.875" style="32" customWidth="1"/>
    <col min="13064" max="13064" width="6.5" style="32" customWidth="1"/>
    <col min="13065" max="13066" width="8.625" style="32"/>
    <col min="13067" max="13068" width="9.375" style="32" bestFit="1" customWidth="1"/>
    <col min="13069" max="13312" width="8.625" style="32"/>
    <col min="13313" max="13313" width="2.875" style="32" customWidth="1"/>
    <col min="13314" max="13314" width="13.75" style="32" customWidth="1"/>
    <col min="13315" max="13315" width="3.375" style="32" customWidth="1"/>
    <col min="13316" max="13318" width="15.25" style="32" customWidth="1"/>
    <col min="13319" max="13319" width="15.875" style="32" customWidth="1"/>
    <col min="13320" max="13320" width="6.5" style="32" customWidth="1"/>
    <col min="13321" max="13322" width="8.625" style="32"/>
    <col min="13323" max="13324" width="9.375" style="32" bestFit="1" customWidth="1"/>
    <col min="13325" max="13568" width="8.625" style="32"/>
    <col min="13569" max="13569" width="2.875" style="32" customWidth="1"/>
    <col min="13570" max="13570" width="13.75" style="32" customWidth="1"/>
    <col min="13571" max="13571" width="3.375" style="32" customWidth="1"/>
    <col min="13572" max="13574" width="15.25" style="32" customWidth="1"/>
    <col min="13575" max="13575" width="15.875" style="32" customWidth="1"/>
    <col min="13576" max="13576" width="6.5" style="32" customWidth="1"/>
    <col min="13577" max="13578" width="8.625" style="32"/>
    <col min="13579" max="13580" width="9.375" style="32" bestFit="1" customWidth="1"/>
    <col min="13581" max="13824" width="8.625" style="32"/>
    <col min="13825" max="13825" width="2.875" style="32" customWidth="1"/>
    <col min="13826" max="13826" width="13.75" style="32" customWidth="1"/>
    <col min="13827" max="13827" width="3.375" style="32" customWidth="1"/>
    <col min="13828" max="13830" width="15.25" style="32" customWidth="1"/>
    <col min="13831" max="13831" width="15.875" style="32" customWidth="1"/>
    <col min="13832" max="13832" width="6.5" style="32" customWidth="1"/>
    <col min="13833" max="13834" width="8.625" style="32"/>
    <col min="13835" max="13836" width="9.375" style="32" bestFit="1" customWidth="1"/>
    <col min="13837" max="14080" width="8.625" style="32"/>
    <col min="14081" max="14081" width="2.875" style="32" customWidth="1"/>
    <col min="14082" max="14082" width="13.75" style="32" customWidth="1"/>
    <col min="14083" max="14083" width="3.375" style="32" customWidth="1"/>
    <col min="14084" max="14086" width="15.25" style="32" customWidth="1"/>
    <col min="14087" max="14087" width="15.875" style="32" customWidth="1"/>
    <col min="14088" max="14088" width="6.5" style="32" customWidth="1"/>
    <col min="14089" max="14090" width="8.625" style="32"/>
    <col min="14091" max="14092" width="9.375" style="32" bestFit="1" customWidth="1"/>
    <col min="14093" max="14336" width="8.625" style="32"/>
    <col min="14337" max="14337" width="2.875" style="32" customWidth="1"/>
    <col min="14338" max="14338" width="13.75" style="32" customWidth="1"/>
    <col min="14339" max="14339" width="3.375" style="32" customWidth="1"/>
    <col min="14340" max="14342" width="15.25" style="32" customWidth="1"/>
    <col min="14343" max="14343" width="15.875" style="32" customWidth="1"/>
    <col min="14344" max="14344" width="6.5" style="32" customWidth="1"/>
    <col min="14345" max="14346" width="8.625" style="32"/>
    <col min="14347" max="14348" width="9.375" style="32" bestFit="1" customWidth="1"/>
    <col min="14349" max="14592" width="8.625" style="32"/>
    <col min="14593" max="14593" width="2.875" style="32" customWidth="1"/>
    <col min="14594" max="14594" width="13.75" style="32" customWidth="1"/>
    <col min="14595" max="14595" width="3.375" style="32" customWidth="1"/>
    <col min="14596" max="14598" width="15.25" style="32" customWidth="1"/>
    <col min="14599" max="14599" width="15.875" style="32" customWidth="1"/>
    <col min="14600" max="14600" width="6.5" style="32" customWidth="1"/>
    <col min="14601" max="14602" width="8.625" style="32"/>
    <col min="14603" max="14604" width="9.375" style="32" bestFit="1" customWidth="1"/>
    <col min="14605" max="14848" width="8.625" style="32"/>
    <col min="14849" max="14849" width="2.875" style="32" customWidth="1"/>
    <col min="14850" max="14850" width="13.75" style="32" customWidth="1"/>
    <col min="14851" max="14851" width="3.375" style="32" customWidth="1"/>
    <col min="14852" max="14854" width="15.25" style="32" customWidth="1"/>
    <col min="14855" max="14855" width="15.875" style="32" customWidth="1"/>
    <col min="14856" max="14856" width="6.5" style="32" customWidth="1"/>
    <col min="14857" max="14858" width="8.625" style="32"/>
    <col min="14859" max="14860" width="9.375" style="32" bestFit="1" customWidth="1"/>
    <col min="14861" max="15104" width="8.625" style="32"/>
    <col min="15105" max="15105" width="2.875" style="32" customWidth="1"/>
    <col min="15106" max="15106" width="13.75" style="32" customWidth="1"/>
    <col min="15107" max="15107" width="3.375" style="32" customWidth="1"/>
    <col min="15108" max="15110" width="15.25" style="32" customWidth="1"/>
    <col min="15111" max="15111" width="15.875" style="32" customWidth="1"/>
    <col min="15112" max="15112" width="6.5" style="32" customWidth="1"/>
    <col min="15113" max="15114" width="8.625" style="32"/>
    <col min="15115" max="15116" width="9.375" style="32" bestFit="1" customWidth="1"/>
    <col min="15117" max="15360" width="8.625" style="32"/>
    <col min="15361" max="15361" width="2.875" style="32" customWidth="1"/>
    <col min="15362" max="15362" width="13.75" style="32" customWidth="1"/>
    <col min="15363" max="15363" width="3.375" style="32" customWidth="1"/>
    <col min="15364" max="15366" width="15.25" style="32" customWidth="1"/>
    <col min="15367" max="15367" width="15.875" style="32" customWidth="1"/>
    <col min="15368" max="15368" width="6.5" style="32" customWidth="1"/>
    <col min="15369" max="15370" width="8.625" style="32"/>
    <col min="15371" max="15372" width="9.375" style="32" bestFit="1" customWidth="1"/>
    <col min="15373" max="15616" width="8.625" style="32"/>
    <col min="15617" max="15617" width="2.875" style="32" customWidth="1"/>
    <col min="15618" max="15618" width="13.75" style="32" customWidth="1"/>
    <col min="15619" max="15619" width="3.375" style="32" customWidth="1"/>
    <col min="15620" max="15622" width="15.25" style="32" customWidth="1"/>
    <col min="15623" max="15623" width="15.875" style="32" customWidth="1"/>
    <col min="15624" max="15624" width="6.5" style="32" customWidth="1"/>
    <col min="15625" max="15626" width="8.625" style="32"/>
    <col min="15627" max="15628" width="9.375" style="32" bestFit="1" customWidth="1"/>
    <col min="15629" max="15872" width="8.625" style="32"/>
    <col min="15873" max="15873" width="2.875" style="32" customWidth="1"/>
    <col min="15874" max="15874" width="13.75" style="32" customWidth="1"/>
    <col min="15875" max="15875" width="3.375" style="32" customWidth="1"/>
    <col min="15876" max="15878" width="15.25" style="32" customWidth="1"/>
    <col min="15879" max="15879" width="15.875" style="32" customWidth="1"/>
    <col min="15880" max="15880" width="6.5" style="32" customWidth="1"/>
    <col min="15881" max="15882" width="8.625" style="32"/>
    <col min="15883" max="15884" width="9.375" style="32" bestFit="1" customWidth="1"/>
    <col min="15885" max="16128" width="8.625" style="32"/>
    <col min="16129" max="16129" width="2.875" style="32" customWidth="1"/>
    <col min="16130" max="16130" width="13.75" style="32" customWidth="1"/>
    <col min="16131" max="16131" width="3.375" style="32" customWidth="1"/>
    <col min="16132" max="16134" width="15.25" style="32" customWidth="1"/>
    <col min="16135" max="16135" width="15.875" style="32" customWidth="1"/>
    <col min="16136" max="16136" width="6.5" style="32" customWidth="1"/>
    <col min="16137" max="16138" width="8.625" style="32"/>
    <col min="16139" max="16140" width="9.375" style="32" bestFit="1" customWidth="1"/>
    <col min="16141" max="16384" width="8.625" style="32"/>
  </cols>
  <sheetData>
    <row r="1" spans="1:8" ht="18.75">
      <c r="A1" s="303" t="s">
        <v>332</v>
      </c>
      <c r="B1" s="291"/>
      <c r="C1" s="303"/>
      <c r="D1" s="291"/>
      <c r="E1" s="291"/>
      <c r="F1" s="291"/>
      <c r="G1" s="291"/>
      <c r="H1" s="291"/>
    </row>
    <row r="2" spans="1:8" ht="22.5" customHeight="1" thickBot="1">
      <c r="A2" s="291"/>
      <c r="B2" s="291"/>
      <c r="C2" s="291"/>
      <c r="D2" s="291"/>
      <c r="E2" s="291"/>
      <c r="F2" s="291"/>
      <c r="G2" s="291"/>
      <c r="H2" s="293" t="s">
        <v>110</v>
      </c>
    </row>
    <row r="3" spans="1:8">
      <c r="A3" s="304"/>
      <c r="B3" s="607" t="s">
        <v>160</v>
      </c>
      <c r="C3" s="305"/>
      <c r="D3" s="306" t="s">
        <v>361</v>
      </c>
      <c r="E3" s="609" t="s">
        <v>327</v>
      </c>
      <c r="F3" s="610"/>
      <c r="G3" s="609" t="s">
        <v>54</v>
      </c>
      <c r="H3" s="611"/>
    </row>
    <row r="4" spans="1:8" ht="32.25" customHeight="1">
      <c r="A4" s="307"/>
      <c r="B4" s="608"/>
      <c r="C4" s="308"/>
      <c r="D4" s="309" t="s">
        <v>73</v>
      </c>
      <c r="E4" s="309" t="s">
        <v>73</v>
      </c>
      <c r="F4" s="612" t="s">
        <v>145</v>
      </c>
      <c r="G4" s="309" t="s">
        <v>146</v>
      </c>
      <c r="H4" s="310" t="s">
        <v>59</v>
      </c>
    </row>
    <row r="5" spans="1:8">
      <c r="A5" s="307"/>
      <c r="B5" s="608"/>
      <c r="C5" s="311"/>
      <c r="D5" s="312" t="s">
        <v>147</v>
      </c>
      <c r="E5" s="312" t="s">
        <v>148</v>
      </c>
      <c r="F5" s="613"/>
      <c r="G5" s="134" t="s">
        <v>64</v>
      </c>
      <c r="H5" s="313" t="s">
        <v>61</v>
      </c>
    </row>
    <row r="6" spans="1:8" ht="18" customHeight="1">
      <c r="A6" s="314"/>
      <c r="B6" s="315" t="s">
        <v>161</v>
      </c>
      <c r="C6" s="316"/>
      <c r="D6" s="317">
        <v>49263302</v>
      </c>
      <c r="E6" s="317">
        <v>49338785</v>
      </c>
      <c r="F6" s="318">
        <v>49939010</v>
      </c>
      <c r="G6" s="317">
        <v>-75483</v>
      </c>
      <c r="H6" s="319">
        <v>99.847010825256447</v>
      </c>
    </row>
    <row r="7" spans="1:8" ht="30" customHeight="1">
      <c r="A7" s="307"/>
      <c r="B7" s="320" t="s">
        <v>162</v>
      </c>
      <c r="C7" s="321"/>
      <c r="D7" s="322">
        <v>45150338</v>
      </c>
      <c r="E7" s="322">
        <v>44877312</v>
      </c>
      <c r="F7" s="323">
        <v>45477537</v>
      </c>
      <c r="G7" s="322">
        <v>273026</v>
      </c>
      <c r="H7" s="324">
        <v>100.60838314023799</v>
      </c>
    </row>
    <row r="8" spans="1:8" ht="18.600000000000001" customHeight="1">
      <c r="A8" s="307"/>
      <c r="B8" s="320" t="s">
        <v>163</v>
      </c>
      <c r="C8" s="321"/>
      <c r="D8" s="322">
        <v>4112964</v>
      </c>
      <c r="E8" s="322">
        <v>4461473</v>
      </c>
      <c r="F8" s="323">
        <v>4461473</v>
      </c>
      <c r="G8" s="322">
        <v>-348509</v>
      </c>
      <c r="H8" s="324">
        <v>92.188476765409092</v>
      </c>
    </row>
    <row r="9" spans="1:8" ht="18" customHeight="1">
      <c r="A9" s="307"/>
      <c r="B9" s="320"/>
      <c r="C9" s="321"/>
      <c r="D9" s="322"/>
      <c r="E9" s="322"/>
      <c r="F9" s="323"/>
      <c r="G9" s="322"/>
      <c r="H9" s="324"/>
    </row>
    <row r="10" spans="1:8">
      <c r="A10" s="307"/>
      <c r="B10" s="325" t="s">
        <v>164</v>
      </c>
      <c r="C10" s="326"/>
      <c r="D10" s="322">
        <v>68420500</v>
      </c>
      <c r="E10" s="322">
        <v>64293190</v>
      </c>
      <c r="F10" s="323">
        <v>62419228</v>
      </c>
      <c r="G10" s="322">
        <v>4127310</v>
      </c>
      <c r="H10" s="324">
        <v>106.41951348190999</v>
      </c>
    </row>
    <row r="11" spans="1:8" ht="30" customHeight="1">
      <c r="A11" s="307"/>
      <c r="B11" s="320" t="s">
        <v>162</v>
      </c>
      <c r="C11" s="321"/>
      <c r="D11" s="322">
        <v>35563239</v>
      </c>
      <c r="E11" s="322">
        <v>35608487</v>
      </c>
      <c r="F11" s="323">
        <v>35580391</v>
      </c>
      <c r="G11" s="322">
        <v>-45248</v>
      </c>
      <c r="H11" s="324">
        <v>99.872929169947597</v>
      </c>
    </row>
    <row r="12" spans="1:8" ht="18" customHeight="1">
      <c r="A12" s="307"/>
      <c r="B12" s="320" t="s">
        <v>163</v>
      </c>
      <c r="C12" s="321"/>
      <c r="D12" s="322">
        <v>32857261</v>
      </c>
      <c r="E12" s="322">
        <v>28684703</v>
      </c>
      <c r="F12" s="323">
        <v>26838837</v>
      </c>
      <c r="G12" s="322">
        <v>4172558</v>
      </c>
      <c r="H12" s="324">
        <v>114.54628273473844</v>
      </c>
    </row>
    <row r="13" spans="1:8" ht="18" customHeight="1">
      <c r="A13" s="307"/>
      <c r="B13" s="320"/>
      <c r="C13" s="321"/>
      <c r="D13" s="322"/>
      <c r="E13" s="322"/>
      <c r="F13" s="323"/>
      <c r="G13" s="322"/>
      <c r="H13" s="324"/>
    </row>
    <row r="14" spans="1:8" ht="18" customHeight="1">
      <c r="A14" s="307"/>
      <c r="B14" s="325" t="s">
        <v>165</v>
      </c>
      <c r="C14" s="326"/>
      <c r="D14" s="322">
        <v>29243612</v>
      </c>
      <c r="E14" s="322">
        <v>30340886</v>
      </c>
      <c r="F14" s="323">
        <v>27652733</v>
      </c>
      <c r="G14" s="322">
        <v>-1097274</v>
      </c>
      <c r="H14" s="324">
        <v>96.383513652172198</v>
      </c>
    </row>
    <row r="15" spans="1:8" ht="30" customHeight="1">
      <c r="A15" s="307"/>
      <c r="B15" s="320" t="s">
        <v>162</v>
      </c>
      <c r="C15" s="321"/>
      <c r="D15" s="322">
        <v>14292967</v>
      </c>
      <c r="E15" s="322">
        <v>14020232</v>
      </c>
      <c r="F15" s="323">
        <v>13956776</v>
      </c>
      <c r="G15" s="322">
        <v>272735</v>
      </c>
      <c r="H15" s="324">
        <v>101.94529591236436</v>
      </c>
    </row>
    <row r="16" spans="1:8" ht="18" customHeight="1">
      <c r="A16" s="307"/>
      <c r="B16" s="320" t="s">
        <v>163</v>
      </c>
      <c r="C16" s="321"/>
      <c r="D16" s="322">
        <v>14950645</v>
      </c>
      <c r="E16" s="322">
        <v>16320654</v>
      </c>
      <c r="F16" s="323">
        <v>13695957</v>
      </c>
      <c r="G16" s="322">
        <v>-1370009</v>
      </c>
      <c r="H16" s="324">
        <v>91.605673400097814</v>
      </c>
    </row>
    <row r="17" spans="1:12" ht="18" customHeight="1">
      <c r="A17" s="307"/>
      <c r="B17" s="320"/>
      <c r="C17" s="321"/>
      <c r="D17" s="322"/>
      <c r="E17" s="322"/>
      <c r="F17" s="323"/>
      <c r="G17" s="322"/>
      <c r="H17" s="324"/>
    </row>
    <row r="18" spans="1:12" ht="18" customHeight="1">
      <c r="A18" s="307"/>
      <c r="B18" s="325" t="s">
        <v>166</v>
      </c>
      <c r="C18" s="326"/>
      <c r="D18" s="322">
        <v>27912675</v>
      </c>
      <c r="E18" s="322">
        <v>19877074</v>
      </c>
      <c r="F18" s="323">
        <v>18805159</v>
      </c>
      <c r="G18" s="322">
        <v>8035601</v>
      </c>
      <c r="H18" s="324">
        <v>140.42647826335002</v>
      </c>
    </row>
    <row r="19" spans="1:12" ht="30" customHeight="1">
      <c r="A19" s="307"/>
      <c r="B19" s="320" t="s">
        <v>162</v>
      </c>
      <c r="C19" s="321"/>
      <c r="D19" s="322">
        <v>12355422</v>
      </c>
      <c r="E19" s="322">
        <v>5704811</v>
      </c>
      <c r="F19" s="323">
        <v>5270261</v>
      </c>
      <c r="G19" s="322">
        <v>6650611</v>
      </c>
      <c r="H19" s="324">
        <v>216.57898920753027</v>
      </c>
      <c r="K19" s="35"/>
      <c r="L19" s="35"/>
    </row>
    <row r="20" spans="1:12" ht="18" customHeight="1">
      <c r="A20" s="307"/>
      <c r="B20" s="320" t="s">
        <v>163</v>
      </c>
      <c r="C20" s="321"/>
      <c r="D20" s="322">
        <v>15557253</v>
      </c>
      <c r="E20" s="322">
        <v>14172263</v>
      </c>
      <c r="F20" s="323">
        <v>13534898</v>
      </c>
      <c r="G20" s="322">
        <v>1384990</v>
      </c>
      <c r="H20" s="324">
        <v>109.77253950198356</v>
      </c>
      <c r="K20" s="35"/>
      <c r="L20" s="35"/>
    </row>
    <row r="21" spans="1:12" ht="18" customHeight="1">
      <c r="A21" s="307"/>
      <c r="B21" s="320"/>
      <c r="C21" s="321"/>
      <c r="D21" s="322"/>
      <c r="E21" s="322"/>
      <c r="F21" s="323"/>
      <c r="G21" s="322"/>
      <c r="H21" s="324"/>
      <c r="K21" s="35"/>
      <c r="L21" s="35"/>
    </row>
    <row r="22" spans="1:12" ht="18" customHeight="1">
      <c r="A22" s="307"/>
      <c r="B22" s="325" t="s">
        <v>167</v>
      </c>
      <c r="C22" s="326"/>
      <c r="D22" s="323">
        <v>60075079</v>
      </c>
      <c r="E22" s="323">
        <v>58889759</v>
      </c>
      <c r="F22" s="323">
        <v>55228374</v>
      </c>
      <c r="G22" s="322">
        <v>1185320</v>
      </c>
      <c r="H22" s="324">
        <v>102.01277780742828</v>
      </c>
    </row>
    <row r="23" spans="1:12" ht="30" customHeight="1">
      <c r="A23" s="307"/>
      <c r="B23" s="320" t="s">
        <v>162</v>
      </c>
      <c r="C23" s="321"/>
      <c r="D23" s="322">
        <v>34885537</v>
      </c>
      <c r="E23" s="322">
        <v>33131011</v>
      </c>
      <c r="F23" s="323">
        <v>33117692</v>
      </c>
      <c r="G23" s="322">
        <v>1754526</v>
      </c>
      <c r="H23" s="324">
        <v>105.29572128058513</v>
      </c>
      <c r="K23" s="35"/>
      <c r="L23" s="35"/>
    </row>
    <row r="24" spans="1:12" ht="18" customHeight="1">
      <c r="A24" s="307"/>
      <c r="B24" s="320" t="s">
        <v>163</v>
      </c>
      <c r="C24" s="321"/>
      <c r="D24" s="322">
        <v>25189542</v>
      </c>
      <c r="E24" s="322">
        <v>25758748</v>
      </c>
      <c r="F24" s="323">
        <v>22110682</v>
      </c>
      <c r="G24" s="322">
        <v>-569206</v>
      </c>
      <c r="H24" s="324">
        <v>97.790241979152086</v>
      </c>
      <c r="K24" s="35"/>
      <c r="L24" s="35"/>
    </row>
    <row r="25" spans="1:12" ht="18" customHeight="1">
      <c r="A25" s="327"/>
      <c r="B25" s="320"/>
      <c r="C25" s="321"/>
      <c r="D25" s="322"/>
      <c r="E25" s="322"/>
      <c r="F25" s="323"/>
      <c r="G25" s="328"/>
      <c r="H25" s="324"/>
      <c r="K25" s="35"/>
      <c r="L25" s="35"/>
    </row>
    <row r="26" spans="1:12" ht="30" customHeight="1" thickBot="1">
      <c r="A26" s="329"/>
      <c r="B26" s="330" t="s">
        <v>168</v>
      </c>
      <c r="C26" s="331"/>
      <c r="D26" s="332">
        <v>234915168</v>
      </c>
      <c r="E26" s="332">
        <v>222739694</v>
      </c>
      <c r="F26" s="332">
        <v>214044504</v>
      </c>
      <c r="G26" s="332">
        <v>12175474</v>
      </c>
      <c r="H26" s="333">
        <v>105.46623450061847</v>
      </c>
    </row>
    <row r="27" spans="1:12" ht="18" customHeight="1"/>
    <row r="28" spans="1:12" ht="18" customHeight="1"/>
    <row r="29" spans="1:12" ht="6.75" customHeight="1"/>
    <row r="30" spans="1:12" ht="33" customHeight="1"/>
    <row r="31" spans="1:12" ht="32.1" customHeight="1"/>
  </sheetData>
  <mergeCells count="4">
    <mergeCell ref="B3:B5"/>
    <mergeCell ref="E3:F3"/>
    <mergeCell ref="G3:H3"/>
    <mergeCell ref="F4:F5"/>
  </mergeCells>
  <phoneticPr fontId="2"/>
  <printOptions horizontalCentered="1"/>
  <pageMargins left="0.19685039370078741" right="7.874015748031496E-2" top="0.78740157480314965" bottom="0.59055118110236227" header="0.51181102362204722" footer="0.51181102362204722"/>
  <pageSetup paperSize="9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A3630B-D90B-43AA-824B-4FD2EF065163}">
  <sheetPr codeName="Sheet14">
    <pageSetUpPr fitToPage="1"/>
  </sheetPr>
  <dimension ref="A1:F43"/>
  <sheetViews>
    <sheetView view="pageBreakPreview" zoomScale="115" zoomScaleNormal="100" zoomScaleSheetLayoutView="115" workbookViewId="0">
      <selection activeCell="E4" sqref="E4"/>
    </sheetView>
  </sheetViews>
  <sheetFormatPr defaultRowHeight="13.5"/>
  <cols>
    <col min="1" max="1" width="2.5" style="335" customWidth="1"/>
    <col min="2" max="2" width="23" style="335" customWidth="1"/>
    <col min="3" max="3" width="19.125" style="339" customWidth="1"/>
    <col min="4" max="4" width="19.125" style="340" customWidth="1"/>
    <col min="5" max="5" width="18.125" style="339" bestFit="1" customWidth="1"/>
    <col min="6" max="6" width="22.375" style="335" bestFit="1" customWidth="1"/>
    <col min="7" max="7" width="11.125" style="335" bestFit="1" customWidth="1"/>
    <col min="8" max="256" width="8.625" style="335"/>
    <col min="257" max="257" width="2.5" style="335" customWidth="1"/>
    <col min="258" max="258" width="23" style="335" customWidth="1"/>
    <col min="259" max="259" width="18.625" style="335" customWidth="1"/>
    <col min="260" max="260" width="17.25" style="335" customWidth="1"/>
    <col min="261" max="261" width="18.125" style="335" bestFit="1" customWidth="1"/>
    <col min="262" max="262" width="22.375" style="335" bestFit="1" customWidth="1"/>
    <col min="263" max="263" width="11.125" style="335" bestFit="1" customWidth="1"/>
    <col min="264" max="512" width="8.625" style="335"/>
    <col min="513" max="513" width="2.5" style="335" customWidth="1"/>
    <col min="514" max="514" width="23" style="335" customWidth="1"/>
    <col min="515" max="515" width="18.625" style="335" customWidth="1"/>
    <col min="516" max="516" width="17.25" style="335" customWidth="1"/>
    <col min="517" max="517" width="18.125" style="335" bestFit="1" customWidth="1"/>
    <col min="518" max="518" width="22.375" style="335" bestFit="1" customWidth="1"/>
    <col min="519" max="519" width="11.125" style="335" bestFit="1" customWidth="1"/>
    <col min="520" max="768" width="8.625" style="335"/>
    <col min="769" max="769" width="2.5" style="335" customWidth="1"/>
    <col min="770" max="770" width="23" style="335" customWidth="1"/>
    <col min="771" max="771" width="18.625" style="335" customWidth="1"/>
    <col min="772" max="772" width="17.25" style="335" customWidth="1"/>
    <col min="773" max="773" width="18.125" style="335" bestFit="1" customWidth="1"/>
    <col min="774" max="774" width="22.375" style="335" bestFit="1" customWidth="1"/>
    <col min="775" max="775" width="11.125" style="335" bestFit="1" customWidth="1"/>
    <col min="776" max="1024" width="8.625" style="335"/>
    <col min="1025" max="1025" width="2.5" style="335" customWidth="1"/>
    <col min="1026" max="1026" width="23" style="335" customWidth="1"/>
    <col min="1027" max="1027" width="18.625" style="335" customWidth="1"/>
    <col min="1028" max="1028" width="17.25" style="335" customWidth="1"/>
    <col min="1029" max="1029" width="18.125" style="335" bestFit="1" customWidth="1"/>
    <col min="1030" max="1030" width="22.375" style="335" bestFit="1" customWidth="1"/>
    <col min="1031" max="1031" width="11.125" style="335" bestFit="1" customWidth="1"/>
    <col min="1032" max="1280" width="8.625" style="335"/>
    <col min="1281" max="1281" width="2.5" style="335" customWidth="1"/>
    <col min="1282" max="1282" width="23" style="335" customWidth="1"/>
    <col min="1283" max="1283" width="18.625" style="335" customWidth="1"/>
    <col min="1284" max="1284" width="17.25" style="335" customWidth="1"/>
    <col min="1285" max="1285" width="18.125" style="335" bestFit="1" customWidth="1"/>
    <col min="1286" max="1286" width="22.375" style="335" bestFit="1" customWidth="1"/>
    <col min="1287" max="1287" width="11.125" style="335" bestFit="1" customWidth="1"/>
    <col min="1288" max="1536" width="8.625" style="335"/>
    <col min="1537" max="1537" width="2.5" style="335" customWidth="1"/>
    <col min="1538" max="1538" width="23" style="335" customWidth="1"/>
    <col min="1539" max="1539" width="18.625" style="335" customWidth="1"/>
    <col min="1540" max="1540" width="17.25" style="335" customWidth="1"/>
    <col min="1541" max="1541" width="18.125" style="335" bestFit="1" customWidth="1"/>
    <col min="1542" max="1542" width="22.375" style="335" bestFit="1" customWidth="1"/>
    <col min="1543" max="1543" width="11.125" style="335" bestFit="1" customWidth="1"/>
    <col min="1544" max="1792" width="8.625" style="335"/>
    <col min="1793" max="1793" width="2.5" style="335" customWidth="1"/>
    <col min="1794" max="1794" width="23" style="335" customWidth="1"/>
    <col min="1795" max="1795" width="18.625" style="335" customWidth="1"/>
    <col min="1796" max="1796" width="17.25" style="335" customWidth="1"/>
    <col min="1797" max="1797" width="18.125" style="335" bestFit="1" customWidth="1"/>
    <col min="1798" max="1798" width="22.375" style="335" bestFit="1" customWidth="1"/>
    <col min="1799" max="1799" width="11.125" style="335" bestFit="1" customWidth="1"/>
    <col min="1800" max="2048" width="8.625" style="335"/>
    <col min="2049" max="2049" width="2.5" style="335" customWidth="1"/>
    <col min="2050" max="2050" width="23" style="335" customWidth="1"/>
    <col min="2051" max="2051" width="18.625" style="335" customWidth="1"/>
    <col min="2052" max="2052" width="17.25" style="335" customWidth="1"/>
    <col min="2053" max="2053" width="18.125" style="335" bestFit="1" customWidth="1"/>
    <col min="2054" max="2054" width="22.375" style="335" bestFit="1" customWidth="1"/>
    <col min="2055" max="2055" width="11.125" style="335" bestFit="1" customWidth="1"/>
    <col min="2056" max="2304" width="8.625" style="335"/>
    <col min="2305" max="2305" width="2.5" style="335" customWidth="1"/>
    <col min="2306" max="2306" width="23" style="335" customWidth="1"/>
    <col min="2307" max="2307" width="18.625" style="335" customWidth="1"/>
    <col min="2308" max="2308" width="17.25" style="335" customWidth="1"/>
    <col min="2309" max="2309" width="18.125" style="335" bestFit="1" customWidth="1"/>
    <col min="2310" max="2310" width="22.375" style="335" bestFit="1" customWidth="1"/>
    <col min="2311" max="2311" width="11.125" style="335" bestFit="1" customWidth="1"/>
    <col min="2312" max="2560" width="8.625" style="335"/>
    <col min="2561" max="2561" width="2.5" style="335" customWidth="1"/>
    <col min="2562" max="2562" width="23" style="335" customWidth="1"/>
    <col min="2563" max="2563" width="18.625" style="335" customWidth="1"/>
    <col min="2564" max="2564" width="17.25" style="335" customWidth="1"/>
    <col min="2565" max="2565" width="18.125" style="335" bestFit="1" customWidth="1"/>
    <col min="2566" max="2566" width="22.375" style="335" bestFit="1" customWidth="1"/>
    <col min="2567" max="2567" width="11.125" style="335" bestFit="1" customWidth="1"/>
    <col min="2568" max="2816" width="8.625" style="335"/>
    <col min="2817" max="2817" width="2.5" style="335" customWidth="1"/>
    <col min="2818" max="2818" width="23" style="335" customWidth="1"/>
    <col min="2819" max="2819" width="18.625" style="335" customWidth="1"/>
    <col min="2820" max="2820" width="17.25" style="335" customWidth="1"/>
    <col min="2821" max="2821" width="18.125" style="335" bestFit="1" customWidth="1"/>
    <col min="2822" max="2822" width="22.375" style="335" bestFit="1" customWidth="1"/>
    <col min="2823" max="2823" width="11.125" style="335" bestFit="1" customWidth="1"/>
    <col min="2824" max="3072" width="8.625" style="335"/>
    <col min="3073" max="3073" width="2.5" style="335" customWidth="1"/>
    <col min="3074" max="3074" width="23" style="335" customWidth="1"/>
    <col min="3075" max="3075" width="18.625" style="335" customWidth="1"/>
    <col min="3076" max="3076" width="17.25" style="335" customWidth="1"/>
    <col min="3077" max="3077" width="18.125" style="335" bestFit="1" customWidth="1"/>
    <col min="3078" max="3078" width="22.375" style="335" bestFit="1" customWidth="1"/>
    <col min="3079" max="3079" width="11.125" style="335" bestFit="1" customWidth="1"/>
    <col min="3080" max="3328" width="8.625" style="335"/>
    <col min="3329" max="3329" width="2.5" style="335" customWidth="1"/>
    <col min="3330" max="3330" width="23" style="335" customWidth="1"/>
    <col min="3331" max="3331" width="18.625" style="335" customWidth="1"/>
    <col min="3332" max="3332" width="17.25" style="335" customWidth="1"/>
    <col min="3333" max="3333" width="18.125" style="335" bestFit="1" customWidth="1"/>
    <col min="3334" max="3334" width="22.375" style="335" bestFit="1" customWidth="1"/>
    <col min="3335" max="3335" width="11.125" style="335" bestFit="1" customWidth="1"/>
    <col min="3336" max="3584" width="8.625" style="335"/>
    <col min="3585" max="3585" width="2.5" style="335" customWidth="1"/>
    <col min="3586" max="3586" width="23" style="335" customWidth="1"/>
    <col min="3587" max="3587" width="18.625" style="335" customWidth="1"/>
    <col min="3588" max="3588" width="17.25" style="335" customWidth="1"/>
    <col min="3589" max="3589" width="18.125" style="335" bestFit="1" customWidth="1"/>
    <col min="3590" max="3590" width="22.375" style="335" bestFit="1" customWidth="1"/>
    <col min="3591" max="3591" width="11.125" style="335" bestFit="1" customWidth="1"/>
    <col min="3592" max="3840" width="8.625" style="335"/>
    <col min="3841" max="3841" width="2.5" style="335" customWidth="1"/>
    <col min="3842" max="3842" width="23" style="335" customWidth="1"/>
    <col min="3843" max="3843" width="18.625" style="335" customWidth="1"/>
    <col min="3844" max="3844" width="17.25" style="335" customWidth="1"/>
    <col min="3845" max="3845" width="18.125" style="335" bestFit="1" customWidth="1"/>
    <col min="3846" max="3846" width="22.375" style="335" bestFit="1" customWidth="1"/>
    <col min="3847" max="3847" width="11.125" style="335" bestFit="1" customWidth="1"/>
    <col min="3848" max="4096" width="8.625" style="335"/>
    <col min="4097" max="4097" width="2.5" style="335" customWidth="1"/>
    <col min="4098" max="4098" width="23" style="335" customWidth="1"/>
    <col min="4099" max="4099" width="18.625" style="335" customWidth="1"/>
    <col min="4100" max="4100" width="17.25" style="335" customWidth="1"/>
    <col min="4101" max="4101" width="18.125" style="335" bestFit="1" customWidth="1"/>
    <col min="4102" max="4102" width="22.375" style="335" bestFit="1" customWidth="1"/>
    <col min="4103" max="4103" width="11.125" style="335" bestFit="1" customWidth="1"/>
    <col min="4104" max="4352" width="8.625" style="335"/>
    <col min="4353" max="4353" width="2.5" style="335" customWidth="1"/>
    <col min="4354" max="4354" width="23" style="335" customWidth="1"/>
    <col min="4355" max="4355" width="18.625" style="335" customWidth="1"/>
    <col min="4356" max="4356" width="17.25" style="335" customWidth="1"/>
    <col min="4357" max="4357" width="18.125" style="335" bestFit="1" customWidth="1"/>
    <col min="4358" max="4358" width="22.375" style="335" bestFit="1" customWidth="1"/>
    <col min="4359" max="4359" width="11.125" style="335" bestFit="1" customWidth="1"/>
    <col min="4360" max="4608" width="8.625" style="335"/>
    <col min="4609" max="4609" width="2.5" style="335" customWidth="1"/>
    <col min="4610" max="4610" width="23" style="335" customWidth="1"/>
    <col min="4611" max="4611" width="18.625" style="335" customWidth="1"/>
    <col min="4612" max="4612" width="17.25" style="335" customWidth="1"/>
    <col min="4613" max="4613" width="18.125" style="335" bestFit="1" customWidth="1"/>
    <col min="4614" max="4614" width="22.375" style="335" bestFit="1" customWidth="1"/>
    <col min="4615" max="4615" width="11.125" style="335" bestFit="1" customWidth="1"/>
    <col min="4616" max="4864" width="8.625" style="335"/>
    <col min="4865" max="4865" width="2.5" style="335" customWidth="1"/>
    <col min="4866" max="4866" width="23" style="335" customWidth="1"/>
    <col min="4867" max="4867" width="18.625" style="335" customWidth="1"/>
    <col min="4868" max="4868" width="17.25" style="335" customWidth="1"/>
    <col min="4869" max="4869" width="18.125" style="335" bestFit="1" customWidth="1"/>
    <col min="4870" max="4870" width="22.375" style="335" bestFit="1" customWidth="1"/>
    <col min="4871" max="4871" width="11.125" style="335" bestFit="1" customWidth="1"/>
    <col min="4872" max="5120" width="8.625" style="335"/>
    <col min="5121" max="5121" width="2.5" style="335" customWidth="1"/>
    <col min="5122" max="5122" width="23" style="335" customWidth="1"/>
    <col min="5123" max="5123" width="18.625" style="335" customWidth="1"/>
    <col min="5124" max="5124" width="17.25" style="335" customWidth="1"/>
    <col min="5125" max="5125" width="18.125" style="335" bestFit="1" customWidth="1"/>
    <col min="5126" max="5126" width="22.375" style="335" bestFit="1" customWidth="1"/>
    <col min="5127" max="5127" width="11.125" style="335" bestFit="1" customWidth="1"/>
    <col min="5128" max="5376" width="8.625" style="335"/>
    <col min="5377" max="5377" width="2.5" style="335" customWidth="1"/>
    <col min="5378" max="5378" width="23" style="335" customWidth="1"/>
    <col min="5379" max="5379" width="18.625" style="335" customWidth="1"/>
    <col min="5380" max="5380" width="17.25" style="335" customWidth="1"/>
    <col min="5381" max="5381" width="18.125" style="335" bestFit="1" customWidth="1"/>
    <col min="5382" max="5382" width="22.375" style="335" bestFit="1" customWidth="1"/>
    <col min="5383" max="5383" width="11.125" style="335" bestFit="1" customWidth="1"/>
    <col min="5384" max="5632" width="8.625" style="335"/>
    <col min="5633" max="5633" width="2.5" style="335" customWidth="1"/>
    <col min="5634" max="5634" width="23" style="335" customWidth="1"/>
    <col min="5635" max="5635" width="18.625" style="335" customWidth="1"/>
    <col min="5636" max="5636" width="17.25" style="335" customWidth="1"/>
    <col min="5637" max="5637" width="18.125" style="335" bestFit="1" customWidth="1"/>
    <col min="5638" max="5638" width="22.375" style="335" bestFit="1" customWidth="1"/>
    <col min="5639" max="5639" width="11.125" style="335" bestFit="1" customWidth="1"/>
    <col min="5640" max="5888" width="8.625" style="335"/>
    <col min="5889" max="5889" width="2.5" style="335" customWidth="1"/>
    <col min="5890" max="5890" width="23" style="335" customWidth="1"/>
    <col min="5891" max="5891" width="18.625" style="335" customWidth="1"/>
    <col min="5892" max="5892" width="17.25" style="335" customWidth="1"/>
    <col min="5893" max="5893" width="18.125" style="335" bestFit="1" customWidth="1"/>
    <col min="5894" max="5894" width="22.375" style="335" bestFit="1" customWidth="1"/>
    <col min="5895" max="5895" width="11.125" style="335" bestFit="1" customWidth="1"/>
    <col min="5896" max="6144" width="8.625" style="335"/>
    <col min="6145" max="6145" width="2.5" style="335" customWidth="1"/>
    <col min="6146" max="6146" width="23" style="335" customWidth="1"/>
    <col min="6147" max="6147" width="18.625" style="335" customWidth="1"/>
    <col min="6148" max="6148" width="17.25" style="335" customWidth="1"/>
    <col min="6149" max="6149" width="18.125" style="335" bestFit="1" customWidth="1"/>
    <col min="6150" max="6150" width="22.375" style="335" bestFit="1" customWidth="1"/>
    <col min="6151" max="6151" width="11.125" style="335" bestFit="1" customWidth="1"/>
    <col min="6152" max="6400" width="8.625" style="335"/>
    <col min="6401" max="6401" width="2.5" style="335" customWidth="1"/>
    <col min="6402" max="6402" width="23" style="335" customWidth="1"/>
    <col min="6403" max="6403" width="18.625" style="335" customWidth="1"/>
    <col min="6404" max="6404" width="17.25" style="335" customWidth="1"/>
    <col min="6405" max="6405" width="18.125" style="335" bestFit="1" customWidth="1"/>
    <col min="6406" max="6406" width="22.375" style="335" bestFit="1" customWidth="1"/>
    <col min="6407" max="6407" width="11.125" style="335" bestFit="1" customWidth="1"/>
    <col min="6408" max="6656" width="8.625" style="335"/>
    <col min="6657" max="6657" width="2.5" style="335" customWidth="1"/>
    <col min="6658" max="6658" width="23" style="335" customWidth="1"/>
    <col min="6659" max="6659" width="18.625" style="335" customWidth="1"/>
    <col min="6660" max="6660" width="17.25" style="335" customWidth="1"/>
    <col min="6661" max="6661" width="18.125" style="335" bestFit="1" customWidth="1"/>
    <col min="6662" max="6662" width="22.375" style="335" bestFit="1" customWidth="1"/>
    <col min="6663" max="6663" width="11.125" style="335" bestFit="1" customWidth="1"/>
    <col min="6664" max="6912" width="8.625" style="335"/>
    <col min="6913" max="6913" width="2.5" style="335" customWidth="1"/>
    <col min="6914" max="6914" width="23" style="335" customWidth="1"/>
    <col min="6915" max="6915" width="18.625" style="335" customWidth="1"/>
    <col min="6916" max="6916" width="17.25" style="335" customWidth="1"/>
    <col min="6917" max="6917" width="18.125" style="335" bestFit="1" customWidth="1"/>
    <col min="6918" max="6918" width="22.375" style="335" bestFit="1" customWidth="1"/>
    <col min="6919" max="6919" width="11.125" style="335" bestFit="1" customWidth="1"/>
    <col min="6920" max="7168" width="8.625" style="335"/>
    <col min="7169" max="7169" width="2.5" style="335" customWidth="1"/>
    <col min="7170" max="7170" width="23" style="335" customWidth="1"/>
    <col min="7171" max="7171" width="18.625" style="335" customWidth="1"/>
    <col min="7172" max="7172" width="17.25" style="335" customWidth="1"/>
    <col min="7173" max="7173" width="18.125" style="335" bestFit="1" customWidth="1"/>
    <col min="7174" max="7174" width="22.375" style="335" bestFit="1" customWidth="1"/>
    <col min="7175" max="7175" width="11.125" style="335" bestFit="1" customWidth="1"/>
    <col min="7176" max="7424" width="8.625" style="335"/>
    <col min="7425" max="7425" width="2.5" style="335" customWidth="1"/>
    <col min="7426" max="7426" width="23" style="335" customWidth="1"/>
    <col min="7427" max="7427" width="18.625" style="335" customWidth="1"/>
    <col min="7428" max="7428" width="17.25" style="335" customWidth="1"/>
    <col min="7429" max="7429" width="18.125" style="335" bestFit="1" customWidth="1"/>
    <col min="7430" max="7430" width="22.375" style="335" bestFit="1" customWidth="1"/>
    <col min="7431" max="7431" width="11.125" style="335" bestFit="1" customWidth="1"/>
    <col min="7432" max="7680" width="8.625" style="335"/>
    <col min="7681" max="7681" width="2.5" style="335" customWidth="1"/>
    <col min="7682" max="7682" width="23" style="335" customWidth="1"/>
    <col min="7683" max="7683" width="18.625" style="335" customWidth="1"/>
    <col min="7684" max="7684" width="17.25" style="335" customWidth="1"/>
    <col min="7685" max="7685" width="18.125" style="335" bestFit="1" customWidth="1"/>
    <col min="7686" max="7686" width="22.375" style="335" bestFit="1" customWidth="1"/>
    <col min="7687" max="7687" width="11.125" style="335" bestFit="1" customWidth="1"/>
    <col min="7688" max="7936" width="8.625" style="335"/>
    <col min="7937" max="7937" width="2.5" style="335" customWidth="1"/>
    <col min="7938" max="7938" width="23" style="335" customWidth="1"/>
    <col min="7939" max="7939" width="18.625" style="335" customWidth="1"/>
    <col min="7940" max="7940" width="17.25" style="335" customWidth="1"/>
    <col min="7941" max="7941" width="18.125" style="335" bestFit="1" customWidth="1"/>
    <col min="7942" max="7942" width="22.375" style="335" bestFit="1" customWidth="1"/>
    <col min="7943" max="7943" width="11.125" style="335" bestFit="1" customWidth="1"/>
    <col min="7944" max="8192" width="8.625" style="335"/>
    <col min="8193" max="8193" width="2.5" style="335" customWidth="1"/>
    <col min="8194" max="8194" width="23" style="335" customWidth="1"/>
    <col min="8195" max="8195" width="18.625" style="335" customWidth="1"/>
    <col min="8196" max="8196" width="17.25" style="335" customWidth="1"/>
    <col min="8197" max="8197" width="18.125" style="335" bestFit="1" customWidth="1"/>
    <col min="8198" max="8198" width="22.375" style="335" bestFit="1" customWidth="1"/>
    <col min="8199" max="8199" width="11.125" style="335" bestFit="1" customWidth="1"/>
    <col min="8200" max="8448" width="8.625" style="335"/>
    <col min="8449" max="8449" width="2.5" style="335" customWidth="1"/>
    <col min="8450" max="8450" width="23" style="335" customWidth="1"/>
    <col min="8451" max="8451" width="18.625" style="335" customWidth="1"/>
    <col min="8452" max="8452" width="17.25" style="335" customWidth="1"/>
    <col min="8453" max="8453" width="18.125" style="335" bestFit="1" customWidth="1"/>
    <col min="8454" max="8454" width="22.375" style="335" bestFit="1" customWidth="1"/>
    <col min="8455" max="8455" width="11.125" style="335" bestFit="1" customWidth="1"/>
    <col min="8456" max="8704" width="8.625" style="335"/>
    <col min="8705" max="8705" width="2.5" style="335" customWidth="1"/>
    <col min="8706" max="8706" width="23" style="335" customWidth="1"/>
    <col min="8707" max="8707" width="18.625" style="335" customWidth="1"/>
    <col min="8708" max="8708" width="17.25" style="335" customWidth="1"/>
    <col min="8709" max="8709" width="18.125" style="335" bestFit="1" customWidth="1"/>
    <col min="8710" max="8710" width="22.375" style="335" bestFit="1" customWidth="1"/>
    <col min="8711" max="8711" width="11.125" style="335" bestFit="1" customWidth="1"/>
    <col min="8712" max="8960" width="8.625" style="335"/>
    <col min="8961" max="8961" width="2.5" style="335" customWidth="1"/>
    <col min="8962" max="8962" width="23" style="335" customWidth="1"/>
    <col min="8963" max="8963" width="18.625" style="335" customWidth="1"/>
    <col min="8964" max="8964" width="17.25" style="335" customWidth="1"/>
    <col min="8965" max="8965" width="18.125" style="335" bestFit="1" customWidth="1"/>
    <col min="8966" max="8966" width="22.375" style="335" bestFit="1" customWidth="1"/>
    <col min="8967" max="8967" width="11.125" style="335" bestFit="1" customWidth="1"/>
    <col min="8968" max="9216" width="8.625" style="335"/>
    <col min="9217" max="9217" width="2.5" style="335" customWidth="1"/>
    <col min="9218" max="9218" width="23" style="335" customWidth="1"/>
    <col min="9219" max="9219" width="18.625" style="335" customWidth="1"/>
    <col min="9220" max="9220" width="17.25" style="335" customWidth="1"/>
    <col min="9221" max="9221" width="18.125" style="335" bestFit="1" customWidth="1"/>
    <col min="9222" max="9222" width="22.375" style="335" bestFit="1" customWidth="1"/>
    <col min="9223" max="9223" width="11.125" style="335" bestFit="1" customWidth="1"/>
    <col min="9224" max="9472" width="8.625" style="335"/>
    <col min="9473" max="9473" width="2.5" style="335" customWidth="1"/>
    <col min="9474" max="9474" width="23" style="335" customWidth="1"/>
    <col min="9475" max="9475" width="18.625" style="335" customWidth="1"/>
    <col min="9476" max="9476" width="17.25" style="335" customWidth="1"/>
    <col min="9477" max="9477" width="18.125" style="335" bestFit="1" customWidth="1"/>
    <col min="9478" max="9478" width="22.375" style="335" bestFit="1" customWidth="1"/>
    <col min="9479" max="9479" width="11.125" style="335" bestFit="1" customWidth="1"/>
    <col min="9480" max="9728" width="8.625" style="335"/>
    <col min="9729" max="9729" width="2.5" style="335" customWidth="1"/>
    <col min="9730" max="9730" width="23" style="335" customWidth="1"/>
    <col min="9731" max="9731" width="18.625" style="335" customWidth="1"/>
    <col min="9732" max="9732" width="17.25" style="335" customWidth="1"/>
    <col min="9733" max="9733" width="18.125" style="335" bestFit="1" customWidth="1"/>
    <col min="9734" max="9734" width="22.375" style="335" bestFit="1" customWidth="1"/>
    <col min="9735" max="9735" width="11.125" style="335" bestFit="1" customWidth="1"/>
    <col min="9736" max="9984" width="8.625" style="335"/>
    <col min="9985" max="9985" width="2.5" style="335" customWidth="1"/>
    <col min="9986" max="9986" width="23" style="335" customWidth="1"/>
    <col min="9987" max="9987" width="18.625" style="335" customWidth="1"/>
    <col min="9988" max="9988" width="17.25" style="335" customWidth="1"/>
    <col min="9989" max="9989" width="18.125" style="335" bestFit="1" customWidth="1"/>
    <col min="9990" max="9990" width="22.375" style="335" bestFit="1" customWidth="1"/>
    <col min="9991" max="9991" width="11.125" style="335" bestFit="1" customWidth="1"/>
    <col min="9992" max="10240" width="8.625" style="335"/>
    <col min="10241" max="10241" width="2.5" style="335" customWidth="1"/>
    <col min="10242" max="10242" width="23" style="335" customWidth="1"/>
    <col min="10243" max="10243" width="18.625" style="335" customWidth="1"/>
    <col min="10244" max="10244" width="17.25" style="335" customWidth="1"/>
    <col min="10245" max="10245" width="18.125" style="335" bestFit="1" customWidth="1"/>
    <col min="10246" max="10246" width="22.375" style="335" bestFit="1" customWidth="1"/>
    <col min="10247" max="10247" width="11.125" style="335" bestFit="1" customWidth="1"/>
    <col min="10248" max="10496" width="8.625" style="335"/>
    <col min="10497" max="10497" width="2.5" style="335" customWidth="1"/>
    <col min="10498" max="10498" width="23" style="335" customWidth="1"/>
    <col min="10499" max="10499" width="18.625" style="335" customWidth="1"/>
    <col min="10500" max="10500" width="17.25" style="335" customWidth="1"/>
    <col min="10501" max="10501" width="18.125" style="335" bestFit="1" customWidth="1"/>
    <col min="10502" max="10502" width="22.375" style="335" bestFit="1" customWidth="1"/>
    <col min="10503" max="10503" width="11.125" style="335" bestFit="1" customWidth="1"/>
    <col min="10504" max="10752" width="8.625" style="335"/>
    <col min="10753" max="10753" width="2.5" style="335" customWidth="1"/>
    <col min="10754" max="10754" width="23" style="335" customWidth="1"/>
    <col min="10755" max="10755" width="18.625" style="335" customWidth="1"/>
    <col min="10756" max="10756" width="17.25" style="335" customWidth="1"/>
    <col min="10757" max="10757" width="18.125" style="335" bestFit="1" customWidth="1"/>
    <col min="10758" max="10758" width="22.375" style="335" bestFit="1" customWidth="1"/>
    <col min="10759" max="10759" width="11.125" style="335" bestFit="1" customWidth="1"/>
    <col min="10760" max="11008" width="8.625" style="335"/>
    <col min="11009" max="11009" width="2.5" style="335" customWidth="1"/>
    <col min="11010" max="11010" width="23" style="335" customWidth="1"/>
    <col min="11011" max="11011" width="18.625" style="335" customWidth="1"/>
    <col min="11012" max="11012" width="17.25" style="335" customWidth="1"/>
    <col min="11013" max="11013" width="18.125" style="335" bestFit="1" customWidth="1"/>
    <col min="11014" max="11014" width="22.375" style="335" bestFit="1" customWidth="1"/>
    <col min="11015" max="11015" width="11.125" style="335" bestFit="1" customWidth="1"/>
    <col min="11016" max="11264" width="8.625" style="335"/>
    <col min="11265" max="11265" width="2.5" style="335" customWidth="1"/>
    <col min="11266" max="11266" width="23" style="335" customWidth="1"/>
    <col min="11267" max="11267" width="18.625" style="335" customWidth="1"/>
    <col min="11268" max="11268" width="17.25" style="335" customWidth="1"/>
    <col min="11269" max="11269" width="18.125" style="335" bestFit="1" customWidth="1"/>
    <col min="11270" max="11270" width="22.375" style="335" bestFit="1" customWidth="1"/>
    <col min="11271" max="11271" width="11.125" style="335" bestFit="1" customWidth="1"/>
    <col min="11272" max="11520" width="8.625" style="335"/>
    <col min="11521" max="11521" width="2.5" style="335" customWidth="1"/>
    <col min="11522" max="11522" width="23" style="335" customWidth="1"/>
    <col min="11523" max="11523" width="18.625" style="335" customWidth="1"/>
    <col min="11524" max="11524" width="17.25" style="335" customWidth="1"/>
    <col min="11525" max="11525" width="18.125" style="335" bestFit="1" customWidth="1"/>
    <col min="11526" max="11526" width="22.375" style="335" bestFit="1" customWidth="1"/>
    <col min="11527" max="11527" width="11.125" style="335" bestFit="1" customWidth="1"/>
    <col min="11528" max="11776" width="8.625" style="335"/>
    <col min="11777" max="11777" width="2.5" style="335" customWidth="1"/>
    <col min="11778" max="11778" width="23" style="335" customWidth="1"/>
    <col min="11779" max="11779" width="18.625" style="335" customWidth="1"/>
    <col min="11780" max="11780" width="17.25" style="335" customWidth="1"/>
    <col min="11781" max="11781" width="18.125" style="335" bestFit="1" customWidth="1"/>
    <col min="11782" max="11782" width="22.375" style="335" bestFit="1" customWidth="1"/>
    <col min="11783" max="11783" width="11.125" style="335" bestFit="1" customWidth="1"/>
    <col min="11784" max="12032" width="8.625" style="335"/>
    <col min="12033" max="12033" width="2.5" style="335" customWidth="1"/>
    <col min="12034" max="12034" width="23" style="335" customWidth="1"/>
    <col min="12035" max="12035" width="18.625" style="335" customWidth="1"/>
    <col min="12036" max="12036" width="17.25" style="335" customWidth="1"/>
    <col min="12037" max="12037" width="18.125" style="335" bestFit="1" customWidth="1"/>
    <col min="12038" max="12038" width="22.375" style="335" bestFit="1" customWidth="1"/>
    <col min="12039" max="12039" width="11.125" style="335" bestFit="1" customWidth="1"/>
    <col min="12040" max="12288" width="8.625" style="335"/>
    <col min="12289" max="12289" width="2.5" style="335" customWidth="1"/>
    <col min="12290" max="12290" width="23" style="335" customWidth="1"/>
    <col min="12291" max="12291" width="18.625" style="335" customWidth="1"/>
    <col min="12292" max="12292" width="17.25" style="335" customWidth="1"/>
    <col min="12293" max="12293" width="18.125" style="335" bestFit="1" customWidth="1"/>
    <col min="12294" max="12294" width="22.375" style="335" bestFit="1" customWidth="1"/>
    <col min="12295" max="12295" width="11.125" style="335" bestFit="1" customWidth="1"/>
    <col min="12296" max="12544" width="8.625" style="335"/>
    <col min="12545" max="12545" width="2.5" style="335" customWidth="1"/>
    <col min="12546" max="12546" width="23" style="335" customWidth="1"/>
    <col min="12547" max="12547" width="18.625" style="335" customWidth="1"/>
    <col min="12548" max="12548" width="17.25" style="335" customWidth="1"/>
    <col min="12549" max="12549" width="18.125" style="335" bestFit="1" customWidth="1"/>
    <col min="12550" max="12550" width="22.375" style="335" bestFit="1" customWidth="1"/>
    <col min="12551" max="12551" width="11.125" style="335" bestFit="1" customWidth="1"/>
    <col min="12552" max="12800" width="8.625" style="335"/>
    <col min="12801" max="12801" width="2.5" style="335" customWidth="1"/>
    <col min="12802" max="12802" width="23" style="335" customWidth="1"/>
    <col min="12803" max="12803" width="18.625" style="335" customWidth="1"/>
    <col min="12804" max="12804" width="17.25" style="335" customWidth="1"/>
    <col min="12805" max="12805" width="18.125" style="335" bestFit="1" customWidth="1"/>
    <col min="12806" max="12806" width="22.375" style="335" bestFit="1" customWidth="1"/>
    <col min="12807" max="12807" width="11.125" style="335" bestFit="1" customWidth="1"/>
    <col min="12808" max="13056" width="8.625" style="335"/>
    <col min="13057" max="13057" width="2.5" style="335" customWidth="1"/>
    <col min="13058" max="13058" width="23" style="335" customWidth="1"/>
    <col min="13059" max="13059" width="18.625" style="335" customWidth="1"/>
    <col min="13060" max="13060" width="17.25" style="335" customWidth="1"/>
    <col min="13061" max="13061" width="18.125" style="335" bestFit="1" customWidth="1"/>
    <col min="13062" max="13062" width="22.375" style="335" bestFit="1" customWidth="1"/>
    <col min="13063" max="13063" width="11.125" style="335" bestFit="1" customWidth="1"/>
    <col min="13064" max="13312" width="8.625" style="335"/>
    <col min="13313" max="13313" width="2.5" style="335" customWidth="1"/>
    <col min="13314" max="13314" width="23" style="335" customWidth="1"/>
    <col min="13315" max="13315" width="18.625" style="335" customWidth="1"/>
    <col min="13316" max="13316" width="17.25" style="335" customWidth="1"/>
    <col min="13317" max="13317" width="18.125" style="335" bestFit="1" customWidth="1"/>
    <col min="13318" max="13318" width="22.375" style="335" bestFit="1" customWidth="1"/>
    <col min="13319" max="13319" width="11.125" style="335" bestFit="1" customWidth="1"/>
    <col min="13320" max="13568" width="8.625" style="335"/>
    <col min="13569" max="13569" width="2.5" style="335" customWidth="1"/>
    <col min="13570" max="13570" width="23" style="335" customWidth="1"/>
    <col min="13571" max="13571" width="18.625" style="335" customWidth="1"/>
    <col min="13572" max="13572" width="17.25" style="335" customWidth="1"/>
    <col min="13573" max="13573" width="18.125" style="335" bestFit="1" customWidth="1"/>
    <col min="13574" max="13574" width="22.375" style="335" bestFit="1" customWidth="1"/>
    <col min="13575" max="13575" width="11.125" style="335" bestFit="1" customWidth="1"/>
    <col min="13576" max="13824" width="8.625" style="335"/>
    <col min="13825" max="13825" width="2.5" style="335" customWidth="1"/>
    <col min="13826" max="13826" width="23" style="335" customWidth="1"/>
    <col min="13827" max="13827" width="18.625" style="335" customWidth="1"/>
    <col min="13828" max="13828" width="17.25" style="335" customWidth="1"/>
    <col min="13829" max="13829" width="18.125" style="335" bestFit="1" customWidth="1"/>
    <col min="13830" max="13830" width="22.375" style="335" bestFit="1" customWidth="1"/>
    <col min="13831" max="13831" width="11.125" style="335" bestFit="1" customWidth="1"/>
    <col min="13832" max="14080" width="8.625" style="335"/>
    <col min="14081" max="14081" width="2.5" style="335" customWidth="1"/>
    <col min="14082" max="14082" width="23" style="335" customWidth="1"/>
    <col min="14083" max="14083" width="18.625" style="335" customWidth="1"/>
    <col min="14084" max="14084" width="17.25" style="335" customWidth="1"/>
    <col min="14085" max="14085" width="18.125" style="335" bestFit="1" customWidth="1"/>
    <col min="14086" max="14086" width="22.375" style="335" bestFit="1" customWidth="1"/>
    <col min="14087" max="14087" width="11.125" style="335" bestFit="1" customWidth="1"/>
    <col min="14088" max="14336" width="8.625" style="335"/>
    <col min="14337" max="14337" width="2.5" style="335" customWidth="1"/>
    <col min="14338" max="14338" width="23" style="335" customWidth="1"/>
    <col min="14339" max="14339" width="18.625" style="335" customWidth="1"/>
    <col min="14340" max="14340" width="17.25" style="335" customWidth="1"/>
    <col min="14341" max="14341" width="18.125" style="335" bestFit="1" customWidth="1"/>
    <col min="14342" max="14342" width="22.375" style="335" bestFit="1" customWidth="1"/>
    <col min="14343" max="14343" width="11.125" style="335" bestFit="1" customWidth="1"/>
    <col min="14344" max="14592" width="8.625" style="335"/>
    <col min="14593" max="14593" width="2.5" style="335" customWidth="1"/>
    <col min="14594" max="14594" width="23" style="335" customWidth="1"/>
    <col min="14595" max="14595" width="18.625" style="335" customWidth="1"/>
    <col min="14596" max="14596" width="17.25" style="335" customWidth="1"/>
    <col min="14597" max="14597" width="18.125" style="335" bestFit="1" customWidth="1"/>
    <col min="14598" max="14598" width="22.375" style="335" bestFit="1" customWidth="1"/>
    <col min="14599" max="14599" width="11.125" style="335" bestFit="1" customWidth="1"/>
    <col min="14600" max="14848" width="8.625" style="335"/>
    <col min="14849" max="14849" width="2.5" style="335" customWidth="1"/>
    <col min="14850" max="14850" width="23" style="335" customWidth="1"/>
    <col min="14851" max="14851" width="18.625" style="335" customWidth="1"/>
    <col min="14852" max="14852" width="17.25" style="335" customWidth="1"/>
    <col min="14853" max="14853" width="18.125" style="335" bestFit="1" customWidth="1"/>
    <col min="14854" max="14854" width="22.375" style="335" bestFit="1" customWidth="1"/>
    <col min="14855" max="14855" width="11.125" style="335" bestFit="1" customWidth="1"/>
    <col min="14856" max="15104" width="8.625" style="335"/>
    <col min="15105" max="15105" width="2.5" style="335" customWidth="1"/>
    <col min="15106" max="15106" width="23" style="335" customWidth="1"/>
    <col min="15107" max="15107" width="18.625" style="335" customWidth="1"/>
    <col min="15108" max="15108" width="17.25" style="335" customWidth="1"/>
    <col min="15109" max="15109" width="18.125" style="335" bestFit="1" customWidth="1"/>
    <col min="15110" max="15110" width="22.375" style="335" bestFit="1" customWidth="1"/>
    <col min="15111" max="15111" width="11.125" style="335" bestFit="1" customWidth="1"/>
    <col min="15112" max="15360" width="8.625" style="335"/>
    <col min="15361" max="15361" width="2.5" style="335" customWidth="1"/>
    <col min="15362" max="15362" width="23" style="335" customWidth="1"/>
    <col min="15363" max="15363" width="18.625" style="335" customWidth="1"/>
    <col min="15364" max="15364" width="17.25" style="335" customWidth="1"/>
    <col min="15365" max="15365" width="18.125" style="335" bestFit="1" customWidth="1"/>
    <col min="15366" max="15366" width="22.375" style="335" bestFit="1" customWidth="1"/>
    <col min="15367" max="15367" width="11.125" style="335" bestFit="1" customWidth="1"/>
    <col min="15368" max="15616" width="8.625" style="335"/>
    <col min="15617" max="15617" width="2.5" style="335" customWidth="1"/>
    <col min="15618" max="15618" width="23" style="335" customWidth="1"/>
    <col min="15619" max="15619" width="18.625" style="335" customWidth="1"/>
    <col min="15620" max="15620" width="17.25" style="335" customWidth="1"/>
    <col min="15621" max="15621" width="18.125" style="335" bestFit="1" customWidth="1"/>
    <col min="15622" max="15622" width="22.375" style="335" bestFit="1" customWidth="1"/>
    <col min="15623" max="15623" width="11.125" style="335" bestFit="1" customWidth="1"/>
    <col min="15624" max="15872" width="8.625" style="335"/>
    <col min="15873" max="15873" width="2.5" style="335" customWidth="1"/>
    <col min="15874" max="15874" width="23" style="335" customWidth="1"/>
    <col min="15875" max="15875" width="18.625" style="335" customWidth="1"/>
    <col min="15876" max="15876" width="17.25" style="335" customWidth="1"/>
    <col min="15877" max="15877" width="18.125" style="335" bestFit="1" customWidth="1"/>
    <col min="15878" max="15878" width="22.375" style="335" bestFit="1" customWidth="1"/>
    <col min="15879" max="15879" width="11.125" style="335" bestFit="1" customWidth="1"/>
    <col min="15880" max="16128" width="8.625" style="335"/>
    <col min="16129" max="16129" width="2.5" style="335" customWidth="1"/>
    <col min="16130" max="16130" width="23" style="335" customWidth="1"/>
    <col min="16131" max="16131" width="18.625" style="335" customWidth="1"/>
    <col min="16132" max="16132" width="17.25" style="335" customWidth="1"/>
    <col min="16133" max="16133" width="18.125" style="335" bestFit="1" customWidth="1"/>
    <col min="16134" max="16134" width="22.375" style="335" bestFit="1" customWidth="1"/>
    <col min="16135" max="16135" width="11.125" style="335" bestFit="1" customWidth="1"/>
    <col min="16136" max="16384" width="8.625" style="335"/>
  </cols>
  <sheetData>
    <row r="1" spans="1:6" ht="18.75" customHeight="1">
      <c r="A1" s="334" t="s">
        <v>171</v>
      </c>
      <c r="C1" s="336"/>
      <c r="D1" s="614">
        <v>7483755</v>
      </c>
      <c r="E1" s="614"/>
      <c r="F1" s="337"/>
    </row>
    <row r="2" spans="1:6" ht="18.75" customHeight="1">
      <c r="A2" s="334" t="s">
        <v>363</v>
      </c>
      <c r="C2" s="336"/>
      <c r="D2" s="614"/>
      <c r="E2" s="614"/>
      <c r="F2" s="337"/>
    </row>
    <row r="3" spans="1:6" ht="18.75">
      <c r="B3" s="336"/>
      <c r="C3" s="336"/>
      <c r="D3" s="336"/>
      <c r="E3" s="338"/>
      <c r="F3" s="337"/>
    </row>
    <row r="4" spans="1:6" ht="19.5" customHeight="1"/>
    <row r="5" spans="1:6" ht="19.5" customHeight="1">
      <c r="A5" s="341" t="s">
        <v>333</v>
      </c>
      <c r="E5" s="335"/>
    </row>
    <row r="6" spans="1:6">
      <c r="B6" s="342" t="s">
        <v>172</v>
      </c>
      <c r="C6" s="343" t="s">
        <v>173</v>
      </c>
      <c r="D6" s="344" t="s">
        <v>174</v>
      </c>
      <c r="E6" s="335"/>
    </row>
    <row r="7" spans="1:6" ht="19.5" customHeight="1">
      <c r="B7" s="345" t="s">
        <v>175</v>
      </c>
      <c r="C7" s="346">
        <v>2941301000</v>
      </c>
      <c r="D7" s="364">
        <v>393025</v>
      </c>
      <c r="E7" s="335"/>
    </row>
    <row r="8" spans="1:6" ht="19.5" customHeight="1">
      <c r="B8" s="347" t="s">
        <v>115</v>
      </c>
      <c r="C8" s="346">
        <v>3353067</v>
      </c>
      <c r="D8" s="364">
        <v>448</v>
      </c>
      <c r="E8" s="335"/>
    </row>
    <row r="9" spans="1:6" ht="19.5" customHeight="1">
      <c r="B9" s="347" t="s">
        <v>116</v>
      </c>
      <c r="C9" s="346">
        <v>116343733</v>
      </c>
      <c r="D9" s="364">
        <v>15546</v>
      </c>
      <c r="E9" s="335"/>
    </row>
    <row r="10" spans="1:6" ht="19.5" customHeight="1">
      <c r="B10" s="347" t="s">
        <v>176</v>
      </c>
      <c r="C10" s="346">
        <v>25726820</v>
      </c>
      <c r="D10" s="364">
        <v>3438</v>
      </c>
      <c r="E10" s="335"/>
    </row>
    <row r="11" spans="1:6" ht="19.5" customHeight="1">
      <c r="B11" s="347" t="s">
        <v>177</v>
      </c>
      <c r="C11" s="346">
        <v>528290049</v>
      </c>
      <c r="D11" s="364">
        <v>70592</v>
      </c>
      <c r="E11" s="335"/>
    </row>
    <row r="12" spans="1:6" ht="19.5" customHeight="1">
      <c r="B12" s="347" t="s">
        <v>178</v>
      </c>
      <c r="C12" s="346">
        <v>222994651</v>
      </c>
      <c r="D12" s="364">
        <v>29797</v>
      </c>
      <c r="E12" s="335"/>
    </row>
    <row r="13" spans="1:6" ht="19.5" customHeight="1">
      <c r="B13" s="347" t="s">
        <v>120</v>
      </c>
      <c r="C13" s="346">
        <v>79727553</v>
      </c>
      <c r="D13" s="364">
        <v>10653</v>
      </c>
      <c r="E13" s="335"/>
    </row>
    <row r="14" spans="1:6" ht="19.5" customHeight="1">
      <c r="B14" s="347" t="s">
        <v>121</v>
      </c>
      <c r="C14" s="346">
        <v>216714317</v>
      </c>
      <c r="D14" s="364">
        <v>28958</v>
      </c>
      <c r="E14" s="335"/>
    </row>
    <row r="15" spans="1:6" ht="19.5" customHeight="1">
      <c r="B15" s="347" t="s">
        <v>122</v>
      </c>
      <c r="C15" s="346">
        <v>187511236</v>
      </c>
      <c r="D15" s="364">
        <v>25056</v>
      </c>
      <c r="E15" s="335"/>
    </row>
    <row r="16" spans="1:6" ht="19.5" customHeight="1">
      <c r="B16" s="347" t="s">
        <v>179</v>
      </c>
      <c r="C16" s="346">
        <v>619588669</v>
      </c>
      <c r="D16" s="364">
        <v>82791</v>
      </c>
      <c r="E16" s="335"/>
    </row>
    <row r="17" spans="1:5" ht="19.5" customHeight="1">
      <c r="B17" s="347" t="s">
        <v>180</v>
      </c>
      <c r="C17" s="346">
        <v>1288956</v>
      </c>
      <c r="D17" s="364">
        <v>172</v>
      </c>
      <c r="E17" s="335"/>
    </row>
    <row r="18" spans="1:5" ht="19.5" customHeight="1">
      <c r="B18" s="347" t="s">
        <v>125</v>
      </c>
      <c r="C18" s="346">
        <v>360491394</v>
      </c>
      <c r="D18" s="364">
        <v>48170</v>
      </c>
      <c r="E18" s="335"/>
    </row>
    <row r="19" spans="1:5" ht="19.5" customHeight="1">
      <c r="B19" s="347" t="s">
        <v>126</v>
      </c>
      <c r="C19" s="346">
        <v>578970555</v>
      </c>
      <c r="D19" s="364">
        <v>77364</v>
      </c>
      <c r="E19" s="335"/>
    </row>
    <row r="20" spans="1:5" ht="19.5" customHeight="1">
      <c r="B20" s="347" t="s">
        <v>127</v>
      </c>
      <c r="C20" s="346">
        <v>300000</v>
      </c>
      <c r="D20" s="364">
        <v>40</v>
      </c>
      <c r="E20" s="335"/>
    </row>
    <row r="21" spans="1:5" ht="19.5" customHeight="1">
      <c r="B21" s="348"/>
      <c r="D21" s="349"/>
      <c r="E21" s="335"/>
    </row>
    <row r="22" spans="1:5" ht="19.5" customHeight="1">
      <c r="A22" s="341" t="s">
        <v>334</v>
      </c>
      <c r="E22" s="335"/>
    </row>
    <row r="23" spans="1:5">
      <c r="B23" s="342" t="s">
        <v>172</v>
      </c>
      <c r="C23" s="343" t="s">
        <v>173</v>
      </c>
      <c r="D23" s="344" t="s">
        <v>174</v>
      </c>
      <c r="E23" s="335"/>
    </row>
    <row r="24" spans="1:5" ht="19.5" customHeight="1">
      <c r="B24" s="345" t="s">
        <v>181</v>
      </c>
      <c r="C24" s="346">
        <v>1314000000</v>
      </c>
      <c r="D24" s="350">
        <v>175580.30694484254</v>
      </c>
      <c r="E24" s="335"/>
    </row>
    <row r="25" spans="1:5" ht="19.5" customHeight="1">
      <c r="B25" s="345" t="s">
        <v>182</v>
      </c>
      <c r="C25" s="346">
        <v>384226001</v>
      </c>
      <c r="D25" s="350">
        <v>51341.338806521591</v>
      </c>
      <c r="E25" s="335"/>
    </row>
    <row r="26" spans="1:5" ht="19.5" customHeight="1">
      <c r="B26" s="351" t="s">
        <v>183</v>
      </c>
      <c r="C26" s="352">
        <v>36700000</v>
      </c>
      <c r="D26" s="353"/>
      <c r="E26" s="335"/>
    </row>
    <row r="27" spans="1:5" ht="19.5" customHeight="1">
      <c r="B27" s="354" t="s">
        <v>184</v>
      </c>
      <c r="C27" s="355">
        <v>346016000</v>
      </c>
      <c r="D27" s="356"/>
      <c r="E27" s="335"/>
    </row>
    <row r="28" spans="1:5" ht="19.5" customHeight="1">
      <c r="B28" s="357" t="s">
        <v>185</v>
      </c>
      <c r="C28" s="358">
        <v>1510001</v>
      </c>
      <c r="D28" s="359"/>
      <c r="E28" s="335"/>
    </row>
    <row r="29" spans="1:5" ht="19.5" customHeight="1">
      <c r="B29" s="345" t="s">
        <v>186</v>
      </c>
      <c r="C29" s="346">
        <v>399006000</v>
      </c>
      <c r="D29" s="350">
        <v>53316.283069127727</v>
      </c>
      <c r="E29" s="335"/>
    </row>
    <row r="30" spans="1:5" ht="19.5" customHeight="1">
      <c r="B30" s="351" t="s">
        <v>187</v>
      </c>
      <c r="C30" s="352">
        <v>383800000</v>
      </c>
      <c r="D30" s="353"/>
      <c r="E30" s="335"/>
    </row>
    <row r="31" spans="1:5" ht="19.5" customHeight="1">
      <c r="B31" s="357" t="s">
        <v>188</v>
      </c>
      <c r="C31" s="358">
        <v>15206000</v>
      </c>
      <c r="D31" s="359"/>
      <c r="E31" s="335"/>
    </row>
    <row r="32" spans="1:5" ht="19.5" customHeight="1">
      <c r="B32" s="345" t="s">
        <v>189</v>
      </c>
      <c r="C32" s="346">
        <v>307431000</v>
      </c>
      <c r="D32" s="350">
        <v>41079.778800882712</v>
      </c>
      <c r="E32" s="335"/>
    </row>
    <row r="33" spans="2:5" ht="19.5" customHeight="1">
      <c r="B33" s="345" t="s">
        <v>190</v>
      </c>
      <c r="C33" s="346">
        <v>27378000</v>
      </c>
      <c r="D33" s="350">
        <v>3658.3239296315824</v>
      </c>
      <c r="E33" s="335"/>
    </row>
    <row r="34" spans="2:5" ht="19.5" customHeight="1">
      <c r="B34" s="345" t="s">
        <v>191</v>
      </c>
      <c r="C34" s="346">
        <v>8127001</v>
      </c>
      <c r="D34" s="350">
        <v>1085.9523060281904</v>
      </c>
      <c r="E34" s="335"/>
    </row>
    <row r="35" spans="2:5" ht="19.5" customHeight="1">
      <c r="B35" s="345" t="s">
        <v>192</v>
      </c>
      <c r="C35" s="346">
        <v>1322001</v>
      </c>
      <c r="D35" s="350">
        <v>176.64942264945873</v>
      </c>
      <c r="E35" s="335"/>
    </row>
    <row r="36" spans="2:5" ht="19.5" customHeight="1">
      <c r="B36" s="345" t="s">
        <v>193</v>
      </c>
      <c r="C36" s="346">
        <v>58064000</v>
      </c>
      <c r="D36" s="350">
        <v>7758.6719501106054</v>
      </c>
      <c r="E36" s="335"/>
    </row>
    <row r="37" spans="2:5" ht="19.5" customHeight="1">
      <c r="B37" s="345" t="s">
        <v>194</v>
      </c>
      <c r="C37" s="346">
        <v>127012000</v>
      </c>
      <c r="D37" s="350">
        <v>16971.694022586256</v>
      </c>
      <c r="E37" s="335"/>
    </row>
    <row r="38" spans="2:5" ht="19.5" customHeight="1">
      <c r="B38" s="347" t="s">
        <v>195</v>
      </c>
      <c r="C38" s="346">
        <v>14830000</v>
      </c>
      <c r="D38" s="360"/>
      <c r="E38" s="335"/>
    </row>
    <row r="39" spans="2:5" ht="19.5" customHeight="1">
      <c r="B39" s="347" t="s">
        <v>196</v>
      </c>
      <c r="C39" s="346">
        <v>112182000</v>
      </c>
      <c r="D39" s="360"/>
      <c r="E39" s="335"/>
    </row>
    <row r="40" spans="2:5" ht="19.5" customHeight="1">
      <c r="B40" s="345" t="s">
        <v>197</v>
      </c>
      <c r="C40" s="346">
        <v>1141942</v>
      </c>
      <c r="D40" s="350">
        <v>152.5894420648458</v>
      </c>
      <c r="E40" s="335"/>
    </row>
    <row r="41" spans="2:5" ht="19.5" customHeight="1">
      <c r="B41" s="361" t="s">
        <v>198</v>
      </c>
      <c r="C41" s="362">
        <v>279001</v>
      </c>
      <c r="D41" s="363">
        <v>37.280883727487073</v>
      </c>
      <c r="E41" s="335"/>
    </row>
    <row r="42" spans="2:5" ht="19.5" customHeight="1">
      <c r="B42" s="345" t="s">
        <v>129</v>
      </c>
      <c r="C42" s="346">
        <v>13054</v>
      </c>
      <c r="D42" s="350">
        <v>1.7443115120684738</v>
      </c>
      <c r="E42" s="335"/>
    </row>
    <row r="43" spans="2:5">
      <c r="E43" s="335"/>
    </row>
  </sheetData>
  <mergeCells count="2">
    <mergeCell ref="E1:E2"/>
    <mergeCell ref="D1:D2"/>
  </mergeCells>
  <phoneticPr fontId="2"/>
  <pageMargins left="0.78740157480314965" right="0.59055118110236227" top="0.59055118110236227" bottom="0.59055118110236227" header="0.19685039370078741" footer="0.19685039370078741"/>
  <pageSetup paperSize="9" scale="95" orientation="portrait" cellComments="asDisplayed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4BC5EA-3848-4DF2-ABDE-478CD050794C}">
  <sheetPr codeName="Sheet15">
    <pageSetUpPr fitToPage="1"/>
  </sheetPr>
  <dimension ref="A1:W9"/>
  <sheetViews>
    <sheetView showGridLines="0" view="pageBreakPreview" zoomScale="90" zoomScaleNormal="110" zoomScaleSheetLayoutView="90" workbookViewId="0">
      <selection activeCell="E11" sqref="E11"/>
    </sheetView>
  </sheetViews>
  <sheetFormatPr defaultRowHeight="18.75"/>
  <cols>
    <col min="1" max="11" width="10.875" customWidth="1"/>
  </cols>
  <sheetData>
    <row r="1" spans="1:23">
      <c r="A1" s="60" t="s">
        <v>199</v>
      </c>
      <c r="B1" s="70"/>
      <c r="C1" s="70"/>
      <c r="D1" s="70"/>
      <c r="E1" s="70"/>
      <c r="F1" s="70"/>
      <c r="G1" s="70"/>
      <c r="H1" s="70"/>
      <c r="I1" s="70"/>
      <c r="J1" s="70"/>
      <c r="K1" s="70"/>
    </row>
    <row r="2" spans="1:23">
      <c r="A2" s="60"/>
      <c r="B2" s="70"/>
      <c r="C2" s="70"/>
      <c r="D2" s="70"/>
      <c r="E2" s="70"/>
      <c r="F2" s="70"/>
      <c r="G2" s="70"/>
      <c r="H2" s="70"/>
      <c r="I2" s="70"/>
      <c r="J2" s="70"/>
      <c r="K2" s="365" t="s">
        <v>200</v>
      </c>
    </row>
    <row r="3" spans="1:23">
      <c r="A3" s="183"/>
      <c r="B3" s="81">
        <v>2014</v>
      </c>
      <c r="C3" s="81">
        <v>2015</v>
      </c>
      <c r="D3" s="81">
        <v>2016</v>
      </c>
      <c r="E3" s="81">
        <v>2017</v>
      </c>
      <c r="F3" s="81">
        <v>2018</v>
      </c>
      <c r="G3" s="81">
        <v>2019</v>
      </c>
      <c r="H3" s="81">
        <v>2020</v>
      </c>
      <c r="I3" s="81">
        <v>2021</v>
      </c>
      <c r="J3" s="366">
        <v>2022</v>
      </c>
      <c r="K3" s="81">
        <v>2023</v>
      </c>
    </row>
    <row r="4" spans="1:23">
      <c r="A4" s="183" t="s">
        <v>201</v>
      </c>
      <c r="B4" s="367">
        <v>23963</v>
      </c>
      <c r="C4" s="367">
        <v>25494</v>
      </c>
      <c r="D4" s="367">
        <v>24894</v>
      </c>
      <c r="E4" s="367">
        <v>24871</v>
      </c>
      <c r="F4" s="367">
        <v>25105</v>
      </c>
      <c r="G4" s="367">
        <v>25048</v>
      </c>
      <c r="H4" s="367">
        <v>28552</v>
      </c>
      <c r="I4" s="368">
        <v>34079</v>
      </c>
      <c r="J4" s="368">
        <v>31762</v>
      </c>
      <c r="K4" s="367">
        <v>28964</v>
      </c>
      <c r="N4" s="24"/>
      <c r="O4" s="24"/>
      <c r="P4" s="24"/>
      <c r="Q4" s="24"/>
      <c r="R4" s="24"/>
      <c r="S4" s="24"/>
      <c r="T4" s="24"/>
      <c r="U4" s="24"/>
      <c r="V4" s="24"/>
      <c r="W4" s="24"/>
    </row>
    <row r="5" spans="1:23">
      <c r="A5" s="183" t="s">
        <v>202</v>
      </c>
      <c r="B5" s="367">
        <v>23812</v>
      </c>
      <c r="C5" s="367">
        <v>25342</v>
      </c>
      <c r="D5" s="367">
        <v>24655</v>
      </c>
      <c r="E5" s="367">
        <v>24627</v>
      </c>
      <c r="F5" s="367">
        <v>24820</v>
      </c>
      <c r="G5" s="367">
        <v>24676</v>
      </c>
      <c r="H5" s="367">
        <v>27948</v>
      </c>
      <c r="I5" s="368">
        <v>33263</v>
      </c>
      <c r="J5" s="368">
        <v>31019</v>
      </c>
      <c r="K5" s="367">
        <v>28243</v>
      </c>
    </row>
    <row r="6" spans="1:23" ht="34.5" customHeight="1">
      <c r="A6" s="369" t="s">
        <v>203</v>
      </c>
      <c r="B6" s="367">
        <v>44</v>
      </c>
      <c r="C6" s="367">
        <v>38</v>
      </c>
      <c r="D6" s="367">
        <v>60</v>
      </c>
      <c r="E6" s="367">
        <v>51</v>
      </c>
      <c r="F6" s="367">
        <v>79</v>
      </c>
      <c r="G6" s="367">
        <v>75</v>
      </c>
      <c r="H6" s="367">
        <v>66</v>
      </c>
      <c r="I6" s="368">
        <v>62</v>
      </c>
      <c r="J6" s="368">
        <v>95</v>
      </c>
      <c r="K6" s="367">
        <v>148</v>
      </c>
    </row>
    <row r="7" spans="1:23">
      <c r="A7" s="67" t="s">
        <v>204</v>
      </c>
      <c r="B7" s="370">
        <v>107</v>
      </c>
      <c r="C7" s="370">
        <v>114</v>
      </c>
      <c r="D7" s="370">
        <v>179</v>
      </c>
      <c r="E7" s="370">
        <v>193</v>
      </c>
      <c r="F7" s="370">
        <v>206</v>
      </c>
      <c r="G7" s="370">
        <v>297</v>
      </c>
      <c r="H7" s="370">
        <v>538</v>
      </c>
      <c r="I7" s="370">
        <v>754</v>
      </c>
      <c r="J7" s="371">
        <v>648</v>
      </c>
      <c r="K7" s="370">
        <v>573</v>
      </c>
    </row>
    <row r="8" spans="1:23">
      <c r="A8" s="36"/>
      <c r="B8" s="37"/>
      <c r="C8" s="37"/>
      <c r="D8" s="37"/>
      <c r="E8" s="37"/>
      <c r="F8" s="37"/>
      <c r="G8" s="37"/>
      <c r="H8" s="37"/>
      <c r="I8" s="37"/>
      <c r="J8" s="37"/>
      <c r="K8" s="37"/>
    </row>
    <row r="9" spans="1:23">
      <c r="A9" s="36"/>
      <c r="B9" s="37"/>
      <c r="C9" s="37"/>
      <c r="D9" s="37"/>
      <c r="E9" s="37"/>
      <c r="F9" s="37"/>
      <c r="G9" s="37"/>
      <c r="H9" s="37"/>
      <c r="I9" s="37"/>
      <c r="J9" s="37"/>
      <c r="K9" s="37"/>
    </row>
  </sheetData>
  <phoneticPr fontId="2"/>
  <pageMargins left="0.31496062992125984" right="0.31496062992125984" top="0.35433070866141736" bottom="0.35433070866141736" header="0.31496062992125984" footer="0.31496062992125984"/>
  <pageSetup paperSize="9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BFDB5F-4D23-4E97-A504-9A9C52175DA8}">
  <sheetPr codeName="Sheet16"/>
  <dimension ref="A1:I28"/>
  <sheetViews>
    <sheetView showGridLines="0" view="pageBreakPreview" topLeftCell="A13" zoomScale="110" zoomScaleNormal="100" zoomScaleSheetLayoutView="110" workbookViewId="0">
      <selection activeCell="E11" sqref="E11"/>
    </sheetView>
  </sheetViews>
  <sheetFormatPr defaultColWidth="8.25" defaultRowHeight="13.5"/>
  <cols>
    <col min="1" max="1" width="12.75" style="38" customWidth="1"/>
    <col min="2" max="2" width="13.875" style="38" customWidth="1"/>
    <col min="3" max="3" width="8.25" style="38"/>
    <col min="4" max="4" width="13.875" style="38" customWidth="1"/>
    <col min="5" max="5" width="8.5" style="38" bestFit="1" customWidth="1"/>
    <col min="6" max="6" width="13.875" style="38" customWidth="1"/>
    <col min="7" max="7" width="7" style="38" bestFit="1" customWidth="1"/>
    <col min="8" max="8" width="13.875" style="38" customWidth="1"/>
    <col min="9" max="9" width="7.375" style="38" bestFit="1" customWidth="1"/>
    <col min="10" max="256" width="8.25" style="38"/>
    <col min="257" max="257" width="12.75" style="38" customWidth="1"/>
    <col min="258" max="258" width="13.875" style="38" customWidth="1"/>
    <col min="259" max="259" width="8.25" style="38"/>
    <col min="260" max="260" width="13.875" style="38" customWidth="1"/>
    <col min="261" max="261" width="8.5" style="38" bestFit="1" customWidth="1"/>
    <col min="262" max="262" width="13.875" style="38" customWidth="1"/>
    <col min="263" max="263" width="7" style="38" bestFit="1" customWidth="1"/>
    <col min="264" max="264" width="13.875" style="38" customWidth="1"/>
    <col min="265" max="265" width="7.375" style="38" bestFit="1" customWidth="1"/>
    <col min="266" max="512" width="8.25" style="38"/>
    <col min="513" max="513" width="12.75" style="38" customWidth="1"/>
    <col min="514" max="514" width="13.875" style="38" customWidth="1"/>
    <col min="515" max="515" width="8.25" style="38"/>
    <col min="516" max="516" width="13.875" style="38" customWidth="1"/>
    <col min="517" max="517" width="8.5" style="38" bestFit="1" customWidth="1"/>
    <col min="518" max="518" width="13.875" style="38" customWidth="1"/>
    <col min="519" max="519" width="7" style="38" bestFit="1" customWidth="1"/>
    <col min="520" max="520" width="13.875" style="38" customWidth="1"/>
    <col min="521" max="521" width="7.375" style="38" bestFit="1" customWidth="1"/>
    <col min="522" max="768" width="8.25" style="38"/>
    <col min="769" max="769" width="12.75" style="38" customWidth="1"/>
    <col min="770" max="770" width="13.875" style="38" customWidth="1"/>
    <col min="771" max="771" width="8.25" style="38"/>
    <col min="772" max="772" width="13.875" style="38" customWidth="1"/>
    <col min="773" max="773" width="8.5" style="38" bestFit="1" customWidth="1"/>
    <col min="774" max="774" width="13.875" style="38" customWidth="1"/>
    <col min="775" max="775" width="7" style="38" bestFit="1" customWidth="1"/>
    <col min="776" max="776" width="13.875" style="38" customWidth="1"/>
    <col min="777" max="777" width="7.375" style="38" bestFit="1" customWidth="1"/>
    <col min="778" max="1024" width="8.25" style="38"/>
    <col min="1025" max="1025" width="12.75" style="38" customWidth="1"/>
    <col min="1026" max="1026" width="13.875" style="38" customWidth="1"/>
    <col min="1027" max="1027" width="8.25" style="38"/>
    <col min="1028" max="1028" width="13.875" style="38" customWidth="1"/>
    <col min="1029" max="1029" width="8.5" style="38" bestFit="1" customWidth="1"/>
    <col min="1030" max="1030" width="13.875" style="38" customWidth="1"/>
    <col min="1031" max="1031" width="7" style="38" bestFit="1" customWidth="1"/>
    <col min="1032" max="1032" width="13.875" style="38" customWidth="1"/>
    <col min="1033" max="1033" width="7.375" style="38" bestFit="1" customWidth="1"/>
    <col min="1034" max="1280" width="8.25" style="38"/>
    <col min="1281" max="1281" width="12.75" style="38" customWidth="1"/>
    <col min="1282" max="1282" width="13.875" style="38" customWidth="1"/>
    <col min="1283" max="1283" width="8.25" style="38"/>
    <col min="1284" max="1284" width="13.875" style="38" customWidth="1"/>
    <col min="1285" max="1285" width="8.5" style="38" bestFit="1" customWidth="1"/>
    <col min="1286" max="1286" width="13.875" style="38" customWidth="1"/>
    <col min="1287" max="1287" width="7" style="38" bestFit="1" customWidth="1"/>
    <col min="1288" max="1288" width="13.875" style="38" customWidth="1"/>
    <col min="1289" max="1289" width="7.375" style="38" bestFit="1" customWidth="1"/>
    <col min="1290" max="1536" width="8.25" style="38"/>
    <col min="1537" max="1537" width="12.75" style="38" customWidth="1"/>
    <col min="1538" max="1538" width="13.875" style="38" customWidth="1"/>
    <col min="1539" max="1539" width="8.25" style="38"/>
    <col min="1540" max="1540" width="13.875" style="38" customWidth="1"/>
    <col min="1541" max="1541" width="8.5" style="38" bestFit="1" customWidth="1"/>
    <col min="1542" max="1542" width="13.875" style="38" customWidth="1"/>
    <col min="1543" max="1543" width="7" style="38" bestFit="1" customWidth="1"/>
    <col min="1544" max="1544" width="13.875" style="38" customWidth="1"/>
    <col min="1545" max="1545" width="7.375" style="38" bestFit="1" customWidth="1"/>
    <col min="1546" max="1792" width="8.25" style="38"/>
    <col min="1793" max="1793" width="12.75" style="38" customWidth="1"/>
    <col min="1794" max="1794" width="13.875" style="38" customWidth="1"/>
    <col min="1795" max="1795" width="8.25" style="38"/>
    <col min="1796" max="1796" width="13.875" style="38" customWidth="1"/>
    <col min="1797" max="1797" width="8.5" style="38" bestFit="1" customWidth="1"/>
    <col min="1798" max="1798" width="13.875" style="38" customWidth="1"/>
    <col min="1799" max="1799" width="7" style="38" bestFit="1" customWidth="1"/>
    <col min="1800" max="1800" width="13.875" style="38" customWidth="1"/>
    <col min="1801" max="1801" width="7.375" style="38" bestFit="1" customWidth="1"/>
    <col min="1802" max="2048" width="8.25" style="38"/>
    <col min="2049" max="2049" width="12.75" style="38" customWidth="1"/>
    <col min="2050" max="2050" width="13.875" style="38" customWidth="1"/>
    <col min="2051" max="2051" width="8.25" style="38"/>
    <col min="2052" max="2052" width="13.875" style="38" customWidth="1"/>
    <col min="2053" max="2053" width="8.5" style="38" bestFit="1" customWidth="1"/>
    <col min="2054" max="2054" width="13.875" style="38" customWidth="1"/>
    <col min="2055" max="2055" width="7" style="38" bestFit="1" customWidth="1"/>
    <col min="2056" max="2056" width="13.875" style="38" customWidth="1"/>
    <col min="2057" max="2057" width="7.375" style="38" bestFit="1" customWidth="1"/>
    <col min="2058" max="2304" width="8.25" style="38"/>
    <col min="2305" max="2305" width="12.75" style="38" customWidth="1"/>
    <col min="2306" max="2306" width="13.875" style="38" customWidth="1"/>
    <col min="2307" max="2307" width="8.25" style="38"/>
    <col min="2308" max="2308" width="13.875" style="38" customWidth="1"/>
    <col min="2309" max="2309" width="8.5" style="38" bestFit="1" customWidth="1"/>
    <col min="2310" max="2310" width="13.875" style="38" customWidth="1"/>
    <col min="2311" max="2311" width="7" style="38" bestFit="1" customWidth="1"/>
    <col min="2312" max="2312" width="13.875" style="38" customWidth="1"/>
    <col min="2313" max="2313" width="7.375" style="38" bestFit="1" customWidth="1"/>
    <col min="2314" max="2560" width="8.25" style="38"/>
    <col min="2561" max="2561" width="12.75" style="38" customWidth="1"/>
    <col min="2562" max="2562" width="13.875" style="38" customWidth="1"/>
    <col min="2563" max="2563" width="8.25" style="38"/>
    <col min="2564" max="2564" width="13.875" style="38" customWidth="1"/>
    <col min="2565" max="2565" width="8.5" style="38" bestFit="1" customWidth="1"/>
    <col min="2566" max="2566" width="13.875" style="38" customWidth="1"/>
    <col min="2567" max="2567" width="7" style="38" bestFit="1" customWidth="1"/>
    <col min="2568" max="2568" width="13.875" style="38" customWidth="1"/>
    <col min="2569" max="2569" width="7.375" style="38" bestFit="1" customWidth="1"/>
    <col min="2570" max="2816" width="8.25" style="38"/>
    <col min="2817" max="2817" width="12.75" style="38" customWidth="1"/>
    <col min="2818" max="2818" width="13.875" style="38" customWidth="1"/>
    <col min="2819" max="2819" width="8.25" style="38"/>
    <col min="2820" max="2820" width="13.875" style="38" customWidth="1"/>
    <col min="2821" max="2821" width="8.5" style="38" bestFit="1" customWidth="1"/>
    <col min="2822" max="2822" width="13.875" style="38" customWidth="1"/>
    <col min="2823" max="2823" width="7" style="38" bestFit="1" customWidth="1"/>
    <col min="2824" max="2824" width="13.875" style="38" customWidth="1"/>
    <col min="2825" max="2825" width="7.375" style="38" bestFit="1" customWidth="1"/>
    <col min="2826" max="3072" width="8.25" style="38"/>
    <col min="3073" max="3073" width="12.75" style="38" customWidth="1"/>
    <col min="3074" max="3074" width="13.875" style="38" customWidth="1"/>
    <col min="3075" max="3075" width="8.25" style="38"/>
    <col min="3076" max="3076" width="13.875" style="38" customWidth="1"/>
    <col min="3077" max="3077" width="8.5" style="38" bestFit="1" customWidth="1"/>
    <col min="3078" max="3078" width="13.875" style="38" customWidth="1"/>
    <col min="3079" max="3079" width="7" style="38" bestFit="1" customWidth="1"/>
    <col min="3080" max="3080" width="13.875" style="38" customWidth="1"/>
    <col min="3081" max="3081" width="7.375" style="38" bestFit="1" customWidth="1"/>
    <col min="3082" max="3328" width="8.25" style="38"/>
    <col min="3329" max="3329" width="12.75" style="38" customWidth="1"/>
    <col min="3330" max="3330" width="13.875" style="38" customWidth="1"/>
    <col min="3331" max="3331" width="8.25" style="38"/>
    <col min="3332" max="3332" width="13.875" style="38" customWidth="1"/>
    <col min="3333" max="3333" width="8.5" style="38" bestFit="1" customWidth="1"/>
    <col min="3334" max="3334" width="13.875" style="38" customWidth="1"/>
    <col min="3335" max="3335" width="7" style="38" bestFit="1" customWidth="1"/>
    <col min="3336" max="3336" width="13.875" style="38" customWidth="1"/>
    <col min="3337" max="3337" width="7.375" style="38" bestFit="1" customWidth="1"/>
    <col min="3338" max="3584" width="8.25" style="38"/>
    <col min="3585" max="3585" width="12.75" style="38" customWidth="1"/>
    <col min="3586" max="3586" width="13.875" style="38" customWidth="1"/>
    <col min="3587" max="3587" width="8.25" style="38"/>
    <col min="3588" max="3588" width="13.875" style="38" customWidth="1"/>
    <col min="3589" max="3589" width="8.5" style="38" bestFit="1" customWidth="1"/>
    <col min="3590" max="3590" width="13.875" style="38" customWidth="1"/>
    <col min="3591" max="3591" width="7" style="38" bestFit="1" customWidth="1"/>
    <col min="3592" max="3592" width="13.875" style="38" customWidth="1"/>
    <col min="3593" max="3593" width="7.375" style="38" bestFit="1" customWidth="1"/>
    <col min="3594" max="3840" width="8.25" style="38"/>
    <col min="3841" max="3841" width="12.75" style="38" customWidth="1"/>
    <col min="3842" max="3842" width="13.875" style="38" customWidth="1"/>
    <col min="3843" max="3843" width="8.25" style="38"/>
    <col min="3844" max="3844" width="13.875" style="38" customWidth="1"/>
    <col min="3845" max="3845" width="8.5" style="38" bestFit="1" customWidth="1"/>
    <col min="3846" max="3846" width="13.875" style="38" customWidth="1"/>
    <col min="3847" max="3847" width="7" style="38" bestFit="1" customWidth="1"/>
    <col min="3848" max="3848" width="13.875" style="38" customWidth="1"/>
    <col min="3849" max="3849" width="7.375" style="38" bestFit="1" customWidth="1"/>
    <col min="3850" max="4096" width="8.25" style="38"/>
    <col min="4097" max="4097" width="12.75" style="38" customWidth="1"/>
    <col min="4098" max="4098" width="13.875" style="38" customWidth="1"/>
    <col min="4099" max="4099" width="8.25" style="38"/>
    <col min="4100" max="4100" width="13.875" style="38" customWidth="1"/>
    <col min="4101" max="4101" width="8.5" style="38" bestFit="1" customWidth="1"/>
    <col min="4102" max="4102" width="13.875" style="38" customWidth="1"/>
    <col min="4103" max="4103" width="7" style="38" bestFit="1" customWidth="1"/>
    <col min="4104" max="4104" width="13.875" style="38" customWidth="1"/>
    <col min="4105" max="4105" width="7.375" style="38" bestFit="1" customWidth="1"/>
    <col min="4106" max="4352" width="8.25" style="38"/>
    <col min="4353" max="4353" width="12.75" style="38" customWidth="1"/>
    <col min="4354" max="4354" width="13.875" style="38" customWidth="1"/>
    <col min="4355" max="4355" width="8.25" style="38"/>
    <col min="4356" max="4356" width="13.875" style="38" customWidth="1"/>
    <col min="4357" max="4357" width="8.5" style="38" bestFit="1" customWidth="1"/>
    <col min="4358" max="4358" width="13.875" style="38" customWidth="1"/>
    <col min="4359" max="4359" width="7" style="38" bestFit="1" customWidth="1"/>
    <col min="4360" max="4360" width="13.875" style="38" customWidth="1"/>
    <col min="4361" max="4361" width="7.375" style="38" bestFit="1" customWidth="1"/>
    <col min="4362" max="4608" width="8.25" style="38"/>
    <col min="4609" max="4609" width="12.75" style="38" customWidth="1"/>
    <col min="4610" max="4610" width="13.875" style="38" customWidth="1"/>
    <col min="4611" max="4611" width="8.25" style="38"/>
    <col min="4612" max="4612" width="13.875" style="38" customWidth="1"/>
    <col min="4613" max="4613" width="8.5" style="38" bestFit="1" customWidth="1"/>
    <col min="4614" max="4614" width="13.875" style="38" customWidth="1"/>
    <col min="4615" max="4615" width="7" style="38" bestFit="1" customWidth="1"/>
    <col min="4616" max="4616" width="13.875" style="38" customWidth="1"/>
    <col min="4617" max="4617" width="7.375" style="38" bestFit="1" customWidth="1"/>
    <col min="4618" max="4864" width="8.25" style="38"/>
    <col min="4865" max="4865" width="12.75" style="38" customWidth="1"/>
    <col min="4866" max="4866" width="13.875" style="38" customWidth="1"/>
    <col min="4867" max="4867" width="8.25" style="38"/>
    <col min="4868" max="4868" width="13.875" style="38" customWidth="1"/>
    <col min="4869" max="4869" width="8.5" style="38" bestFit="1" customWidth="1"/>
    <col min="4870" max="4870" width="13.875" style="38" customWidth="1"/>
    <col min="4871" max="4871" width="7" style="38" bestFit="1" customWidth="1"/>
    <col min="4872" max="4872" width="13.875" style="38" customWidth="1"/>
    <col min="4873" max="4873" width="7.375" style="38" bestFit="1" customWidth="1"/>
    <col min="4874" max="5120" width="8.25" style="38"/>
    <col min="5121" max="5121" width="12.75" style="38" customWidth="1"/>
    <col min="5122" max="5122" width="13.875" style="38" customWidth="1"/>
    <col min="5123" max="5123" width="8.25" style="38"/>
    <col min="5124" max="5124" width="13.875" style="38" customWidth="1"/>
    <col min="5125" max="5125" width="8.5" style="38" bestFit="1" customWidth="1"/>
    <col min="5126" max="5126" width="13.875" style="38" customWidth="1"/>
    <col min="5127" max="5127" width="7" style="38" bestFit="1" customWidth="1"/>
    <col min="5128" max="5128" width="13.875" style="38" customWidth="1"/>
    <col min="5129" max="5129" width="7.375" style="38" bestFit="1" customWidth="1"/>
    <col min="5130" max="5376" width="8.25" style="38"/>
    <col min="5377" max="5377" width="12.75" style="38" customWidth="1"/>
    <col min="5378" max="5378" width="13.875" style="38" customWidth="1"/>
    <col min="5379" max="5379" width="8.25" style="38"/>
    <col min="5380" max="5380" width="13.875" style="38" customWidth="1"/>
    <col min="5381" max="5381" width="8.5" style="38" bestFit="1" customWidth="1"/>
    <col min="5382" max="5382" width="13.875" style="38" customWidth="1"/>
    <col min="5383" max="5383" width="7" style="38" bestFit="1" customWidth="1"/>
    <col min="5384" max="5384" width="13.875" style="38" customWidth="1"/>
    <col min="5385" max="5385" width="7.375" style="38" bestFit="1" customWidth="1"/>
    <col min="5386" max="5632" width="8.25" style="38"/>
    <col min="5633" max="5633" width="12.75" style="38" customWidth="1"/>
    <col min="5634" max="5634" width="13.875" style="38" customWidth="1"/>
    <col min="5635" max="5635" width="8.25" style="38"/>
    <col min="5636" max="5636" width="13.875" style="38" customWidth="1"/>
    <col min="5637" max="5637" width="8.5" style="38" bestFit="1" customWidth="1"/>
    <col min="5638" max="5638" width="13.875" style="38" customWidth="1"/>
    <col min="5639" max="5639" width="7" style="38" bestFit="1" customWidth="1"/>
    <col min="5640" max="5640" width="13.875" style="38" customWidth="1"/>
    <col min="5641" max="5641" width="7.375" style="38" bestFit="1" customWidth="1"/>
    <col min="5642" max="5888" width="8.25" style="38"/>
    <col min="5889" max="5889" width="12.75" style="38" customWidth="1"/>
    <col min="5890" max="5890" width="13.875" style="38" customWidth="1"/>
    <col min="5891" max="5891" width="8.25" style="38"/>
    <col min="5892" max="5892" width="13.875" style="38" customWidth="1"/>
    <col min="5893" max="5893" width="8.5" style="38" bestFit="1" customWidth="1"/>
    <col min="5894" max="5894" width="13.875" style="38" customWidth="1"/>
    <col min="5895" max="5895" width="7" style="38" bestFit="1" customWidth="1"/>
    <col min="5896" max="5896" width="13.875" style="38" customWidth="1"/>
    <col min="5897" max="5897" width="7.375" style="38" bestFit="1" customWidth="1"/>
    <col min="5898" max="6144" width="8.25" style="38"/>
    <col min="6145" max="6145" width="12.75" style="38" customWidth="1"/>
    <col min="6146" max="6146" width="13.875" style="38" customWidth="1"/>
    <col min="6147" max="6147" width="8.25" style="38"/>
    <col min="6148" max="6148" width="13.875" style="38" customWidth="1"/>
    <col min="6149" max="6149" width="8.5" style="38" bestFit="1" customWidth="1"/>
    <col min="6150" max="6150" width="13.875" style="38" customWidth="1"/>
    <col min="6151" max="6151" width="7" style="38" bestFit="1" customWidth="1"/>
    <col min="6152" max="6152" width="13.875" style="38" customWidth="1"/>
    <col min="6153" max="6153" width="7.375" style="38" bestFit="1" customWidth="1"/>
    <col min="6154" max="6400" width="8.25" style="38"/>
    <col min="6401" max="6401" width="12.75" style="38" customWidth="1"/>
    <col min="6402" max="6402" width="13.875" style="38" customWidth="1"/>
    <col min="6403" max="6403" width="8.25" style="38"/>
    <col min="6404" max="6404" width="13.875" style="38" customWidth="1"/>
    <col min="6405" max="6405" width="8.5" style="38" bestFit="1" customWidth="1"/>
    <col min="6406" max="6406" width="13.875" style="38" customWidth="1"/>
    <col min="6407" max="6407" width="7" style="38" bestFit="1" customWidth="1"/>
    <col min="6408" max="6408" width="13.875" style="38" customWidth="1"/>
    <col min="6409" max="6409" width="7.375" style="38" bestFit="1" customWidth="1"/>
    <col min="6410" max="6656" width="8.25" style="38"/>
    <col min="6657" max="6657" width="12.75" style="38" customWidth="1"/>
    <col min="6658" max="6658" width="13.875" style="38" customWidth="1"/>
    <col min="6659" max="6659" width="8.25" style="38"/>
    <col min="6660" max="6660" width="13.875" style="38" customWidth="1"/>
    <col min="6661" max="6661" width="8.5" style="38" bestFit="1" customWidth="1"/>
    <col min="6662" max="6662" width="13.875" style="38" customWidth="1"/>
    <col min="6663" max="6663" width="7" style="38" bestFit="1" customWidth="1"/>
    <col min="6664" max="6664" width="13.875" style="38" customWidth="1"/>
    <col min="6665" max="6665" width="7.375" style="38" bestFit="1" customWidth="1"/>
    <col min="6666" max="6912" width="8.25" style="38"/>
    <col min="6913" max="6913" width="12.75" style="38" customWidth="1"/>
    <col min="6914" max="6914" width="13.875" style="38" customWidth="1"/>
    <col min="6915" max="6915" width="8.25" style="38"/>
    <col min="6916" max="6916" width="13.875" style="38" customWidth="1"/>
    <col min="6917" max="6917" width="8.5" style="38" bestFit="1" customWidth="1"/>
    <col min="6918" max="6918" width="13.875" style="38" customWidth="1"/>
    <col min="6919" max="6919" width="7" style="38" bestFit="1" customWidth="1"/>
    <col min="6920" max="6920" width="13.875" style="38" customWidth="1"/>
    <col min="6921" max="6921" width="7.375" style="38" bestFit="1" customWidth="1"/>
    <col min="6922" max="7168" width="8.25" style="38"/>
    <col min="7169" max="7169" width="12.75" style="38" customWidth="1"/>
    <col min="7170" max="7170" width="13.875" style="38" customWidth="1"/>
    <col min="7171" max="7171" width="8.25" style="38"/>
    <col min="7172" max="7172" width="13.875" style="38" customWidth="1"/>
    <col min="7173" max="7173" width="8.5" style="38" bestFit="1" customWidth="1"/>
    <col min="7174" max="7174" width="13.875" style="38" customWidth="1"/>
    <col min="7175" max="7175" width="7" style="38" bestFit="1" customWidth="1"/>
    <col min="7176" max="7176" width="13.875" style="38" customWidth="1"/>
    <col min="7177" max="7177" width="7.375" style="38" bestFit="1" customWidth="1"/>
    <col min="7178" max="7424" width="8.25" style="38"/>
    <col min="7425" max="7425" width="12.75" style="38" customWidth="1"/>
    <col min="7426" max="7426" width="13.875" style="38" customWidth="1"/>
    <col min="7427" max="7427" width="8.25" style="38"/>
    <col min="7428" max="7428" width="13.875" style="38" customWidth="1"/>
    <col min="7429" max="7429" width="8.5" style="38" bestFit="1" customWidth="1"/>
    <col min="7430" max="7430" width="13.875" style="38" customWidth="1"/>
    <col min="7431" max="7431" width="7" style="38" bestFit="1" customWidth="1"/>
    <col min="7432" max="7432" width="13.875" style="38" customWidth="1"/>
    <col min="7433" max="7433" width="7.375" style="38" bestFit="1" customWidth="1"/>
    <col min="7434" max="7680" width="8.25" style="38"/>
    <col min="7681" max="7681" width="12.75" style="38" customWidth="1"/>
    <col min="7682" max="7682" width="13.875" style="38" customWidth="1"/>
    <col min="7683" max="7683" width="8.25" style="38"/>
    <col min="7684" max="7684" width="13.875" style="38" customWidth="1"/>
    <col min="7685" max="7685" width="8.5" style="38" bestFit="1" customWidth="1"/>
    <col min="7686" max="7686" width="13.875" style="38" customWidth="1"/>
    <col min="7687" max="7687" width="7" style="38" bestFit="1" customWidth="1"/>
    <col min="7688" max="7688" width="13.875" style="38" customWidth="1"/>
    <col min="7689" max="7689" width="7.375" style="38" bestFit="1" customWidth="1"/>
    <col min="7690" max="7936" width="8.25" style="38"/>
    <col min="7937" max="7937" width="12.75" style="38" customWidth="1"/>
    <col min="7938" max="7938" width="13.875" style="38" customWidth="1"/>
    <col min="7939" max="7939" width="8.25" style="38"/>
    <col min="7940" max="7940" width="13.875" style="38" customWidth="1"/>
    <col min="7941" max="7941" width="8.5" style="38" bestFit="1" customWidth="1"/>
    <col min="7942" max="7942" width="13.875" style="38" customWidth="1"/>
    <col min="7943" max="7943" width="7" style="38" bestFit="1" customWidth="1"/>
    <col min="7944" max="7944" width="13.875" style="38" customWidth="1"/>
    <col min="7945" max="7945" width="7.375" style="38" bestFit="1" customWidth="1"/>
    <col min="7946" max="8192" width="8.25" style="38"/>
    <col min="8193" max="8193" width="12.75" style="38" customWidth="1"/>
    <col min="8194" max="8194" width="13.875" style="38" customWidth="1"/>
    <col min="8195" max="8195" width="8.25" style="38"/>
    <col min="8196" max="8196" width="13.875" style="38" customWidth="1"/>
    <col min="8197" max="8197" width="8.5" style="38" bestFit="1" customWidth="1"/>
    <col min="8198" max="8198" width="13.875" style="38" customWidth="1"/>
    <col min="8199" max="8199" width="7" style="38" bestFit="1" customWidth="1"/>
    <col min="8200" max="8200" width="13.875" style="38" customWidth="1"/>
    <col min="8201" max="8201" width="7.375" style="38" bestFit="1" customWidth="1"/>
    <col min="8202" max="8448" width="8.25" style="38"/>
    <col min="8449" max="8449" width="12.75" style="38" customWidth="1"/>
    <col min="8450" max="8450" width="13.875" style="38" customWidth="1"/>
    <col min="8451" max="8451" width="8.25" style="38"/>
    <col min="8452" max="8452" width="13.875" style="38" customWidth="1"/>
    <col min="8453" max="8453" width="8.5" style="38" bestFit="1" customWidth="1"/>
    <col min="8454" max="8454" width="13.875" style="38" customWidth="1"/>
    <col min="8455" max="8455" width="7" style="38" bestFit="1" customWidth="1"/>
    <col min="8456" max="8456" width="13.875" style="38" customWidth="1"/>
    <col min="8457" max="8457" width="7.375" style="38" bestFit="1" customWidth="1"/>
    <col min="8458" max="8704" width="8.25" style="38"/>
    <col min="8705" max="8705" width="12.75" style="38" customWidth="1"/>
    <col min="8706" max="8706" width="13.875" style="38" customWidth="1"/>
    <col min="8707" max="8707" width="8.25" style="38"/>
    <col min="8708" max="8708" width="13.875" style="38" customWidth="1"/>
    <col min="8709" max="8709" width="8.5" style="38" bestFit="1" customWidth="1"/>
    <col min="8710" max="8710" width="13.875" style="38" customWidth="1"/>
    <col min="8711" max="8711" width="7" style="38" bestFit="1" customWidth="1"/>
    <col min="8712" max="8712" width="13.875" style="38" customWidth="1"/>
    <col min="8713" max="8713" width="7.375" style="38" bestFit="1" customWidth="1"/>
    <col min="8714" max="8960" width="8.25" style="38"/>
    <col min="8961" max="8961" width="12.75" style="38" customWidth="1"/>
    <col min="8962" max="8962" width="13.875" style="38" customWidth="1"/>
    <col min="8963" max="8963" width="8.25" style="38"/>
    <col min="8964" max="8964" width="13.875" style="38" customWidth="1"/>
    <col min="8965" max="8965" width="8.5" style="38" bestFit="1" customWidth="1"/>
    <col min="8966" max="8966" width="13.875" style="38" customWidth="1"/>
    <col min="8967" max="8967" width="7" style="38" bestFit="1" customWidth="1"/>
    <col min="8968" max="8968" width="13.875" style="38" customWidth="1"/>
    <col min="8969" max="8969" width="7.375" style="38" bestFit="1" customWidth="1"/>
    <col min="8970" max="9216" width="8.25" style="38"/>
    <col min="9217" max="9217" width="12.75" style="38" customWidth="1"/>
    <col min="9218" max="9218" width="13.875" style="38" customWidth="1"/>
    <col min="9219" max="9219" width="8.25" style="38"/>
    <col min="9220" max="9220" width="13.875" style="38" customWidth="1"/>
    <col min="9221" max="9221" width="8.5" style="38" bestFit="1" customWidth="1"/>
    <col min="9222" max="9222" width="13.875" style="38" customWidth="1"/>
    <col min="9223" max="9223" width="7" style="38" bestFit="1" customWidth="1"/>
    <col min="9224" max="9224" width="13.875" style="38" customWidth="1"/>
    <col min="9225" max="9225" width="7.375" style="38" bestFit="1" customWidth="1"/>
    <col min="9226" max="9472" width="8.25" style="38"/>
    <col min="9473" max="9473" width="12.75" style="38" customWidth="1"/>
    <col min="9474" max="9474" width="13.875" style="38" customWidth="1"/>
    <col min="9475" max="9475" width="8.25" style="38"/>
    <col min="9476" max="9476" width="13.875" style="38" customWidth="1"/>
    <col min="9477" max="9477" width="8.5" style="38" bestFit="1" customWidth="1"/>
    <col min="9478" max="9478" width="13.875" style="38" customWidth="1"/>
    <col min="9479" max="9479" width="7" style="38" bestFit="1" customWidth="1"/>
    <col min="9480" max="9480" width="13.875" style="38" customWidth="1"/>
    <col min="9481" max="9481" width="7.375" style="38" bestFit="1" customWidth="1"/>
    <col min="9482" max="9728" width="8.25" style="38"/>
    <col min="9729" max="9729" width="12.75" style="38" customWidth="1"/>
    <col min="9730" max="9730" width="13.875" style="38" customWidth="1"/>
    <col min="9731" max="9731" width="8.25" style="38"/>
    <col min="9732" max="9732" width="13.875" style="38" customWidth="1"/>
    <col min="9733" max="9733" width="8.5" style="38" bestFit="1" customWidth="1"/>
    <col min="9734" max="9734" width="13.875" style="38" customWidth="1"/>
    <col min="9735" max="9735" width="7" style="38" bestFit="1" customWidth="1"/>
    <col min="9736" max="9736" width="13.875" style="38" customWidth="1"/>
    <col min="9737" max="9737" width="7.375" style="38" bestFit="1" customWidth="1"/>
    <col min="9738" max="9984" width="8.25" style="38"/>
    <col min="9985" max="9985" width="12.75" style="38" customWidth="1"/>
    <col min="9986" max="9986" width="13.875" style="38" customWidth="1"/>
    <col min="9987" max="9987" width="8.25" style="38"/>
    <col min="9988" max="9988" width="13.875" style="38" customWidth="1"/>
    <col min="9989" max="9989" width="8.5" style="38" bestFit="1" customWidth="1"/>
    <col min="9990" max="9990" width="13.875" style="38" customWidth="1"/>
    <col min="9991" max="9991" width="7" style="38" bestFit="1" customWidth="1"/>
    <col min="9992" max="9992" width="13.875" style="38" customWidth="1"/>
    <col min="9993" max="9993" width="7.375" style="38" bestFit="1" customWidth="1"/>
    <col min="9994" max="10240" width="8.25" style="38"/>
    <col min="10241" max="10241" width="12.75" style="38" customWidth="1"/>
    <col min="10242" max="10242" width="13.875" style="38" customWidth="1"/>
    <col min="10243" max="10243" width="8.25" style="38"/>
    <col min="10244" max="10244" width="13.875" style="38" customWidth="1"/>
    <col min="10245" max="10245" width="8.5" style="38" bestFit="1" customWidth="1"/>
    <col min="10246" max="10246" width="13.875" style="38" customWidth="1"/>
    <col min="10247" max="10247" width="7" style="38" bestFit="1" customWidth="1"/>
    <col min="10248" max="10248" width="13.875" style="38" customWidth="1"/>
    <col min="10249" max="10249" width="7.375" style="38" bestFit="1" customWidth="1"/>
    <col min="10250" max="10496" width="8.25" style="38"/>
    <col min="10497" max="10497" width="12.75" style="38" customWidth="1"/>
    <col min="10498" max="10498" width="13.875" style="38" customWidth="1"/>
    <col min="10499" max="10499" width="8.25" style="38"/>
    <col min="10500" max="10500" width="13.875" style="38" customWidth="1"/>
    <col min="10501" max="10501" width="8.5" style="38" bestFit="1" customWidth="1"/>
    <col min="10502" max="10502" width="13.875" style="38" customWidth="1"/>
    <col min="10503" max="10503" width="7" style="38" bestFit="1" customWidth="1"/>
    <col min="10504" max="10504" width="13.875" style="38" customWidth="1"/>
    <col min="10505" max="10505" width="7.375" style="38" bestFit="1" customWidth="1"/>
    <col min="10506" max="10752" width="8.25" style="38"/>
    <col min="10753" max="10753" width="12.75" style="38" customWidth="1"/>
    <col min="10754" max="10754" width="13.875" style="38" customWidth="1"/>
    <col min="10755" max="10755" width="8.25" style="38"/>
    <col min="10756" max="10756" width="13.875" style="38" customWidth="1"/>
    <col min="10757" max="10757" width="8.5" style="38" bestFit="1" customWidth="1"/>
    <col min="10758" max="10758" width="13.875" style="38" customWidth="1"/>
    <col min="10759" max="10759" width="7" style="38" bestFit="1" customWidth="1"/>
    <col min="10760" max="10760" width="13.875" style="38" customWidth="1"/>
    <col min="10761" max="10761" width="7.375" style="38" bestFit="1" customWidth="1"/>
    <col min="10762" max="11008" width="8.25" style="38"/>
    <col min="11009" max="11009" width="12.75" style="38" customWidth="1"/>
    <col min="11010" max="11010" width="13.875" style="38" customWidth="1"/>
    <col min="11011" max="11011" width="8.25" style="38"/>
    <col min="11012" max="11012" width="13.875" style="38" customWidth="1"/>
    <col min="11013" max="11013" width="8.5" style="38" bestFit="1" customWidth="1"/>
    <col min="11014" max="11014" width="13.875" style="38" customWidth="1"/>
    <col min="11015" max="11015" width="7" style="38" bestFit="1" customWidth="1"/>
    <col min="11016" max="11016" width="13.875" style="38" customWidth="1"/>
    <col min="11017" max="11017" width="7.375" style="38" bestFit="1" customWidth="1"/>
    <col min="11018" max="11264" width="8.25" style="38"/>
    <col min="11265" max="11265" width="12.75" style="38" customWidth="1"/>
    <col min="11266" max="11266" width="13.875" style="38" customWidth="1"/>
    <col min="11267" max="11267" width="8.25" style="38"/>
    <col min="11268" max="11268" width="13.875" style="38" customWidth="1"/>
    <col min="11269" max="11269" width="8.5" style="38" bestFit="1" customWidth="1"/>
    <col min="11270" max="11270" width="13.875" style="38" customWidth="1"/>
    <col min="11271" max="11271" width="7" style="38" bestFit="1" customWidth="1"/>
    <col min="11272" max="11272" width="13.875" style="38" customWidth="1"/>
    <col min="11273" max="11273" width="7.375" style="38" bestFit="1" customWidth="1"/>
    <col min="11274" max="11520" width="8.25" style="38"/>
    <col min="11521" max="11521" width="12.75" style="38" customWidth="1"/>
    <col min="11522" max="11522" width="13.875" style="38" customWidth="1"/>
    <col min="11523" max="11523" width="8.25" style="38"/>
    <col min="11524" max="11524" width="13.875" style="38" customWidth="1"/>
    <col min="11525" max="11525" width="8.5" style="38" bestFit="1" customWidth="1"/>
    <col min="11526" max="11526" width="13.875" style="38" customWidth="1"/>
    <col min="11527" max="11527" width="7" style="38" bestFit="1" customWidth="1"/>
    <col min="11528" max="11528" width="13.875" style="38" customWidth="1"/>
    <col min="11529" max="11529" width="7.375" style="38" bestFit="1" customWidth="1"/>
    <col min="11530" max="11776" width="8.25" style="38"/>
    <col min="11777" max="11777" width="12.75" style="38" customWidth="1"/>
    <col min="11778" max="11778" width="13.875" style="38" customWidth="1"/>
    <col min="11779" max="11779" width="8.25" style="38"/>
    <col min="11780" max="11780" width="13.875" style="38" customWidth="1"/>
    <col min="11781" max="11781" width="8.5" style="38" bestFit="1" customWidth="1"/>
    <col min="11782" max="11782" width="13.875" style="38" customWidth="1"/>
    <col min="11783" max="11783" width="7" style="38" bestFit="1" customWidth="1"/>
    <col min="11784" max="11784" width="13.875" style="38" customWidth="1"/>
    <col min="11785" max="11785" width="7.375" style="38" bestFit="1" customWidth="1"/>
    <col min="11786" max="12032" width="8.25" style="38"/>
    <col min="12033" max="12033" width="12.75" style="38" customWidth="1"/>
    <col min="12034" max="12034" width="13.875" style="38" customWidth="1"/>
    <col min="12035" max="12035" width="8.25" style="38"/>
    <col min="12036" max="12036" width="13.875" style="38" customWidth="1"/>
    <col min="12037" max="12037" width="8.5" style="38" bestFit="1" customWidth="1"/>
    <col min="12038" max="12038" width="13.875" style="38" customWidth="1"/>
    <col min="12039" max="12039" width="7" style="38" bestFit="1" customWidth="1"/>
    <col min="12040" max="12040" width="13.875" style="38" customWidth="1"/>
    <col min="12041" max="12041" width="7.375" style="38" bestFit="1" customWidth="1"/>
    <col min="12042" max="12288" width="8.25" style="38"/>
    <col min="12289" max="12289" width="12.75" style="38" customWidth="1"/>
    <col min="12290" max="12290" width="13.875" style="38" customWidth="1"/>
    <col min="12291" max="12291" width="8.25" style="38"/>
    <col min="12292" max="12292" width="13.875" style="38" customWidth="1"/>
    <col min="12293" max="12293" width="8.5" style="38" bestFit="1" customWidth="1"/>
    <col min="12294" max="12294" width="13.875" style="38" customWidth="1"/>
    <col min="12295" max="12295" width="7" style="38" bestFit="1" customWidth="1"/>
    <col min="12296" max="12296" width="13.875" style="38" customWidth="1"/>
    <col min="12297" max="12297" width="7.375" style="38" bestFit="1" customWidth="1"/>
    <col min="12298" max="12544" width="8.25" style="38"/>
    <col min="12545" max="12545" width="12.75" style="38" customWidth="1"/>
    <col min="12546" max="12546" width="13.875" style="38" customWidth="1"/>
    <col min="12547" max="12547" width="8.25" style="38"/>
    <col min="12548" max="12548" width="13.875" style="38" customWidth="1"/>
    <col min="12549" max="12549" width="8.5" style="38" bestFit="1" customWidth="1"/>
    <col min="12550" max="12550" width="13.875" style="38" customWidth="1"/>
    <col min="12551" max="12551" width="7" style="38" bestFit="1" customWidth="1"/>
    <col min="12552" max="12552" width="13.875" style="38" customWidth="1"/>
    <col min="12553" max="12553" width="7.375" style="38" bestFit="1" customWidth="1"/>
    <col min="12554" max="12800" width="8.25" style="38"/>
    <col min="12801" max="12801" width="12.75" style="38" customWidth="1"/>
    <col min="12802" max="12802" width="13.875" style="38" customWidth="1"/>
    <col min="12803" max="12803" width="8.25" style="38"/>
    <col min="12804" max="12804" width="13.875" style="38" customWidth="1"/>
    <col min="12805" max="12805" width="8.5" style="38" bestFit="1" customWidth="1"/>
    <col min="12806" max="12806" width="13.875" style="38" customWidth="1"/>
    <col min="12807" max="12807" width="7" style="38" bestFit="1" customWidth="1"/>
    <col min="12808" max="12808" width="13.875" style="38" customWidth="1"/>
    <col min="12809" max="12809" width="7.375" style="38" bestFit="1" customWidth="1"/>
    <col min="12810" max="13056" width="8.25" style="38"/>
    <col min="13057" max="13057" width="12.75" style="38" customWidth="1"/>
    <col min="13058" max="13058" width="13.875" style="38" customWidth="1"/>
    <col min="13059" max="13059" width="8.25" style="38"/>
    <col min="13060" max="13060" width="13.875" style="38" customWidth="1"/>
    <col min="13061" max="13061" width="8.5" style="38" bestFit="1" customWidth="1"/>
    <col min="13062" max="13062" width="13.875" style="38" customWidth="1"/>
    <col min="13063" max="13063" width="7" style="38" bestFit="1" customWidth="1"/>
    <col min="13064" max="13064" width="13.875" style="38" customWidth="1"/>
    <col min="13065" max="13065" width="7.375" style="38" bestFit="1" customWidth="1"/>
    <col min="13066" max="13312" width="8.25" style="38"/>
    <col min="13313" max="13313" width="12.75" style="38" customWidth="1"/>
    <col min="13314" max="13314" width="13.875" style="38" customWidth="1"/>
    <col min="13315" max="13315" width="8.25" style="38"/>
    <col min="13316" max="13316" width="13.875" style="38" customWidth="1"/>
    <col min="13317" max="13317" width="8.5" style="38" bestFit="1" customWidth="1"/>
    <col min="13318" max="13318" width="13.875" style="38" customWidth="1"/>
    <col min="13319" max="13319" width="7" style="38" bestFit="1" customWidth="1"/>
    <col min="13320" max="13320" width="13.875" style="38" customWidth="1"/>
    <col min="13321" max="13321" width="7.375" style="38" bestFit="1" customWidth="1"/>
    <col min="13322" max="13568" width="8.25" style="38"/>
    <col min="13569" max="13569" width="12.75" style="38" customWidth="1"/>
    <col min="13570" max="13570" width="13.875" style="38" customWidth="1"/>
    <col min="13571" max="13571" width="8.25" style="38"/>
    <col min="13572" max="13572" width="13.875" style="38" customWidth="1"/>
    <col min="13573" max="13573" width="8.5" style="38" bestFit="1" customWidth="1"/>
    <col min="13574" max="13574" width="13.875" style="38" customWidth="1"/>
    <col min="13575" max="13575" width="7" style="38" bestFit="1" customWidth="1"/>
    <col min="13576" max="13576" width="13.875" style="38" customWidth="1"/>
    <col min="13577" max="13577" width="7.375" style="38" bestFit="1" customWidth="1"/>
    <col min="13578" max="13824" width="8.25" style="38"/>
    <col min="13825" max="13825" width="12.75" style="38" customWidth="1"/>
    <col min="13826" max="13826" width="13.875" style="38" customWidth="1"/>
    <col min="13827" max="13827" width="8.25" style="38"/>
    <col min="13828" max="13828" width="13.875" style="38" customWidth="1"/>
    <col min="13829" max="13829" width="8.5" style="38" bestFit="1" customWidth="1"/>
    <col min="13830" max="13830" width="13.875" style="38" customWidth="1"/>
    <col min="13831" max="13831" width="7" style="38" bestFit="1" customWidth="1"/>
    <col min="13832" max="13832" width="13.875" style="38" customWidth="1"/>
    <col min="13833" max="13833" width="7.375" style="38" bestFit="1" customWidth="1"/>
    <col min="13834" max="14080" width="8.25" style="38"/>
    <col min="14081" max="14081" width="12.75" style="38" customWidth="1"/>
    <col min="14082" max="14082" width="13.875" style="38" customWidth="1"/>
    <col min="14083" max="14083" width="8.25" style="38"/>
    <col min="14084" max="14084" width="13.875" style="38" customWidth="1"/>
    <col min="14085" max="14085" width="8.5" style="38" bestFit="1" customWidth="1"/>
    <col min="14086" max="14086" width="13.875" style="38" customWidth="1"/>
    <col min="14087" max="14087" width="7" style="38" bestFit="1" customWidth="1"/>
    <col min="14088" max="14088" width="13.875" style="38" customWidth="1"/>
    <col min="14089" max="14089" width="7.375" style="38" bestFit="1" customWidth="1"/>
    <col min="14090" max="14336" width="8.25" style="38"/>
    <col min="14337" max="14337" width="12.75" style="38" customWidth="1"/>
    <col min="14338" max="14338" width="13.875" style="38" customWidth="1"/>
    <col min="14339" max="14339" width="8.25" style="38"/>
    <col min="14340" max="14340" width="13.875" style="38" customWidth="1"/>
    <col min="14341" max="14341" width="8.5" style="38" bestFit="1" customWidth="1"/>
    <col min="14342" max="14342" width="13.875" style="38" customWidth="1"/>
    <col min="14343" max="14343" width="7" style="38" bestFit="1" customWidth="1"/>
    <col min="14344" max="14344" width="13.875" style="38" customWidth="1"/>
    <col min="14345" max="14345" width="7.375" style="38" bestFit="1" customWidth="1"/>
    <col min="14346" max="14592" width="8.25" style="38"/>
    <col min="14593" max="14593" width="12.75" style="38" customWidth="1"/>
    <col min="14594" max="14594" width="13.875" style="38" customWidth="1"/>
    <col min="14595" max="14595" width="8.25" style="38"/>
    <col min="14596" max="14596" width="13.875" style="38" customWidth="1"/>
    <col min="14597" max="14597" width="8.5" style="38" bestFit="1" customWidth="1"/>
    <col min="14598" max="14598" width="13.875" style="38" customWidth="1"/>
    <col min="14599" max="14599" width="7" style="38" bestFit="1" customWidth="1"/>
    <col min="14600" max="14600" width="13.875" style="38" customWidth="1"/>
    <col min="14601" max="14601" width="7.375" style="38" bestFit="1" customWidth="1"/>
    <col min="14602" max="14848" width="8.25" style="38"/>
    <col min="14849" max="14849" width="12.75" style="38" customWidth="1"/>
    <col min="14850" max="14850" width="13.875" style="38" customWidth="1"/>
    <col min="14851" max="14851" width="8.25" style="38"/>
    <col min="14852" max="14852" width="13.875" style="38" customWidth="1"/>
    <col min="14853" max="14853" width="8.5" style="38" bestFit="1" customWidth="1"/>
    <col min="14854" max="14854" width="13.875" style="38" customWidth="1"/>
    <col min="14855" max="14855" width="7" style="38" bestFit="1" customWidth="1"/>
    <col min="14856" max="14856" width="13.875" style="38" customWidth="1"/>
    <col min="14857" max="14857" width="7.375" style="38" bestFit="1" customWidth="1"/>
    <col min="14858" max="15104" width="8.25" style="38"/>
    <col min="15105" max="15105" width="12.75" style="38" customWidth="1"/>
    <col min="15106" max="15106" width="13.875" style="38" customWidth="1"/>
    <col min="15107" max="15107" width="8.25" style="38"/>
    <col min="15108" max="15108" width="13.875" style="38" customWidth="1"/>
    <col min="15109" max="15109" width="8.5" style="38" bestFit="1" customWidth="1"/>
    <col min="15110" max="15110" width="13.875" style="38" customWidth="1"/>
    <col min="15111" max="15111" width="7" style="38" bestFit="1" customWidth="1"/>
    <col min="15112" max="15112" width="13.875" style="38" customWidth="1"/>
    <col min="15113" max="15113" width="7.375" style="38" bestFit="1" customWidth="1"/>
    <col min="15114" max="15360" width="8.25" style="38"/>
    <col min="15361" max="15361" width="12.75" style="38" customWidth="1"/>
    <col min="15362" max="15362" width="13.875" style="38" customWidth="1"/>
    <col min="15363" max="15363" width="8.25" style="38"/>
    <col min="15364" max="15364" width="13.875" style="38" customWidth="1"/>
    <col min="15365" max="15365" width="8.5" style="38" bestFit="1" customWidth="1"/>
    <col min="15366" max="15366" width="13.875" style="38" customWidth="1"/>
    <col min="15367" max="15367" width="7" style="38" bestFit="1" customWidth="1"/>
    <col min="15368" max="15368" width="13.875" style="38" customWidth="1"/>
    <col min="15369" max="15369" width="7.375" style="38" bestFit="1" customWidth="1"/>
    <col min="15370" max="15616" width="8.25" style="38"/>
    <col min="15617" max="15617" width="12.75" style="38" customWidth="1"/>
    <col min="15618" max="15618" width="13.875" style="38" customWidth="1"/>
    <col min="15619" max="15619" width="8.25" style="38"/>
    <col min="15620" max="15620" width="13.875" style="38" customWidth="1"/>
    <col min="15621" max="15621" width="8.5" style="38" bestFit="1" customWidth="1"/>
    <col min="15622" max="15622" width="13.875" style="38" customWidth="1"/>
    <col min="15623" max="15623" width="7" style="38" bestFit="1" customWidth="1"/>
    <col min="15624" max="15624" width="13.875" style="38" customWidth="1"/>
    <col min="15625" max="15625" width="7.375" style="38" bestFit="1" customWidth="1"/>
    <col min="15626" max="15872" width="8.25" style="38"/>
    <col min="15873" max="15873" width="12.75" style="38" customWidth="1"/>
    <col min="15874" max="15874" width="13.875" style="38" customWidth="1"/>
    <col min="15875" max="15875" width="8.25" style="38"/>
    <col min="15876" max="15876" width="13.875" style="38" customWidth="1"/>
    <col min="15877" max="15877" width="8.5" style="38" bestFit="1" customWidth="1"/>
    <col min="15878" max="15878" width="13.875" style="38" customWidth="1"/>
    <col min="15879" max="15879" width="7" style="38" bestFit="1" customWidth="1"/>
    <col min="15880" max="15880" width="13.875" style="38" customWidth="1"/>
    <col min="15881" max="15881" width="7.375" style="38" bestFit="1" customWidth="1"/>
    <col min="15882" max="16128" width="8.25" style="38"/>
    <col min="16129" max="16129" width="12.75" style="38" customWidth="1"/>
    <col min="16130" max="16130" width="13.875" style="38" customWidth="1"/>
    <col min="16131" max="16131" width="8.25" style="38"/>
    <col min="16132" max="16132" width="13.875" style="38" customWidth="1"/>
    <col min="16133" max="16133" width="8.5" style="38" bestFit="1" customWidth="1"/>
    <col min="16134" max="16134" width="13.875" style="38" customWidth="1"/>
    <col min="16135" max="16135" width="7" style="38" bestFit="1" customWidth="1"/>
    <col min="16136" max="16136" width="13.875" style="38" customWidth="1"/>
    <col min="16137" max="16137" width="7.375" style="38" bestFit="1" customWidth="1"/>
    <col min="16138" max="16384" width="8.25" style="38"/>
  </cols>
  <sheetData>
    <row r="1" spans="1:9" s="132" customFormat="1" ht="16.5">
      <c r="A1" s="372" t="s">
        <v>335</v>
      </c>
    </row>
    <row r="2" spans="1:9" s="132" customFormat="1" ht="14.25" thickBot="1">
      <c r="I2" s="133" t="s">
        <v>110</v>
      </c>
    </row>
    <row r="3" spans="1:9" ht="17.25" customHeight="1">
      <c r="A3" s="590" t="s">
        <v>52</v>
      </c>
      <c r="B3" s="595" t="s">
        <v>111</v>
      </c>
      <c r="C3" s="595"/>
      <c r="D3" s="595"/>
      <c r="E3" s="595"/>
      <c r="F3" s="595" t="s">
        <v>364</v>
      </c>
      <c r="G3" s="595"/>
      <c r="H3" s="595" t="s">
        <v>54</v>
      </c>
      <c r="I3" s="596"/>
    </row>
    <row r="4" spans="1:9" ht="17.25" customHeight="1">
      <c r="A4" s="591"/>
      <c r="B4" s="615" t="s">
        <v>145</v>
      </c>
      <c r="C4" s="481" t="s">
        <v>56</v>
      </c>
      <c r="D4" s="485" t="s">
        <v>205</v>
      </c>
      <c r="E4" s="481" t="s">
        <v>56</v>
      </c>
      <c r="F4" s="485" t="s">
        <v>205</v>
      </c>
      <c r="G4" s="485" t="s">
        <v>56</v>
      </c>
      <c r="H4" s="485" t="s">
        <v>146</v>
      </c>
      <c r="I4" s="486" t="s">
        <v>59</v>
      </c>
    </row>
    <row r="5" spans="1:9" ht="17.25" customHeight="1">
      <c r="A5" s="592"/>
      <c r="B5" s="616"/>
      <c r="C5" s="487" t="s">
        <v>61</v>
      </c>
      <c r="D5" s="474" t="s">
        <v>147</v>
      </c>
      <c r="E5" s="487" t="s">
        <v>61</v>
      </c>
      <c r="F5" s="474" t="s">
        <v>148</v>
      </c>
      <c r="G5" s="487" t="s">
        <v>61</v>
      </c>
      <c r="H5" s="474" t="s">
        <v>64</v>
      </c>
      <c r="I5" s="488" t="s">
        <v>61</v>
      </c>
    </row>
    <row r="6" spans="1:9" ht="33" customHeight="1">
      <c r="A6" s="373" t="s">
        <v>65</v>
      </c>
      <c r="B6" s="136">
        <v>1313500000</v>
      </c>
      <c r="C6" s="137">
        <v>43.7</v>
      </c>
      <c r="D6" s="136">
        <v>1324470054</v>
      </c>
      <c r="E6" s="137">
        <v>45.7</v>
      </c>
      <c r="F6" s="136">
        <v>1294947305</v>
      </c>
      <c r="G6" s="137">
        <v>40.799999999999997</v>
      </c>
      <c r="H6" s="138">
        <v>29522749</v>
      </c>
      <c r="I6" s="377">
        <v>102.27984172684155</v>
      </c>
    </row>
    <row r="7" spans="1:9" ht="33" customHeight="1">
      <c r="A7" s="374" t="s">
        <v>66</v>
      </c>
      <c r="B7" s="141">
        <v>363357000</v>
      </c>
      <c r="C7" s="142">
        <v>12.1</v>
      </c>
      <c r="D7" s="141">
        <v>363357108</v>
      </c>
      <c r="E7" s="142">
        <v>12.5</v>
      </c>
      <c r="F7" s="141">
        <v>367438066</v>
      </c>
      <c r="G7" s="142">
        <v>11.6</v>
      </c>
      <c r="H7" s="143">
        <v>-4080958</v>
      </c>
      <c r="I7" s="378">
        <v>98.889348062266365</v>
      </c>
    </row>
    <row r="8" spans="1:9" ht="33" customHeight="1">
      <c r="A8" s="374" t="s">
        <v>67</v>
      </c>
      <c r="B8" s="141">
        <v>143717001</v>
      </c>
      <c r="C8" s="142">
        <v>4.8</v>
      </c>
      <c r="D8" s="141">
        <v>147876293</v>
      </c>
      <c r="E8" s="142">
        <v>5.0999999999999996</v>
      </c>
      <c r="F8" s="141">
        <v>147286831</v>
      </c>
      <c r="G8" s="142">
        <v>4.5999999999999996</v>
      </c>
      <c r="H8" s="143">
        <v>589462</v>
      </c>
      <c r="I8" s="379">
        <v>100.40021364842862</v>
      </c>
    </row>
    <row r="9" spans="1:9" ht="33" customHeight="1">
      <c r="A9" s="374" t="s">
        <v>68</v>
      </c>
      <c r="B9" s="141">
        <v>5323897</v>
      </c>
      <c r="C9" s="142">
        <v>0.2</v>
      </c>
      <c r="D9" s="141">
        <v>5323907</v>
      </c>
      <c r="E9" s="142">
        <v>0.2</v>
      </c>
      <c r="F9" s="141">
        <v>5705037</v>
      </c>
      <c r="G9" s="142">
        <v>0.2</v>
      </c>
      <c r="H9" s="143">
        <v>-381130</v>
      </c>
      <c r="I9" s="378">
        <v>93.319412301795765</v>
      </c>
    </row>
    <row r="10" spans="1:9" ht="33" customHeight="1">
      <c r="A10" s="374" t="s">
        <v>69</v>
      </c>
      <c r="B10" s="141">
        <v>123634563</v>
      </c>
      <c r="C10" s="142">
        <v>4.0999999999999996</v>
      </c>
      <c r="D10" s="141">
        <v>125070840</v>
      </c>
      <c r="E10" s="142">
        <v>4.3</v>
      </c>
      <c r="F10" s="141">
        <v>133113266</v>
      </c>
      <c r="G10" s="142">
        <v>4.2</v>
      </c>
      <c r="H10" s="143">
        <v>-8042426</v>
      </c>
      <c r="I10" s="379">
        <v>93.958208492908597</v>
      </c>
    </row>
    <row r="11" spans="1:9" ht="33" customHeight="1">
      <c r="A11" s="374" t="s">
        <v>70</v>
      </c>
      <c r="B11" s="141">
        <v>1400000</v>
      </c>
      <c r="C11" s="142">
        <v>0</v>
      </c>
      <c r="D11" s="141">
        <v>1496333</v>
      </c>
      <c r="E11" s="142">
        <v>0.1</v>
      </c>
      <c r="F11" s="141">
        <v>1681845</v>
      </c>
      <c r="G11" s="142">
        <v>0.1</v>
      </c>
      <c r="H11" s="143">
        <v>-185512</v>
      </c>
      <c r="I11" s="378">
        <v>88.96973264480377</v>
      </c>
    </row>
    <row r="12" spans="1:9" ht="33" customHeight="1">
      <c r="A12" s="374" t="s">
        <v>71</v>
      </c>
      <c r="B12" s="141">
        <v>10546326</v>
      </c>
      <c r="C12" s="142">
        <v>0.4</v>
      </c>
      <c r="D12" s="141">
        <v>8142658</v>
      </c>
      <c r="E12" s="142">
        <v>0.3</v>
      </c>
      <c r="F12" s="141">
        <v>8223654</v>
      </c>
      <c r="G12" s="142">
        <v>0.3</v>
      </c>
      <c r="H12" s="143">
        <v>-80996</v>
      </c>
      <c r="I12" s="378">
        <v>99.015085021816347</v>
      </c>
    </row>
    <row r="13" spans="1:9" ht="33" customHeight="1" thickBot="1">
      <c r="A13" s="375" t="s">
        <v>72</v>
      </c>
      <c r="B13" s="380">
        <v>34052101</v>
      </c>
      <c r="C13" s="381">
        <v>1.1000000000000001</v>
      </c>
      <c r="D13" s="380">
        <v>32740637</v>
      </c>
      <c r="E13" s="381">
        <v>1.1000000000000001</v>
      </c>
      <c r="F13" s="380">
        <v>33322957</v>
      </c>
      <c r="G13" s="381">
        <v>1</v>
      </c>
      <c r="H13" s="382">
        <v>-582320</v>
      </c>
      <c r="I13" s="383">
        <v>98.252496019485903</v>
      </c>
    </row>
    <row r="14" spans="1:9" ht="33" customHeight="1" thickBot="1">
      <c r="A14" s="39"/>
    </row>
    <row r="15" spans="1:9" ht="17.25" customHeight="1">
      <c r="A15" s="590" t="s">
        <v>52</v>
      </c>
      <c r="B15" s="595" t="str">
        <f>B3</f>
        <v>2023年度</v>
      </c>
      <c r="C15" s="595"/>
      <c r="D15" s="595"/>
      <c r="E15" s="595"/>
      <c r="F15" s="595" t="str">
        <f>F3</f>
        <v>2022年度</v>
      </c>
      <c r="G15" s="595"/>
      <c r="H15" s="595" t="s">
        <v>54</v>
      </c>
      <c r="I15" s="596"/>
    </row>
    <row r="16" spans="1:9" ht="17.25" customHeight="1">
      <c r="A16" s="591"/>
      <c r="B16" s="615" t="s">
        <v>145</v>
      </c>
      <c r="C16" s="481" t="s">
        <v>56</v>
      </c>
      <c r="D16" s="485" t="s">
        <v>205</v>
      </c>
      <c r="E16" s="481" t="s">
        <v>56</v>
      </c>
      <c r="F16" s="485" t="s">
        <v>205</v>
      </c>
      <c r="G16" s="485" t="s">
        <v>56</v>
      </c>
      <c r="H16" s="485" t="s">
        <v>146</v>
      </c>
      <c r="I16" s="486" t="s">
        <v>59</v>
      </c>
    </row>
    <row r="17" spans="1:9" ht="17.25" customHeight="1">
      <c r="A17" s="592"/>
      <c r="B17" s="616"/>
      <c r="C17" s="487" t="s">
        <v>61</v>
      </c>
      <c r="D17" s="474" t="s">
        <v>147</v>
      </c>
      <c r="E17" s="487" t="s">
        <v>61</v>
      </c>
      <c r="F17" s="474" t="s">
        <v>148</v>
      </c>
      <c r="G17" s="487" t="s">
        <v>61</v>
      </c>
      <c r="H17" s="474" t="s">
        <v>64</v>
      </c>
      <c r="I17" s="488" t="s">
        <v>61</v>
      </c>
    </row>
    <row r="18" spans="1:9" ht="33" customHeight="1">
      <c r="A18" s="373" t="s">
        <v>79</v>
      </c>
      <c r="B18" s="136">
        <v>350015602</v>
      </c>
      <c r="C18" s="137">
        <v>11.7</v>
      </c>
      <c r="D18" s="136">
        <v>277815232</v>
      </c>
      <c r="E18" s="137">
        <v>9.6</v>
      </c>
      <c r="F18" s="136">
        <v>563082178</v>
      </c>
      <c r="G18" s="137">
        <v>17.7</v>
      </c>
      <c r="H18" s="138">
        <v>-285266946</v>
      </c>
      <c r="I18" s="377">
        <v>49.338310259927994</v>
      </c>
    </row>
    <row r="19" spans="1:9" ht="33" customHeight="1">
      <c r="A19" s="374" t="s">
        <v>80</v>
      </c>
      <c r="B19" s="141">
        <v>3273278</v>
      </c>
      <c r="C19" s="142">
        <v>0.1</v>
      </c>
      <c r="D19" s="141">
        <v>3294250</v>
      </c>
      <c r="E19" s="142">
        <v>0.1</v>
      </c>
      <c r="F19" s="141">
        <v>7205477</v>
      </c>
      <c r="G19" s="142">
        <v>0.2</v>
      </c>
      <c r="H19" s="143">
        <v>-3911227</v>
      </c>
      <c r="I19" s="378">
        <v>45.718694265487215</v>
      </c>
    </row>
    <row r="20" spans="1:9" ht="33" customHeight="1">
      <c r="A20" s="374" t="s">
        <v>81</v>
      </c>
      <c r="B20" s="141">
        <v>211319</v>
      </c>
      <c r="C20" s="142">
        <v>0</v>
      </c>
      <c r="D20" s="141">
        <v>396431</v>
      </c>
      <c r="E20" s="142">
        <v>0</v>
      </c>
      <c r="F20" s="141">
        <v>264657</v>
      </c>
      <c r="G20" s="142">
        <v>0</v>
      </c>
      <c r="H20" s="143">
        <v>131774</v>
      </c>
      <c r="I20" s="379">
        <v>149.79048353151438</v>
      </c>
    </row>
    <row r="21" spans="1:9" ht="33" customHeight="1">
      <c r="A21" s="374" t="s">
        <v>82</v>
      </c>
      <c r="B21" s="141">
        <v>49545078</v>
      </c>
      <c r="C21" s="142">
        <v>1.6</v>
      </c>
      <c r="D21" s="141">
        <v>47960533</v>
      </c>
      <c r="E21" s="142">
        <v>1.7</v>
      </c>
      <c r="F21" s="141">
        <v>20428265</v>
      </c>
      <c r="G21" s="142">
        <v>0.6</v>
      </c>
      <c r="H21" s="143">
        <v>27532268</v>
      </c>
      <c r="I21" s="378">
        <v>234.77536149056223</v>
      </c>
    </row>
    <row r="22" spans="1:9" ht="33" customHeight="1">
      <c r="A22" s="374" t="s">
        <v>83</v>
      </c>
      <c r="B22" s="141">
        <v>74287824</v>
      </c>
      <c r="C22" s="142">
        <v>2.5</v>
      </c>
      <c r="D22" s="141">
        <v>74287825</v>
      </c>
      <c r="E22" s="142">
        <v>2.6</v>
      </c>
      <c r="F22" s="141">
        <v>81538454</v>
      </c>
      <c r="G22" s="142">
        <v>2.6</v>
      </c>
      <c r="H22" s="143">
        <v>-7250629</v>
      </c>
      <c r="I22" s="379">
        <v>91.107718328826792</v>
      </c>
    </row>
    <row r="23" spans="1:9" ht="33" customHeight="1">
      <c r="A23" s="374" t="s">
        <v>84</v>
      </c>
      <c r="B23" s="141">
        <v>225424631</v>
      </c>
      <c r="C23" s="142">
        <v>7.5</v>
      </c>
      <c r="D23" s="141">
        <v>226616175</v>
      </c>
      <c r="E23" s="142">
        <v>7.8</v>
      </c>
      <c r="F23" s="141">
        <v>228811836</v>
      </c>
      <c r="G23" s="142">
        <v>7.2</v>
      </c>
      <c r="H23" s="143">
        <v>-2195661</v>
      </c>
      <c r="I23" s="378">
        <v>99.040407594998712</v>
      </c>
    </row>
    <row r="24" spans="1:9" ht="33" customHeight="1">
      <c r="A24" s="374" t="s">
        <v>85</v>
      </c>
      <c r="B24" s="141">
        <v>305798166</v>
      </c>
      <c r="C24" s="142">
        <v>10.199999999999999</v>
      </c>
      <c r="D24" s="141">
        <v>257601500</v>
      </c>
      <c r="E24" s="142">
        <v>8.9</v>
      </c>
      <c r="F24" s="141">
        <v>283192100</v>
      </c>
      <c r="G24" s="142">
        <v>8.9</v>
      </c>
      <c r="H24" s="143">
        <v>-25590600</v>
      </c>
      <c r="I24" s="378">
        <v>90.963519109466688</v>
      </c>
    </row>
    <row r="25" spans="1:9" ht="7.5" customHeight="1">
      <c r="A25" s="376"/>
      <c r="B25" s="146"/>
      <c r="C25" s="147"/>
      <c r="D25" s="146"/>
      <c r="E25" s="147"/>
      <c r="F25" s="146"/>
      <c r="G25" s="147"/>
      <c r="H25" s="148"/>
      <c r="I25" s="378"/>
    </row>
    <row r="26" spans="1:9" ht="33" customHeight="1" thickBot="1">
      <c r="A26" s="375" t="s">
        <v>86</v>
      </c>
      <c r="B26" s="380">
        <v>3004086786</v>
      </c>
      <c r="C26" s="381">
        <v>100</v>
      </c>
      <c r="D26" s="380">
        <v>2896449776</v>
      </c>
      <c r="E26" s="381">
        <v>100</v>
      </c>
      <c r="F26" s="380">
        <v>3176241928</v>
      </c>
      <c r="G26" s="381">
        <v>100</v>
      </c>
      <c r="H26" s="382">
        <v>-279792152</v>
      </c>
      <c r="I26" s="384">
        <v>91.191094433534602</v>
      </c>
    </row>
    <row r="27" spans="1:9">
      <c r="E27" s="40"/>
      <c r="F27" s="41"/>
    </row>
    <row r="28" spans="1:9">
      <c r="E28" s="42"/>
    </row>
  </sheetData>
  <mergeCells count="10">
    <mergeCell ref="A15:A17"/>
    <mergeCell ref="B15:E15"/>
    <mergeCell ref="F15:G15"/>
    <mergeCell ref="H15:I15"/>
    <mergeCell ref="B16:B17"/>
    <mergeCell ref="A3:A5"/>
    <mergeCell ref="B3:E3"/>
    <mergeCell ref="F3:G3"/>
    <mergeCell ref="H3:I3"/>
    <mergeCell ref="B4:B5"/>
  </mergeCells>
  <phoneticPr fontId="2"/>
  <printOptions horizontalCentered="1"/>
  <pageMargins left="0.39370078740157483" right="0.23622047244094491" top="0.98425196850393704" bottom="0.98425196850393704" header="0.51181102362204722" footer="0.51181102362204722"/>
  <pageSetup paperSize="9" scale="84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BC99FB-7FED-4B52-A3C1-3D32F9F9F95B}">
  <sheetPr codeName="Sheet17">
    <pageSetUpPr fitToPage="1"/>
  </sheetPr>
  <dimension ref="A1:D21"/>
  <sheetViews>
    <sheetView view="pageBreakPreview" zoomScale="85" zoomScaleNormal="100" zoomScaleSheetLayoutView="85" workbookViewId="0">
      <selection activeCell="E11" sqref="E11"/>
    </sheetView>
  </sheetViews>
  <sheetFormatPr defaultRowHeight="18.75"/>
  <cols>
    <col min="1" max="1" width="18.5" customWidth="1"/>
    <col min="2" max="2" width="11.625" bestFit="1" customWidth="1"/>
    <col min="3" max="3" width="12" customWidth="1"/>
    <col min="5" max="5" width="9.5" bestFit="1" customWidth="1"/>
  </cols>
  <sheetData>
    <row r="1" spans="1:4">
      <c r="A1" s="60" t="s">
        <v>336</v>
      </c>
      <c r="B1" s="70"/>
      <c r="C1" s="70"/>
      <c r="D1" s="70"/>
    </row>
    <row r="2" spans="1:4">
      <c r="A2" s="70"/>
      <c r="B2" s="70"/>
      <c r="C2" s="70"/>
      <c r="D2" s="82" t="s">
        <v>206</v>
      </c>
    </row>
    <row r="3" spans="1:4">
      <c r="A3" s="183"/>
      <c r="B3" s="81" t="s">
        <v>29</v>
      </c>
      <c r="C3" s="81" t="s">
        <v>87</v>
      </c>
      <c r="D3" s="81" t="s">
        <v>91</v>
      </c>
    </row>
    <row r="4" spans="1:4">
      <c r="A4" s="183" t="s">
        <v>337</v>
      </c>
      <c r="B4" s="184">
        <v>37043369</v>
      </c>
      <c r="C4" s="184"/>
      <c r="D4" s="185">
        <v>0.28000000000000003</v>
      </c>
    </row>
    <row r="5" spans="1:4">
      <c r="A5" s="186" t="s">
        <v>338</v>
      </c>
      <c r="B5" s="184"/>
      <c r="C5" s="184">
        <v>33252794</v>
      </c>
      <c r="D5" s="185">
        <v>0.251</v>
      </c>
    </row>
    <row r="6" spans="1:4">
      <c r="A6" s="186" t="s">
        <v>339</v>
      </c>
      <c r="B6" s="184"/>
      <c r="C6" s="184">
        <v>3694333</v>
      </c>
      <c r="D6" s="185">
        <v>2.8000000000000001E-2</v>
      </c>
    </row>
    <row r="7" spans="1:4">
      <c r="A7" s="186" t="s">
        <v>340</v>
      </c>
      <c r="B7" s="184"/>
      <c r="C7" s="184">
        <v>96242</v>
      </c>
      <c r="D7" s="185">
        <v>1E-3</v>
      </c>
    </row>
    <row r="8" spans="1:4">
      <c r="A8" s="183" t="s">
        <v>341</v>
      </c>
      <c r="B8" s="184">
        <v>40996038</v>
      </c>
      <c r="C8" s="184"/>
      <c r="D8" s="185">
        <v>0.31</v>
      </c>
    </row>
    <row r="9" spans="1:4">
      <c r="A9" s="186" t="s">
        <v>339</v>
      </c>
      <c r="B9" s="184"/>
      <c r="C9" s="184">
        <v>39445695</v>
      </c>
      <c r="D9" s="185">
        <v>0.29799999999999999</v>
      </c>
    </row>
    <row r="10" spans="1:4">
      <c r="A10" s="186" t="s">
        <v>338</v>
      </c>
      <c r="B10" s="184"/>
      <c r="C10" s="184">
        <v>1550343</v>
      </c>
      <c r="D10" s="185">
        <v>1.2E-2</v>
      </c>
    </row>
    <row r="11" spans="1:4">
      <c r="A11" s="183" t="s">
        <v>342</v>
      </c>
      <c r="B11" s="184">
        <v>31866978</v>
      </c>
      <c r="C11" s="184"/>
      <c r="D11" s="185">
        <v>0.24</v>
      </c>
    </row>
    <row r="12" spans="1:4">
      <c r="A12" s="186" t="s">
        <v>343</v>
      </c>
      <c r="B12" s="184"/>
      <c r="C12" s="184">
        <v>17102692</v>
      </c>
      <c r="D12" s="185">
        <v>0.129</v>
      </c>
    </row>
    <row r="13" spans="1:4">
      <c r="A13" s="186" t="s">
        <v>344</v>
      </c>
      <c r="B13" s="184"/>
      <c r="C13" s="184">
        <v>14764286</v>
      </c>
      <c r="D13" s="185">
        <v>0.111</v>
      </c>
    </row>
    <row r="14" spans="1:4">
      <c r="A14" s="183" t="s">
        <v>345</v>
      </c>
      <c r="B14" s="87">
        <v>12606734</v>
      </c>
      <c r="C14" s="184"/>
      <c r="D14" s="185">
        <v>9.4999999999999987E-2</v>
      </c>
    </row>
    <row r="15" spans="1:4">
      <c r="A15" s="186" t="s">
        <v>346</v>
      </c>
      <c r="B15" s="184"/>
      <c r="C15" s="184">
        <v>11423848</v>
      </c>
      <c r="D15" s="385">
        <v>8.5999999999999993E-2</v>
      </c>
    </row>
    <row r="16" spans="1:4">
      <c r="A16" s="186" t="s">
        <v>347</v>
      </c>
      <c r="B16" s="184"/>
      <c r="C16" s="87">
        <v>1182886</v>
      </c>
      <c r="D16" s="185">
        <v>8.9999999999999993E-3</v>
      </c>
    </row>
    <row r="17" spans="1:4">
      <c r="A17" s="386" t="s">
        <v>348</v>
      </c>
      <c r="B17" s="184">
        <v>9933886</v>
      </c>
      <c r="C17" s="184"/>
      <c r="D17" s="185">
        <v>7.4999999999999997E-2</v>
      </c>
    </row>
    <row r="18" spans="1:4">
      <c r="A18" s="183" t="s">
        <v>349</v>
      </c>
      <c r="B18" s="184"/>
      <c r="C18" s="184">
        <v>5907080</v>
      </c>
      <c r="D18" s="185">
        <v>4.4999999999999998E-2</v>
      </c>
    </row>
    <row r="19" spans="1:4" ht="19.5" thickBot="1">
      <c r="A19" s="79" t="s">
        <v>350</v>
      </c>
      <c r="B19" s="387"/>
      <c r="C19" s="387">
        <v>4026806</v>
      </c>
      <c r="D19" s="388">
        <v>0.03</v>
      </c>
    </row>
    <row r="20" spans="1:4" ht="19.5" thickTop="1">
      <c r="A20" s="80" t="s">
        <v>351</v>
      </c>
      <c r="B20" s="389">
        <v>132447005</v>
      </c>
      <c r="C20" s="389"/>
      <c r="D20" s="390">
        <v>1</v>
      </c>
    </row>
    <row r="21" spans="1:4">
      <c r="B21" s="24"/>
    </row>
  </sheetData>
  <phoneticPr fontId="2"/>
  <pageMargins left="0.51181102362204722" right="0.51181102362204722" top="0.55118110236220474" bottom="0.74803149606299213" header="0.31496062992125984" footer="0.31496062992125984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FC7F85-32F4-4C78-B000-BDEF84182368}">
  <sheetPr codeName="Sheet18">
    <pageSetUpPr fitToPage="1"/>
  </sheetPr>
  <dimension ref="A1:I23"/>
  <sheetViews>
    <sheetView showGridLines="0" view="pageBreakPreview" zoomScale="90" zoomScaleNormal="100" zoomScaleSheetLayoutView="90" workbookViewId="0">
      <selection activeCell="E11" sqref="E11"/>
    </sheetView>
  </sheetViews>
  <sheetFormatPr defaultRowHeight="13.5"/>
  <cols>
    <col min="1" max="1" width="15.875" style="32" customWidth="1"/>
    <col min="2" max="2" width="12.875" style="32" customWidth="1"/>
    <col min="3" max="3" width="7.625" style="32" bestFit="1" customWidth="1"/>
    <col min="4" max="4" width="12.875" style="32" customWidth="1"/>
    <col min="5" max="5" width="7.75" style="32" bestFit="1" customWidth="1"/>
    <col min="6" max="6" width="12.875" style="32" customWidth="1"/>
    <col min="7" max="7" width="7.75" style="32" bestFit="1" customWidth="1"/>
    <col min="8" max="8" width="14.625" style="32" customWidth="1"/>
    <col min="9" max="9" width="7.625" style="32" customWidth="1"/>
    <col min="10" max="256" width="8.625" style="32"/>
    <col min="257" max="257" width="12.5" style="32" customWidth="1"/>
    <col min="258" max="258" width="12.875" style="32" customWidth="1"/>
    <col min="259" max="259" width="7.625" style="32" bestFit="1" customWidth="1"/>
    <col min="260" max="260" width="12.875" style="32" customWidth="1"/>
    <col min="261" max="261" width="7.75" style="32" bestFit="1" customWidth="1"/>
    <col min="262" max="262" width="12.875" style="32" customWidth="1"/>
    <col min="263" max="263" width="7.75" style="32" bestFit="1" customWidth="1"/>
    <col min="264" max="264" width="12.875" style="32" customWidth="1"/>
    <col min="265" max="265" width="7.625" style="32" customWidth="1"/>
    <col min="266" max="512" width="8.625" style="32"/>
    <col min="513" max="513" width="12.5" style="32" customWidth="1"/>
    <col min="514" max="514" width="12.875" style="32" customWidth="1"/>
    <col min="515" max="515" width="7.625" style="32" bestFit="1" customWidth="1"/>
    <col min="516" max="516" width="12.875" style="32" customWidth="1"/>
    <col min="517" max="517" width="7.75" style="32" bestFit="1" customWidth="1"/>
    <col min="518" max="518" width="12.875" style="32" customWidth="1"/>
    <col min="519" max="519" width="7.75" style="32" bestFit="1" customWidth="1"/>
    <col min="520" max="520" width="12.875" style="32" customWidth="1"/>
    <col min="521" max="521" width="7.625" style="32" customWidth="1"/>
    <col min="522" max="768" width="8.625" style="32"/>
    <col min="769" max="769" width="12.5" style="32" customWidth="1"/>
    <col min="770" max="770" width="12.875" style="32" customWidth="1"/>
    <col min="771" max="771" width="7.625" style="32" bestFit="1" customWidth="1"/>
    <col min="772" max="772" width="12.875" style="32" customWidth="1"/>
    <col min="773" max="773" width="7.75" style="32" bestFit="1" customWidth="1"/>
    <col min="774" max="774" width="12.875" style="32" customWidth="1"/>
    <col min="775" max="775" width="7.75" style="32" bestFit="1" customWidth="1"/>
    <col min="776" max="776" width="12.875" style="32" customWidth="1"/>
    <col min="777" max="777" width="7.625" style="32" customWidth="1"/>
    <col min="778" max="1024" width="8.625" style="32"/>
    <col min="1025" max="1025" width="12.5" style="32" customWidth="1"/>
    <col min="1026" max="1026" width="12.875" style="32" customWidth="1"/>
    <col min="1027" max="1027" width="7.625" style="32" bestFit="1" customWidth="1"/>
    <col min="1028" max="1028" width="12.875" style="32" customWidth="1"/>
    <col min="1029" max="1029" width="7.75" style="32" bestFit="1" customWidth="1"/>
    <col min="1030" max="1030" width="12.875" style="32" customWidth="1"/>
    <col min="1031" max="1031" width="7.75" style="32" bestFit="1" customWidth="1"/>
    <col min="1032" max="1032" width="12.875" style="32" customWidth="1"/>
    <col min="1033" max="1033" width="7.625" style="32" customWidth="1"/>
    <col min="1034" max="1280" width="8.625" style="32"/>
    <col min="1281" max="1281" width="12.5" style="32" customWidth="1"/>
    <col min="1282" max="1282" width="12.875" style="32" customWidth="1"/>
    <col min="1283" max="1283" width="7.625" style="32" bestFit="1" customWidth="1"/>
    <col min="1284" max="1284" width="12.875" style="32" customWidth="1"/>
    <col min="1285" max="1285" width="7.75" style="32" bestFit="1" customWidth="1"/>
    <col min="1286" max="1286" width="12.875" style="32" customWidth="1"/>
    <col min="1287" max="1287" width="7.75" style="32" bestFit="1" customWidth="1"/>
    <col min="1288" max="1288" width="12.875" style="32" customWidth="1"/>
    <col min="1289" max="1289" width="7.625" style="32" customWidth="1"/>
    <col min="1290" max="1536" width="8.625" style="32"/>
    <col min="1537" max="1537" width="12.5" style="32" customWidth="1"/>
    <col min="1538" max="1538" width="12.875" style="32" customWidth="1"/>
    <col min="1539" max="1539" width="7.625" style="32" bestFit="1" customWidth="1"/>
    <col min="1540" max="1540" width="12.875" style="32" customWidth="1"/>
    <col min="1541" max="1541" width="7.75" style="32" bestFit="1" customWidth="1"/>
    <col min="1542" max="1542" width="12.875" style="32" customWidth="1"/>
    <col min="1543" max="1543" width="7.75" style="32" bestFit="1" customWidth="1"/>
    <col min="1544" max="1544" width="12.875" style="32" customWidth="1"/>
    <col min="1545" max="1545" width="7.625" style="32" customWidth="1"/>
    <col min="1546" max="1792" width="8.625" style="32"/>
    <col min="1793" max="1793" width="12.5" style="32" customWidth="1"/>
    <col min="1794" max="1794" width="12.875" style="32" customWidth="1"/>
    <col min="1795" max="1795" width="7.625" style="32" bestFit="1" customWidth="1"/>
    <col min="1796" max="1796" width="12.875" style="32" customWidth="1"/>
    <col min="1797" max="1797" width="7.75" style="32" bestFit="1" customWidth="1"/>
    <col min="1798" max="1798" width="12.875" style="32" customWidth="1"/>
    <col min="1799" max="1799" width="7.75" style="32" bestFit="1" customWidth="1"/>
    <col min="1800" max="1800" width="12.875" style="32" customWidth="1"/>
    <col min="1801" max="1801" width="7.625" style="32" customWidth="1"/>
    <col min="1802" max="2048" width="8.625" style="32"/>
    <col min="2049" max="2049" width="12.5" style="32" customWidth="1"/>
    <col min="2050" max="2050" width="12.875" style="32" customWidth="1"/>
    <col min="2051" max="2051" width="7.625" style="32" bestFit="1" customWidth="1"/>
    <col min="2052" max="2052" width="12.875" style="32" customWidth="1"/>
    <col min="2053" max="2053" width="7.75" style="32" bestFit="1" customWidth="1"/>
    <col min="2054" max="2054" width="12.875" style="32" customWidth="1"/>
    <col min="2055" max="2055" width="7.75" style="32" bestFit="1" customWidth="1"/>
    <col min="2056" max="2056" width="12.875" style="32" customWidth="1"/>
    <col min="2057" max="2057" width="7.625" style="32" customWidth="1"/>
    <col min="2058" max="2304" width="8.625" style="32"/>
    <col min="2305" max="2305" width="12.5" style="32" customWidth="1"/>
    <col min="2306" max="2306" width="12.875" style="32" customWidth="1"/>
    <col min="2307" max="2307" width="7.625" style="32" bestFit="1" customWidth="1"/>
    <col min="2308" max="2308" width="12.875" style="32" customWidth="1"/>
    <col min="2309" max="2309" width="7.75" style="32" bestFit="1" customWidth="1"/>
    <col min="2310" max="2310" width="12.875" style="32" customWidth="1"/>
    <col min="2311" max="2311" width="7.75" style="32" bestFit="1" customWidth="1"/>
    <col min="2312" max="2312" width="12.875" style="32" customWidth="1"/>
    <col min="2313" max="2313" width="7.625" style="32" customWidth="1"/>
    <col min="2314" max="2560" width="8.625" style="32"/>
    <col min="2561" max="2561" width="12.5" style="32" customWidth="1"/>
    <col min="2562" max="2562" width="12.875" style="32" customWidth="1"/>
    <col min="2563" max="2563" width="7.625" style="32" bestFit="1" customWidth="1"/>
    <col min="2564" max="2564" width="12.875" style="32" customWidth="1"/>
    <col min="2565" max="2565" width="7.75" style="32" bestFit="1" customWidth="1"/>
    <col min="2566" max="2566" width="12.875" style="32" customWidth="1"/>
    <col min="2567" max="2567" width="7.75" style="32" bestFit="1" customWidth="1"/>
    <col min="2568" max="2568" width="12.875" style="32" customWidth="1"/>
    <col min="2569" max="2569" width="7.625" style="32" customWidth="1"/>
    <col min="2570" max="2816" width="8.625" style="32"/>
    <col min="2817" max="2817" width="12.5" style="32" customWidth="1"/>
    <col min="2818" max="2818" width="12.875" style="32" customWidth="1"/>
    <col min="2819" max="2819" width="7.625" style="32" bestFit="1" customWidth="1"/>
    <col min="2820" max="2820" width="12.875" style="32" customWidth="1"/>
    <col min="2821" max="2821" width="7.75" style="32" bestFit="1" customWidth="1"/>
    <col min="2822" max="2822" width="12.875" style="32" customWidth="1"/>
    <col min="2823" max="2823" width="7.75" style="32" bestFit="1" customWidth="1"/>
    <col min="2824" max="2824" width="12.875" style="32" customWidth="1"/>
    <col min="2825" max="2825" width="7.625" style="32" customWidth="1"/>
    <col min="2826" max="3072" width="8.625" style="32"/>
    <col min="3073" max="3073" width="12.5" style="32" customWidth="1"/>
    <col min="3074" max="3074" width="12.875" style="32" customWidth="1"/>
    <col min="3075" max="3075" width="7.625" style="32" bestFit="1" customWidth="1"/>
    <col min="3076" max="3076" width="12.875" style="32" customWidth="1"/>
    <col min="3077" max="3077" width="7.75" style="32" bestFit="1" customWidth="1"/>
    <col min="3078" max="3078" width="12.875" style="32" customWidth="1"/>
    <col min="3079" max="3079" width="7.75" style="32" bestFit="1" customWidth="1"/>
    <col min="3080" max="3080" width="12.875" style="32" customWidth="1"/>
    <col min="3081" max="3081" width="7.625" style="32" customWidth="1"/>
    <col min="3082" max="3328" width="8.625" style="32"/>
    <col min="3329" max="3329" width="12.5" style="32" customWidth="1"/>
    <col min="3330" max="3330" width="12.875" style="32" customWidth="1"/>
    <col min="3331" max="3331" width="7.625" style="32" bestFit="1" customWidth="1"/>
    <col min="3332" max="3332" width="12.875" style="32" customWidth="1"/>
    <col min="3333" max="3333" width="7.75" style="32" bestFit="1" customWidth="1"/>
    <col min="3334" max="3334" width="12.875" style="32" customWidth="1"/>
    <col min="3335" max="3335" width="7.75" style="32" bestFit="1" customWidth="1"/>
    <col min="3336" max="3336" width="12.875" style="32" customWidth="1"/>
    <col min="3337" max="3337" width="7.625" style="32" customWidth="1"/>
    <col min="3338" max="3584" width="8.625" style="32"/>
    <col min="3585" max="3585" width="12.5" style="32" customWidth="1"/>
    <col min="3586" max="3586" width="12.875" style="32" customWidth="1"/>
    <col min="3587" max="3587" width="7.625" style="32" bestFit="1" customWidth="1"/>
    <col min="3588" max="3588" width="12.875" style="32" customWidth="1"/>
    <col min="3589" max="3589" width="7.75" style="32" bestFit="1" customWidth="1"/>
    <col min="3590" max="3590" width="12.875" style="32" customWidth="1"/>
    <col min="3591" max="3591" width="7.75" style="32" bestFit="1" customWidth="1"/>
    <col min="3592" max="3592" width="12.875" style="32" customWidth="1"/>
    <col min="3593" max="3593" width="7.625" style="32" customWidth="1"/>
    <col min="3594" max="3840" width="8.625" style="32"/>
    <col min="3841" max="3841" width="12.5" style="32" customWidth="1"/>
    <col min="3842" max="3842" width="12.875" style="32" customWidth="1"/>
    <col min="3843" max="3843" width="7.625" style="32" bestFit="1" customWidth="1"/>
    <col min="3844" max="3844" width="12.875" style="32" customWidth="1"/>
    <col min="3845" max="3845" width="7.75" style="32" bestFit="1" customWidth="1"/>
    <col min="3846" max="3846" width="12.875" style="32" customWidth="1"/>
    <col min="3847" max="3847" width="7.75" style="32" bestFit="1" customWidth="1"/>
    <col min="3848" max="3848" width="12.875" style="32" customWidth="1"/>
    <col min="3849" max="3849" width="7.625" style="32" customWidth="1"/>
    <col min="3850" max="4096" width="8.625" style="32"/>
    <col min="4097" max="4097" width="12.5" style="32" customWidth="1"/>
    <col min="4098" max="4098" width="12.875" style="32" customWidth="1"/>
    <col min="4099" max="4099" width="7.625" style="32" bestFit="1" customWidth="1"/>
    <col min="4100" max="4100" width="12.875" style="32" customWidth="1"/>
    <col min="4101" max="4101" width="7.75" style="32" bestFit="1" customWidth="1"/>
    <col min="4102" max="4102" width="12.875" style="32" customWidth="1"/>
    <col min="4103" max="4103" width="7.75" style="32" bestFit="1" customWidth="1"/>
    <col min="4104" max="4104" width="12.875" style="32" customWidth="1"/>
    <col min="4105" max="4105" width="7.625" style="32" customWidth="1"/>
    <col min="4106" max="4352" width="8.625" style="32"/>
    <col min="4353" max="4353" width="12.5" style="32" customWidth="1"/>
    <col min="4354" max="4354" width="12.875" style="32" customWidth="1"/>
    <col min="4355" max="4355" width="7.625" style="32" bestFit="1" customWidth="1"/>
    <col min="4356" max="4356" width="12.875" style="32" customWidth="1"/>
    <col min="4357" max="4357" width="7.75" style="32" bestFit="1" customWidth="1"/>
    <col min="4358" max="4358" width="12.875" style="32" customWidth="1"/>
    <col min="4359" max="4359" width="7.75" style="32" bestFit="1" customWidth="1"/>
    <col min="4360" max="4360" width="12.875" style="32" customWidth="1"/>
    <col min="4361" max="4361" width="7.625" style="32" customWidth="1"/>
    <col min="4362" max="4608" width="8.625" style="32"/>
    <col min="4609" max="4609" width="12.5" style="32" customWidth="1"/>
    <col min="4610" max="4610" width="12.875" style="32" customWidth="1"/>
    <col min="4611" max="4611" width="7.625" style="32" bestFit="1" customWidth="1"/>
    <col min="4612" max="4612" width="12.875" style="32" customWidth="1"/>
    <col min="4613" max="4613" width="7.75" style="32" bestFit="1" customWidth="1"/>
    <col min="4614" max="4614" width="12.875" style="32" customWidth="1"/>
    <col min="4615" max="4615" width="7.75" style="32" bestFit="1" customWidth="1"/>
    <col min="4616" max="4616" width="12.875" style="32" customWidth="1"/>
    <col min="4617" max="4617" width="7.625" style="32" customWidth="1"/>
    <col min="4618" max="4864" width="8.625" style="32"/>
    <col min="4865" max="4865" width="12.5" style="32" customWidth="1"/>
    <col min="4866" max="4866" width="12.875" style="32" customWidth="1"/>
    <col min="4867" max="4867" width="7.625" style="32" bestFit="1" customWidth="1"/>
    <col min="4868" max="4868" width="12.875" style="32" customWidth="1"/>
    <col min="4869" max="4869" width="7.75" style="32" bestFit="1" customWidth="1"/>
    <col min="4870" max="4870" width="12.875" style="32" customWidth="1"/>
    <col min="4871" max="4871" width="7.75" style="32" bestFit="1" customWidth="1"/>
    <col min="4872" max="4872" width="12.875" style="32" customWidth="1"/>
    <col min="4873" max="4873" width="7.625" style="32" customWidth="1"/>
    <col min="4874" max="5120" width="8.625" style="32"/>
    <col min="5121" max="5121" width="12.5" style="32" customWidth="1"/>
    <col min="5122" max="5122" width="12.875" style="32" customWidth="1"/>
    <col min="5123" max="5123" width="7.625" style="32" bestFit="1" customWidth="1"/>
    <col min="5124" max="5124" width="12.875" style="32" customWidth="1"/>
    <col min="5125" max="5125" width="7.75" style="32" bestFit="1" customWidth="1"/>
    <col min="5126" max="5126" width="12.875" style="32" customWidth="1"/>
    <col min="5127" max="5127" width="7.75" style="32" bestFit="1" customWidth="1"/>
    <col min="5128" max="5128" width="12.875" style="32" customWidth="1"/>
    <col min="5129" max="5129" width="7.625" style="32" customWidth="1"/>
    <col min="5130" max="5376" width="8.625" style="32"/>
    <col min="5377" max="5377" width="12.5" style="32" customWidth="1"/>
    <col min="5378" max="5378" width="12.875" style="32" customWidth="1"/>
    <col min="5379" max="5379" width="7.625" style="32" bestFit="1" customWidth="1"/>
    <col min="5380" max="5380" width="12.875" style="32" customWidth="1"/>
    <col min="5381" max="5381" width="7.75" style="32" bestFit="1" customWidth="1"/>
    <col min="5382" max="5382" width="12.875" style="32" customWidth="1"/>
    <col min="5383" max="5383" width="7.75" style="32" bestFit="1" customWidth="1"/>
    <col min="5384" max="5384" width="12.875" style="32" customWidth="1"/>
    <col min="5385" max="5385" width="7.625" style="32" customWidth="1"/>
    <col min="5386" max="5632" width="8.625" style="32"/>
    <col min="5633" max="5633" width="12.5" style="32" customWidth="1"/>
    <col min="5634" max="5634" width="12.875" style="32" customWidth="1"/>
    <col min="5635" max="5635" width="7.625" style="32" bestFit="1" customWidth="1"/>
    <col min="5636" max="5636" width="12.875" style="32" customWidth="1"/>
    <col min="5637" max="5637" width="7.75" style="32" bestFit="1" customWidth="1"/>
    <col min="5638" max="5638" width="12.875" style="32" customWidth="1"/>
    <col min="5639" max="5639" width="7.75" style="32" bestFit="1" customWidth="1"/>
    <col min="5640" max="5640" width="12.875" style="32" customWidth="1"/>
    <col min="5641" max="5641" width="7.625" style="32" customWidth="1"/>
    <col min="5642" max="5888" width="8.625" style="32"/>
    <col min="5889" max="5889" width="12.5" style="32" customWidth="1"/>
    <col min="5890" max="5890" width="12.875" style="32" customWidth="1"/>
    <col min="5891" max="5891" width="7.625" style="32" bestFit="1" customWidth="1"/>
    <col min="5892" max="5892" width="12.875" style="32" customWidth="1"/>
    <col min="5893" max="5893" width="7.75" style="32" bestFit="1" customWidth="1"/>
    <col min="5894" max="5894" width="12.875" style="32" customWidth="1"/>
    <col min="5895" max="5895" width="7.75" style="32" bestFit="1" customWidth="1"/>
    <col min="5896" max="5896" width="12.875" style="32" customWidth="1"/>
    <col min="5897" max="5897" width="7.625" style="32" customWidth="1"/>
    <col min="5898" max="6144" width="8.625" style="32"/>
    <col min="6145" max="6145" width="12.5" style="32" customWidth="1"/>
    <col min="6146" max="6146" width="12.875" style="32" customWidth="1"/>
    <col min="6147" max="6147" width="7.625" style="32" bestFit="1" customWidth="1"/>
    <col min="6148" max="6148" width="12.875" style="32" customWidth="1"/>
    <col min="6149" max="6149" width="7.75" style="32" bestFit="1" customWidth="1"/>
    <col min="6150" max="6150" width="12.875" style="32" customWidth="1"/>
    <col min="6151" max="6151" width="7.75" style="32" bestFit="1" customWidth="1"/>
    <col min="6152" max="6152" width="12.875" style="32" customWidth="1"/>
    <col min="6153" max="6153" width="7.625" style="32" customWidth="1"/>
    <col min="6154" max="6400" width="8.625" style="32"/>
    <col min="6401" max="6401" width="12.5" style="32" customWidth="1"/>
    <col min="6402" max="6402" width="12.875" style="32" customWidth="1"/>
    <col min="6403" max="6403" width="7.625" style="32" bestFit="1" customWidth="1"/>
    <col min="6404" max="6404" width="12.875" style="32" customWidth="1"/>
    <col min="6405" max="6405" width="7.75" style="32" bestFit="1" customWidth="1"/>
    <col min="6406" max="6406" width="12.875" style="32" customWidth="1"/>
    <col min="6407" max="6407" width="7.75" style="32" bestFit="1" customWidth="1"/>
    <col min="6408" max="6408" width="12.875" style="32" customWidth="1"/>
    <col min="6409" max="6409" width="7.625" style="32" customWidth="1"/>
    <col min="6410" max="6656" width="8.625" style="32"/>
    <col min="6657" max="6657" width="12.5" style="32" customWidth="1"/>
    <col min="6658" max="6658" width="12.875" style="32" customWidth="1"/>
    <col min="6659" max="6659" width="7.625" style="32" bestFit="1" customWidth="1"/>
    <col min="6660" max="6660" width="12.875" style="32" customWidth="1"/>
    <col min="6661" max="6661" width="7.75" style="32" bestFit="1" customWidth="1"/>
    <col min="6662" max="6662" width="12.875" style="32" customWidth="1"/>
    <col min="6663" max="6663" width="7.75" style="32" bestFit="1" customWidth="1"/>
    <col min="6664" max="6664" width="12.875" style="32" customWidth="1"/>
    <col min="6665" max="6665" width="7.625" style="32" customWidth="1"/>
    <col min="6666" max="6912" width="8.625" style="32"/>
    <col min="6913" max="6913" width="12.5" style="32" customWidth="1"/>
    <col min="6914" max="6914" width="12.875" style="32" customWidth="1"/>
    <col min="6915" max="6915" width="7.625" style="32" bestFit="1" customWidth="1"/>
    <col min="6916" max="6916" width="12.875" style="32" customWidth="1"/>
    <col min="6917" max="6917" width="7.75" style="32" bestFit="1" customWidth="1"/>
    <col min="6918" max="6918" width="12.875" style="32" customWidth="1"/>
    <col min="6919" max="6919" width="7.75" style="32" bestFit="1" customWidth="1"/>
    <col min="6920" max="6920" width="12.875" style="32" customWidth="1"/>
    <col min="6921" max="6921" width="7.625" style="32" customWidth="1"/>
    <col min="6922" max="7168" width="8.625" style="32"/>
    <col min="7169" max="7169" width="12.5" style="32" customWidth="1"/>
    <col min="7170" max="7170" width="12.875" style="32" customWidth="1"/>
    <col min="7171" max="7171" width="7.625" style="32" bestFit="1" customWidth="1"/>
    <col min="7172" max="7172" width="12.875" style="32" customWidth="1"/>
    <col min="7173" max="7173" width="7.75" style="32" bestFit="1" customWidth="1"/>
    <col min="7174" max="7174" width="12.875" style="32" customWidth="1"/>
    <col min="7175" max="7175" width="7.75" style="32" bestFit="1" customWidth="1"/>
    <col min="7176" max="7176" width="12.875" style="32" customWidth="1"/>
    <col min="7177" max="7177" width="7.625" style="32" customWidth="1"/>
    <col min="7178" max="7424" width="8.625" style="32"/>
    <col min="7425" max="7425" width="12.5" style="32" customWidth="1"/>
    <col min="7426" max="7426" width="12.875" style="32" customWidth="1"/>
    <col min="7427" max="7427" width="7.625" style="32" bestFit="1" customWidth="1"/>
    <col min="7428" max="7428" width="12.875" style="32" customWidth="1"/>
    <col min="7429" max="7429" width="7.75" style="32" bestFit="1" customWidth="1"/>
    <col min="7430" max="7430" width="12.875" style="32" customWidth="1"/>
    <col min="7431" max="7431" width="7.75" style="32" bestFit="1" customWidth="1"/>
    <col min="7432" max="7432" width="12.875" style="32" customWidth="1"/>
    <col min="7433" max="7433" width="7.625" style="32" customWidth="1"/>
    <col min="7434" max="7680" width="8.625" style="32"/>
    <col min="7681" max="7681" width="12.5" style="32" customWidth="1"/>
    <col min="7682" max="7682" width="12.875" style="32" customWidth="1"/>
    <col min="7683" max="7683" width="7.625" style="32" bestFit="1" customWidth="1"/>
    <col min="7684" max="7684" width="12.875" style="32" customWidth="1"/>
    <col min="7685" max="7685" width="7.75" style="32" bestFit="1" customWidth="1"/>
    <col min="7686" max="7686" width="12.875" style="32" customWidth="1"/>
    <col min="7687" max="7687" width="7.75" style="32" bestFit="1" customWidth="1"/>
    <col min="7688" max="7688" width="12.875" style="32" customWidth="1"/>
    <col min="7689" max="7689" width="7.625" style="32" customWidth="1"/>
    <col min="7690" max="7936" width="8.625" style="32"/>
    <col min="7937" max="7937" width="12.5" style="32" customWidth="1"/>
    <col min="7938" max="7938" width="12.875" style="32" customWidth="1"/>
    <col min="7939" max="7939" width="7.625" style="32" bestFit="1" customWidth="1"/>
    <col min="7940" max="7940" width="12.875" style="32" customWidth="1"/>
    <col min="7941" max="7941" width="7.75" style="32" bestFit="1" customWidth="1"/>
    <col min="7942" max="7942" width="12.875" style="32" customWidth="1"/>
    <col min="7943" max="7943" width="7.75" style="32" bestFit="1" customWidth="1"/>
    <col min="7944" max="7944" width="12.875" style="32" customWidth="1"/>
    <col min="7945" max="7945" width="7.625" style="32" customWidth="1"/>
    <col min="7946" max="8192" width="8.625" style="32"/>
    <col min="8193" max="8193" width="12.5" style="32" customWidth="1"/>
    <col min="8194" max="8194" width="12.875" style="32" customWidth="1"/>
    <col min="8195" max="8195" width="7.625" style="32" bestFit="1" customWidth="1"/>
    <col min="8196" max="8196" width="12.875" style="32" customWidth="1"/>
    <col min="8197" max="8197" width="7.75" style="32" bestFit="1" customWidth="1"/>
    <col min="8198" max="8198" width="12.875" style="32" customWidth="1"/>
    <col min="8199" max="8199" width="7.75" style="32" bestFit="1" customWidth="1"/>
    <col min="8200" max="8200" width="12.875" style="32" customWidth="1"/>
    <col min="8201" max="8201" width="7.625" style="32" customWidth="1"/>
    <col min="8202" max="8448" width="8.625" style="32"/>
    <col min="8449" max="8449" width="12.5" style="32" customWidth="1"/>
    <col min="8450" max="8450" width="12.875" style="32" customWidth="1"/>
    <col min="8451" max="8451" width="7.625" style="32" bestFit="1" customWidth="1"/>
    <col min="8452" max="8452" width="12.875" style="32" customWidth="1"/>
    <col min="8453" max="8453" width="7.75" style="32" bestFit="1" customWidth="1"/>
    <col min="8454" max="8454" width="12.875" style="32" customWidth="1"/>
    <col min="8455" max="8455" width="7.75" style="32" bestFit="1" customWidth="1"/>
    <col min="8456" max="8456" width="12.875" style="32" customWidth="1"/>
    <col min="8457" max="8457" width="7.625" style="32" customWidth="1"/>
    <col min="8458" max="8704" width="8.625" style="32"/>
    <col min="8705" max="8705" width="12.5" style="32" customWidth="1"/>
    <col min="8706" max="8706" width="12.875" style="32" customWidth="1"/>
    <col min="8707" max="8707" width="7.625" style="32" bestFit="1" customWidth="1"/>
    <col min="8708" max="8708" width="12.875" style="32" customWidth="1"/>
    <col min="8709" max="8709" width="7.75" style="32" bestFit="1" customWidth="1"/>
    <col min="8710" max="8710" width="12.875" style="32" customWidth="1"/>
    <col min="8711" max="8711" width="7.75" style="32" bestFit="1" customWidth="1"/>
    <col min="8712" max="8712" width="12.875" style="32" customWidth="1"/>
    <col min="8713" max="8713" width="7.625" style="32" customWidth="1"/>
    <col min="8714" max="8960" width="8.625" style="32"/>
    <col min="8961" max="8961" width="12.5" style="32" customWidth="1"/>
    <col min="8962" max="8962" width="12.875" style="32" customWidth="1"/>
    <col min="8963" max="8963" width="7.625" style="32" bestFit="1" customWidth="1"/>
    <col min="8964" max="8964" width="12.875" style="32" customWidth="1"/>
    <col min="8965" max="8965" width="7.75" style="32" bestFit="1" customWidth="1"/>
    <col min="8966" max="8966" width="12.875" style="32" customWidth="1"/>
    <col min="8967" max="8967" width="7.75" style="32" bestFit="1" customWidth="1"/>
    <col min="8968" max="8968" width="12.875" style="32" customWidth="1"/>
    <col min="8969" max="8969" width="7.625" style="32" customWidth="1"/>
    <col min="8970" max="9216" width="8.625" style="32"/>
    <col min="9217" max="9217" width="12.5" style="32" customWidth="1"/>
    <col min="9218" max="9218" width="12.875" style="32" customWidth="1"/>
    <col min="9219" max="9219" width="7.625" style="32" bestFit="1" customWidth="1"/>
    <col min="9220" max="9220" width="12.875" style="32" customWidth="1"/>
    <col min="9221" max="9221" width="7.75" style="32" bestFit="1" customWidth="1"/>
    <col min="9222" max="9222" width="12.875" style="32" customWidth="1"/>
    <col min="9223" max="9223" width="7.75" style="32" bestFit="1" customWidth="1"/>
    <col min="9224" max="9224" width="12.875" style="32" customWidth="1"/>
    <col min="9225" max="9225" width="7.625" style="32" customWidth="1"/>
    <col min="9226" max="9472" width="8.625" style="32"/>
    <col min="9473" max="9473" width="12.5" style="32" customWidth="1"/>
    <col min="9474" max="9474" width="12.875" style="32" customWidth="1"/>
    <col min="9475" max="9475" width="7.625" style="32" bestFit="1" customWidth="1"/>
    <col min="9476" max="9476" width="12.875" style="32" customWidth="1"/>
    <col min="9477" max="9477" width="7.75" style="32" bestFit="1" customWidth="1"/>
    <col min="9478" max="9478" width="12.875" style="32" customWidth="1"/>
    <col min="9479" max="9479" width="7.75" style="32" bestFit="1" customWidth="1"/>
    <col min="9480" max="9480" width="12.875" style="32" customWidth="1"/>
    <col min="9481" max="9481" width="7.625" style="32" customWidth="1"/>
    <col min="9482" max="9728" width="8.625" style="32"/>
    <col min="9729" max="9729" width="12.5" style="32" customWidth="1"/>
    <col min="9730" max="9730" width="12.875" style="32" customWidth="1"/>
    <col min="9731" max="9731" width="7.625" style="32" bestFit="1" customWidth="1"/>
    <col min="9732" max="9732" width="12.875" style="32" customWidth="1"/>
    <col min="9733" max="9733" width="7.75" style="32" bestFit="1" customWidth="1"/>
    <col min="9734" max="9734" width="12.875" style="32" customWidth="1"/>
    <col min="9735" max="9735" width="7.75" style="32" bestFit="1" customWidth="1"/>
    <col min="9736" max="9736" width="12.875" style="32" customWidth="1"/>
    <col min="9737" max="9737" width="7.625" style="32" customWidth="1"/>
    <col min="9738" max="9984" width="8.625" style="32"/>
    <col min="9985" max="9985" width="12.5" style="32" customWidth="1"/>
    <col min="9986" max="9986" width="12.875" style="32" customWidth="1"/>
    <col min="9987" max="9987" width="7.625" style="32" bestFit="1" customWidth="1"/>
    <col min="9988" max="9988" width="12.875" style="32" customWidth="1"/>
    <col min="9989" max="9989" width="7.75" style="32" bestFit="1" customWidth="1"/>
    <col min="9990" max="9990" width="12.875" style="32" customWidth="1"/>
    <col min="9991" max="9991" width="7.75" style="32" bestFit="1" customWidth="1"/>
    <col min="9992" max="9992" width="12.875" style="32" customWidth="1"/>
    <col min="9993" max="9993" width="7.625" style="32" customWidth="1"/>
    <col min="9994" max="10240" width="8.625" style="32"/>
    <col min="10241" max="10241" width="12.5" style="32" customWidth="1"/>
    <col min="10242" max="10242" width="12.875" style="32" customWidth="1"/>
    <col min="10243" max="10243" width="7.625" style="32" bestFit="1" customWidth="1"/>
    <col min="10244" max="10244" width="12.875" style="32" customWidth="1"/>
    <col min="10245" max="10245" width="7.75" style="32" bestFit="1" customWidth="1"/>
    <col min="10246" max="10246" width="12.875" style="32" customWidth="1"/>
    <col min="10247" max="10247" width="7.75" style="32" bestFit="1" customWidth="1"/>
    <col min="10248" max="10248" width="12.875" style="32" customWidth="1"/>
    <col min="10249" max="10249" width="7.625" style="32" customWidth="1"/>
    <col min="10250" max="10496" width="8.625" style="32"/>
    <col min="10497" max="10497" width="12.5" style="32" customWidth="1"/>
    <col min="10498" max="10498" width="12.875" style="32" customWidth="1"/>
    <col min="10499" max="10499" width="7.625" style="32" bestFit="1" customWidth="1"/>
    <col min="10500" max="10500" width="12.875" style="32" customWidth="1"/>
    <col min="10501" max="10501" width="7.75" style="32" bestFit="1" customWidth="1"/>
    <col min="10502" max="10502" width="12.875" style="32" customWidth="1"/>
    <col min="10503" max="10503" width="7.75" style="32" bestFit="1" customWidth="1"/>
    <col min="10504" max="10504" width="12.875" style="32" customWidth="1"/>
    <col min="10505" max="10505" width="7.625" style="32" customWidth="1"/>
    <col min="10506" max="10752" width="8.625" style="32"/>
    <col min="10753" max="10753" width="12.5" style="32" customWidth="1"/>
    <col min="10754" max="10754" width="12.875" style="32" customWidth="1"/>
    <col min="10755" max="10755" width="7.625" style="32" bestFit="1" customWidth="1"/>
    <col min="10756" max="10756" width="12.875" style="32" customWidth="1"/>
    <col min="10757" max="10757" width="7.75" style="32" bestFit="1" customWidth="1"/>
    <col min="10758" max="10758" width="12.875" style="32" customWidth="1"/>
    <col min="10759" max="10759" width="7.75" style="32" bestFit="1" customWidth="1"/>
    <col min="10760" max="10760" width="12.875" style="32" customWidth="1"/>
    <col min="10761" max="10761" width="7.625" style="32" customWidth="1"/>
    <col min="10762" max="11008" width="8.625" style="32"/>
    <col min="11009" max="11009" width="12.5" style="32" customWidth="1"/>
    <col min="11010" max="11010" width="12.875" style="32" customWidth="1"/>
    <col min="11011" max="11011" width="7.625" style="32" bestFit="1" customWidth="1"/>
    <col min="11012" max="11012" width="12.875" style="32" customWidth="1"/>
    <col min="11013" max="11013" width="7.75" style="32" bestFit="1" customWidth="1"/>
    <col min="11014" max="11014" width="12.875" style="32" customWidth="1"/>
    <col min="11015" max="11015" width="7.75" style="32" bestFit="1" customWidth="1"/>
    <col min="11016" max="11016" width="12.875" style="32" customWidth="1"/>
    <col min="11017" max="11017" width="7.625" style="32" customWidth="1"/>
    <col min="11018" max="11264" width="8.625" style="32"/>
    <col min="11265" max="11265" width="12.5" style="32" customWidth="1"/>
    <col min="11266" max="11266" width="12.875" style="32" customWidth="1"/>
    <col min="11267" max="11267" width="7.625" style="32" bestFit="1" customWidth="1"/>
    <col min="11268" max="11268" width="12.875" style="32" customWidth="1"/>
    <col min="11269" max="11269" width="7.75" style="32" bestFit="1" customWidth="1"/>
    <col min="11270" max="11270" width="12.875" style="32" customWidth="1"/>
    <col min="11271" max="11271" width="7.75" style="32" bestFit="1" customWidth="1"/>
    <col min="11272" max="11272" width="12.875" style="32" customWidth="1"/>
    <col min="11273" max="11273" width="7.625" style="32" customWidth="1"/>
    <col min="11274" max="11520" width="8.625" style="32"/>
    <col min="11521" max="11521" width="12.5" style="32" customWidth="1"/>
    <col min="11522" max="11522" width="12.875" style="32" customWidth="1"/>
    <col min="11523" max="11523" width="7.625" style="32" bestFit="1" customWidth="1"/>
    <col min="11524" max="11524" width="12.875" style="32" customWidth="1"/>
    <col min="11525" max="11525" width="7.75" style="32" bestFit="1" customWidth="1"/>
    <col min="11526" max="11526" width="12.875" style="32" customWidth="1"/>
    <col min="11527" max="11527" width="7.75" style="32" bestFit="1" customWidth="1"/>
    <col min="11528" max="11528" width="12.875" style="32" customWidth="1"/>
    <col min="11529" max="11529" width="7.625" style="32" customWidth="1"/>
    <col min="11530" max="11776" width="8.625" style="32"/>
    <col min="11777" max="11777" width="12.5" style="32" customWidth="1"/>
    <col min="11778" max="11778" width="12.875" style="32" customWidth="1"/>
    <col min="11779" max="11779" width="7.625" style="32" bestFit="1" customWidth="1"/>
    <col min="11780" max="11780" width="12.875" style="32" customWidth="1"/>
    <col min="11781" max="11781" width="7.75" style="32" bestFit="1" customWidth="1"/>
    <col min="11782" max="11782" width="12.875" style="32" customWidth="1"/>
    <col min="11783" max="11783" width="7.75" style="32" bestFit="1" customWidth="1"/>
    <col min="11784" max="11784" width="12.875" style="32" customWidth="1"/>
    <col min="11785" max="11785" width="7.625" style="32" customWidth="1"/>
    <col min="11786" max="12032" width="8.625" style="32"/>
    <col min="12033" max="12033" width="12.5" style="32" customWidth="1"/>
    <col min="12034" max="12034" width="12.875" style="32" customWidth="1"/>
    <col min="12035" max="12035" width="7.625" style="32" bestFit="1" customWidth="1"/>
    <col min="12036" max="12036" width="12.875" style="32" customWidth="1"/>
    <col min="12037" max="12037" width="7.75" style="32" bestFit="1" customWidth="1"/>
    <col min="12038" max="12038" width="12.875" style="32" customWidth="1"/>
    <col min="12039" max="12039" width="7.75" style="32" bestFit="1" customWidth="1"/>
    <col min="12040" max="12040" width="12.875" style="32" customWidth="1"/>
    <col min="12041" max="12041" width="7.625" style="32" customWidth="1"/>
    <col min="12042" max="12288" width="8.625" style="32"/>
    <col min="12289" max="12289" width="12.5" style="32" customWidth="1"/>
    <col min="12290" max="12290" width="12.875" style="32" customWidth="1"/>
    <col min="12291" max="12291" width="7.625" style="32" bestFit="1" customWidth="1"/>
    <col min="12292" max="12292" width="12.875" style="32" customWidth="1"/>
    <col min="12293" max="12293" width="7.75" style="32" bestFit="1" customWidth="1"/>
    <col min="12294" max="12294" width="12.875" style="32" customWidth="1"/>
    <col min="12295" max="12295" width="7.75" style="32" bestFit="1" customWidth="1"/>
    <col min="12296" max="12296" width="12.875" style="32" customWidth="1"/>
    <col min="12297" max="12297" width="7.625" style="32" customWidth="1"/>
    <col min="12298" max="12544" width="8.625" style="32"/>
    <col min="12545" max="12545" width="12.5" style="32" customWidth="1"/>
    <col min="12546" max="12546" width="12.875" style="32" customWidth="1"/>
    <col min="12547" max="12547" width="7.625" style="32" bestFit="1" customWidth="1"/>
    <col min="12548" max="12548" width="12.875" style="32" customWidth="1"/>
    <col min="12549" max="12549" width="7.75" style="32" bestFit="1" customWidth="1"/>
    <col min="12550" max="12550" width="12.875" style="32" customWidth="1"/>
    <col min="12551" max="12551" width="7.75" style="32" bestFit="1" customWidth="1"/>
    <col min="12552" max="12552" width="12.875" style="32" customWidth="1"/>
    <col min="12553" max="12553" width="7.625" style="32" customWidth="1"/>
    <col min="12554" max="12800" width="8.625" style="32"/>
    <col min="12801" max="12801" width="12.5" style="32" customWidth="1"/>
    <col min="12802" max="12802" width="12.875" style="32" customWidth="1"/>
    <col min="12803" max="12803" width="7.625" style="32" bestFit="1" customWidth="1"/>
    <col min="12804" max="12804" width="12.875" style="32" customWidth="1"/>
    <col min="12805" max="12805" width="7.75" style="32" bestFit="1" customWidth="1"/>
    <col min="12806" max="12806" width="12.875" style="32" customWidth="1"/>
    <col min="12807" max="12807" width="7.75" style="32" bestFit="1" customWidth="1"/>
    <col min="12808" max="12808" width="12.875" style="32" customWidth="1"/>
    <col min="12809" max="12809" width="7.625" style="32" customWidth="1"/>
    <col min="12810" max="13056" width="8.625" style="32"/>
    <col min="13057" max="13057" width="12.5" style="32" customWidth="1"/>
    <col min="13058" max="13058" width="12.875" style="32" customWidth="1"/>
    <col min="13059" max="13059" width="7.625" style="32" bestFit="1" customWidth="1"/>
    <col min="13060" max="13060" width="12.875" style="32" customWidth="1"/>
    <col min="13061" max="13061" width="7.75" style="32" bestFit="1" customWidth="1"/>
    <col min="13062" max="13062" width="12.875" style="32" customWidth="1"/>
    <col min="13063" max="13063" width="7.75" style="32" bestFit="1" customWidth="1"/>
    <col min="13064" max="13064" width="12.875" style="32" customWidth="1"/>
    <col min="13065" max="13065" width="7.625" style="32" customWidth="1"/>
    <col min="13066" max="13312" width="8.625" style="32"/>
    <col min="13313" max="13313" width="12.5" style="32" customWidth="1"/>
    <col min="13314" max="13314" width="12.875" style="32" customWidth="1"/>
    <col min="13315" max="13315" width="7.625" style="32" bestFit="1" customWidth="1"/>
    <col min="13316" max="13316" width="12.875" style="32" customWidth="1"/>
    <col min="13317" max="13317" width="7.75" style="32" bestFit="1" customWidth="1"/>
    <col min="13318" max="13318" width="12.875" style="32" customWidth="1"/>
    <col min="13319" max="13319" width="7.75" style="32" bestFit="1" customWidth="1"/>
    <col min="13320" max="13320" width="12.875" style="32" customWidth="1"/>
    <col min="13321" max="13321" width="7.625" style="32" customWidth="1"/>
    <col min="13322" max="13568" width="8.625" style="32"/>
    <col min="13569" max="13569" width="12.5" style="32" customWidth="1"/>
    <col min="13570" max="13570" width="12.875" style="32" customWidth="1"/>
    <col min="13571" max="13571" width="7.625" style="32" bestFit="1" customWidth="1"/>
    <col min="13572" max="13572" width="12.875" style="32" customWidth="1"/>
    <col min="13573" max="13573" width="7.75" style="32" bestFit="1" customWidth="1"/>
    <col min="13574" max="13574" width="12.875" style="32" customWidth="1"/>
    <col min="13575" max="13575" width="7.75" style="32" bestFit="1" customWidth="1"/>
    <col min="13576" max="13576" width="12.875" style="32" customWidth="1"/>
    <col min="13577" max="13577" width="7.625" style="32" customWidth="1"/>
    <col min="13578" max="13824" width="8.625" style="32"/>
    <col min="13825" max="13825" width="12.5" style="32" customWidth="1"/>
    <col min="13826" max="13826" width="12.875" style="32" customWidth="1"/>
    <col min="13827" max="13827" width="7.625" style="32" bestFit="1" customWidth="1"/>
    <col min="13828" max="13828" width="12.875" style="32" customWidth="1"/>
    <col min="13829" max="13829" width="7.75" style="32" bestFit="1" customWidth="1"/>
    <col min="13830" max="13830" width="12.875" style="32" customWidth="1"/>
    <col min="13831" max="13831" width="7.75" style="32" bestFit="1" customWidth="1"/>
    <col min="13832" max="13832" width="12.875" style="32" customWidth="1"/>
    <col min="13833" max="13833" width="7.625" style="32" customWidth="1"/>
    <col min="13834" max="14080" width="8.625" style="32"/>
    <col min="14081" max="14081" width="12.5" style="32" customWidth="1"/>
    <col min="14082" max="14082" width="12.875" style="32" customWidth="1"/>
    <col min="14083" max="14083" width="7.625" style="32" bestFit="1" customWidth="1"/>
    <col min="14084" max="14084" width="12.875" style="32" customWidth="1"/>
    <col min="14085" max="14085" width="7.75" style="32" bestFit="1" customWidth="1"/>
    <col min="14086" max="14086" width="12.875" style="32" customWidth="1"/>
    <col min="14087" max="14087" width="7.75" style="32" bestFit="1" customWidth="1"/>
    <col min="14088" max="14088" width="12.875" style="32" customWidth="1"/>
    <col min="14089" max="14089" width="7.625" style="32" customWidth="1"/>
    <col min="14090" max="14336" width="8.625" style="32"/>
    <col min="14337" max="14337" width="12.5" style="32" customWidth="1"/>
    <col min="14338" max="14338" width="12.875" style="32" customWidth="1"/>
    <col min="14339" max="14339" width="7.625" style="32" bestFit="1" customWidth="1"/>
    <col min="14340" max="14340" width="12.875" style="32" customWidth="1"/>
    <col min="14341" max="14341" width="7.75" style="32" bestFit="1" customWidth="1"/>
    <col min="14342" max="14342" width="12.875" style="32" customWidth="1"/>
    <col min="14343" max="14343" width="7.75" style="32" bestFit="1" customWidth="1"/>
    <col min="14344" max="14344" width="12.875" style="32" customWidth="1"/>
    <col min="14345" max="14345" width="7.625" style="32" customWidth="1"/>
    <col min="14346" max="14592" width="8.625" style="32"/>
    <col min="14593" max="14593" width="12.5" style="32" customWidth="1"/>
    <col min="14594" max="14594" width="12.875" style="32" customWidth="1"/>
    <col min="14595" max="14595" width="7.625" style="32" bestFit="1" customWidth="1"/>
    <col min="14596" max="14596" width="12.875" style="32" customWidth="1"/>
    <col min="14597" max="14597" width="7.75" style="32" bestFit="1" customWidth="1"/>
    <col min="14598" max="14598" width="12.875" style="32" customWidth="1"/>
    <col min="14599" max="14599" width="7.75" style="32" bestFit="1" customWidth="1"/>
    <col min="14600" max="14600" width="12.875" style="32" customWidth="1"/>
    <col min="14601" max="14601" width="7.625" style="32" customWidth="1"/>
    <col min="14602" max="14848" width="8.625" style="32"/>
    <col min="14849" max="14849" width="12.5" style="32" customWidth="1"/>
    <col min="14850" max="14850" width="12.875" style="32" customWidth="1"/>
    <col min="14851" max="14851" width="7.625" style="32" bestFit="1" customWidth="1"/>
    <col min="14852" max="14852" width="12.875" style="32" customWidth="1"/>
    <col min="14853" max="14853" width="7.75" style="32" bestFit="1" customWidth="1"/>
    <col min="14854" max="14854" width="12.875" style="32" customWidth="1"/>
    <col min="14855" max="14855" width="7.75" style="32" bestFit="1" customWidth="1"/>
    <col min="14856" max="14856" width="12.875" style="32" customWidth="1"/>
    <col min="14857" max="14857" width="7.625" style="32" customWidth="1"/>
    <col min="14858" max="15104" width="8.625" style="32"/>
    <col min="15105" max="15105" width="12.5" style="32" customWidth="1"/>
    <col min="15106" max="15106" width="12.875" style="32" customWidth="1"/>
    <col min="15107" max="15107" width="7.625" style="32" bestFit="1" customWidth="1"/>
    <col min="15108" max="15108" width="12.875" style="32" customWidth="1"/>
    <col min="15109" max="15109" width="7.75" style="32" bestFit="1" customWidth="1"/>
    <col min="15110" max="15110" width="12.875" style="32" customWidth="1"/>
    <col min="15111" max="15111" width="7.75" style="32" bestFit="1" customWidth="1"/>
    <col min="15112" max="15112" width="12.875" style="32" customWidth="1"/>
    <col min="15113" max="15113" width="7.625" style="32" customWidth="1"/>
    <col min="15114" max="15360" width="8.625" style="32"/>
    <col min="15361" max="15361" width="12.5" style="32" customWidth="1"/>
    <col min="15362" max="15362" width="12.875" style="32" customWidth="1"/>
    <col min="15363" max="15363" width="7.625" style="32" bestFit="1" customWidth="1"/>
    <col min="15364" max="15364" width="12.875" style="32" customWidth="1"/>
    <col min="15365" max="15365" width="7.75" style="32" bestFit="1" customWidth="1"/>
    <col min="15366" max="15366" width="12.875" style="32" customWidth="1"/>
    <col min="15367" max="15367" width="7.75" style="32" bestFit="1" customWidth="1"/>
    <col min="15368" max="15368" width="12.875" style="32" customWidth="1"/>
    <col min="15369" max="15369" width="7.625" style="32" customWidth="1"/>
    <col min="15370" max="15616" width="8.625" style="32"/>
    <col min="15617" max="15617" width="12.5" style="32" customWidth="1"/>
    <col min="15618" max="15618" width="12.875" style="32" customWidth="1"/>
    <col min="15619" max="15619" width="7.625" style="32" bestFit="1" customWidth="1"/>
    <col min="15620" max="15620" width="12.875" style="32" customWidth="1"/>
    <col min="15621" max="15621" width="7.75" style="32" bestFit="1" customWidth="1"/>
    <col min="15622" max="15622" width="12.875" style="32" customWidth="1"/>
    <col min="15623" max="15623" width="7.75" style="32" bestFit="1" customWidth="1"/>
    <col min="15624" max="15624" width="12.875" style="32" customWidth="1"/>
    <col min="15625" max="15625" width="7.625" style="32" customWidth="1"/>
    <col min="15626" max="15872" width="8.625" style="32"/>
    <col min="15873" max="15873" width="12.5" style="32" customWidth="1"/>
    <col min="15874" max="15874" width="12.875" style="32" customWidth="1"/>
    <col min="15875" max="15875" width="7.625" style="32" bestFit="1" customWidth="1"/>
    <col min="15876" max="15876" width="12.875" style="32" customWidth="1"/>
    <col min="15877" max="15877" width="7.75" style="32" bestFit="1" customWidth="1"/>
    <col min="15878" max="15878" width="12.875" style="32" customWidth="1"/>
    <col min="15879" max="15879" width="7.75" style="32" bestFit="1" customWidth="1"/>
    <col min="15880" max="15880" width="12.875" style="32" customWidth="1"/>
    <col min="15881" max="15881" width="7.625" style="32" customWidth="1"/>
    <col min="15882" max="16128" width="8.625" style="32"/>
    <col min="16129" max="16129" width="12.5" style="32" customWidth="1"/>
    <col min="16130" max="16130" width="12.875" style="32" customWidth="1"/>
    <col min="16131" max="16131" width="7.625" style="32" bestFit="1" customWidth="1"/>
    <col min="16132" max="16132" width="12.875" style="32" customWidth="1"/>
    <col min="16133" max="16133" width="7.75" style="32" bestFit="1" customWidth="1"/>
    <col min="16134" max="16134" width="12.875" style="32" customWidth="1"/>
    <col min="16135" max="16135" width="7.75" style="32" bestFit="1" customWidth="1"/>
    <col min="16136" max="16136" width="12.875" style="32" customWidth="1"/>
    <col min="16137" max="16137" width="7.625" style="32" customWidth="1"/>
    <col min="16138" max="16384" width="8.625" style="32"/>
  </cols>
  <sheetData>
    <row r="1" spans="1:9" s="291" customFormat="1" ht="18.75">
      <c r="A1" s="395" t="s">
        <v>352</v>
      </c>
    </row>
    <row r="2" spans="1:9" s="291" customFormat="1">
      <c r="I2" s="293" t="s">
        <v>110</v>
      </c>
    </row>
    <row r="3" spans="1:9">
      <c r="A3" s="612" t="s">
        <v>354</v>
      </c>
      <c r="B3" s="619" t="s">
        <v>111</v>
      </c>
      <c r="C3" s="581"/>
      <c r="D3" s="581"/>
      <c r="E3" s="582"/>
      <c r="F3" s="583" t="s">
        <v>53</v>
      </c>
      <c r="G3" s="583"/>
      <c r="H3" s="618" t="s">
        <v>54</v>
      </c>
      <c r="I3" s="618"/>
    </row>
    <row r="4" spans="1:9">
      <c r="A4" s="620"/>
      <c r="B4" s="612" t="s">
        <v>353</v>
      </c>
      <c r="C4" s="309" t="s">
        <v>56</v>
      </c>
      <c r="D4" s="309" t="s">
        <v>205</v>
      </c>
      <c r="E4" s="309" t="s">
        <v>56</v>
      </c>
      <c r="F4" s="309" t="s">
        <v>205</v>
      </c>
      <c r="G4" s="309" t="s">
        <v>56</v>
      </c>
      <c r="H4" s="309" t="s">
        <v>146</v>
      </c>
      <c r="I4" s="309" t="s">
        <v>59</v>
      </c>
    </row>
    <row r="5" spans="1:9">
      <c r="A5" s="613"/>
      <c r="B5" s="613"/>
      <c r="C5" s="134" t="s">
        <v>61</v>
      </c>
      <c r="D5" s="134" t="s">
        <v>147</v>
      </c>
      <c r="E5" s="134" t="s">
        <v>61</v>
      </c>
      <c r="F5" s="134" t="s">
        <v>148</v>
      </c>
      <c r="G5" s="134" t="s">
        <v>61</v>
      </c>
      <c r="H5" s="134" t="s">
        <v>64</v>
      </c>
      <c r="I5" s="134" t="s">
        <v>61</v>
      </c>
    </row>
    <row r="6" spans="1:9" ht="27.75" customHeight="1">
      <c r="A6" s="391" t="s">
        <v>207</v>
      </c>
      <c r="B6" s="489">
        <v>3277497</v>
      </c>
      <c r="C6" s="490">
        <v>0.1</v>
      </c>
      <c r="D6" s="491">
        <v>3117841</v>
      </c>
      <c r="E6" s="490">
        <v>0.1</v>
      </c>
      <c r="F6" s="491">
        <v>3086416</v>
      </c>
      <c r="G6" s="490">
        <v>0.1</v>
      </c>
      <c r="H6" s="492">
        <v>31425</v>
      </c>
      <c r="I6" s="493">
        <v>101.01817123809622</v>
      </c>
    </row>
    <row r="7" spans="1:9" ht="27.75" customHeight="1">
      <c r="A7" s="392" t="s">
        <v>116</v>
      </c>
      <c r="B7" s="489">
        <v>103218546</v>
      </c>
      <c r="C7" s="490">
        <v>3.4</v>
      </c>
      <c r="D7" s="489">
        <v>97477099</v>
      </c>
      <c r="E7" s="490">
        <v>3.4</v>
      </c>
      <c r="F7" s="489">
        <v>138738378</v>
      </c>
      <c r="G7" s="490">
        <v>4.5</v>
      </c>
      <c r="H7" s="494">
        <v>-41261279</v>
      </c>
      <c r="I7" s="490">
        <v>70.259650145253971</v>
      </c>
    </row>
    <row r="8" spans="1:9" ht="27.75" customHeight="1">
      <c r="A8" s="392" t="s">
        <v>176</v>
      </c>
      <c r="B8" s="489">
        <v>15836061</v>
      </c>
      <c r="C8" s="490">
        <v>0.5</v>
      </c>
      <c r="D8" s="489">
        <v>15055057</v>
      </c>
      <c r="E8" s="490">
        <v>0.5</v>
      </c>
      <c r="F8" s="489">
        <v>15965774</v>
      </c>
      <c r="G8" s="490">
        <v>0.5</v>
      </c>
      <c r="H8" s="494">
        <v>-910717</v>
      </c>
      <c r="I8" s="490">
        <v>94.29581678908896</v>
      </c>
    </row>
    <row r="9" spans="1:9" ht="27.75" customHeight="1">
      <c r="A9" s="392" t="s">
        <v>118</v>
      </c>
      <c r="B9" s="489">
        <v>555313569</v>
      </c>
      <c r="C9" s="490">
        <v>18.5</v>
      </c>
      <c r="D9" s="489">
        <v>513556039</v>
      </c>
      <c r="E9" s="490">
        <v>18.2</v>
      </c>
      <c r="F9" s="489">
        <v>707214959</v>
      </c>
      <c r="G9" s="490">
        <v>22.8</v>
      </c>
      <c r="H9" s="494">
        <v>-193658920</v>
      </c>
      <c r="I9" s="490">
        <v>72.616682164948372</v>
      </c>
    </row>
    <row r="10" spans="1:9" ht="27.75" customHeight="1">
      <c r="A10" s="392" t="s">
        <v>178</v>
      </c>
      <c r="B10" s="489">
        <v>243431214</v>
      </c>
      <c r="C10" s="490">
        <v>8.1</v>
      </c>
      <c r="D10" s="489">
        <v>239676689</v>
      </c>
      <c r="E10" s="490">
        <v>8.5</v>
      </c>
      <c r="F10" s="489">
        <v>318750245</v>
      </c>
      <c r="G10" s="490">
        <v>10.3</v>
      </c>
      <c r="H10" s="494">
        <v>-79073556</v>
      </c>
      <c r="I10" s="490">
        <v>75.192628949979309</v>
      </c>
    </row>
    <row r="11" spans="1:9" ht="27.75" customHeight="1">
      <c r="A11" s="392" t="s">
        <v>120</v>
      </c>
      <c r="B11" s="489">
        <v>100602324</v>
      </c>
      <c r="C11" s="490">
        <v>3.4</v>
      </c>
      <c r="D11" s="489">
        <v>87661916</v>
      </c>
      <c r="E11" s="490">
        <v>3.1</v>
      </c>
      <c r="F11" s="489">
        <v>96589760</v>
      </c>
      <c r="G11" s="490">
        <v>3.1</v>
      </c>
      <c r="H11" s="494">
        <v>-8927844</v>
      </c>
      <c r="I11" s="490">
        <v>90.756945663805354</v>
      </c>
    </row>
    <row r="12" spans="1:9" ht="27.75" customHeight="1">
      <c r="A12" s="392" t="s">
        <v>208</v>
      </c>
      <c r="B12" s="489">
        <v>322655431</v>
      </c>
      <c r="C12" s="490">
        <v>10.7</v>
      </c>
      <c r="D12" s="489">
        <v>233741744</v>
      </c>
      <c r="E12" s="490">
        <v>8.3000000000000007</v>
      </c>
      <c r="F12" s="489">
        <v>231091787</v>
      </c>
      <c r="G12" s="490">
        <v>7.4</v>
      </c>
      <c r="H12" s="494">
        <v>2649957</v>
      </c>
      <c r="I12" s="490">
        <v>101.14671189071727</v>
      </c>
    </row>
    <row r="13" spans="1:9" ht="27.75" customHeight="1">
      <c r="A13" s="392" t="s">
        <v>209</v>
      </c>
      <c r="B13" s="489">
        <v>178709833</v>
      </c>
      <c r="C13" s="490">
        <v>6</v>
      </c>
      <c r="D13" s="489">
        <v>171537279</v>
      </c>
      <c r="E13" s="490">
        <v>6.1</v>
      </c>
      <c r="F13" s="489">
        <v>170768731</v>
      </c>
      <c r="G13" s="490">
        <v>5.5</v>
      </c>
      <c r="H13" s="494">
        <v>768548</v>
      </c>
      <c r="I13" s="490">
        <v>100.45005194774212</v>
      </c>
    </row>
    <row r="14" spans="1:9" ht="27.75" customHeight="1">
      <c r="A14" s="393" t="s">
        <v>179</v>
      </c>
      <c r="B14" s="489">
        <v>529912692</v>
      </c>
      <c r="C14" s="490">
        <v>17.600000000000001</v>
      </c>
      <c r="D14" s="489">
        <v>515820765</v>
      </c>
      <c r="E14" s="490">
        <v>18.3</v>
      </c>
      <c r="F14" s="489">
        <v>509151580</v>
      </c>
      <c r="G14" s="490">
        <v>16.399999999999999</v>
      </c>
      <c r="H14" s="494">
        <v>6669185</v>
      </c>
      <c r="I14" s="490">
        <v>101.3098623792938</v>
      </c>
    </row>
    <row r="15" spans="1:9" ht="27.75" customHeight="1">
      <c r="A15" s="392" t="s">
        <v>180</v>
      </c>
      <c r="B15" s="489">
        <v>4423358</v>
      </c>
      <c r="C15" s="490">
        <v>0.2</v>
      </c>
      <c r="D15" s="489">
        <v>2427716</v>
      </c>
      <c r="E15" s="490">
        <v>0.1</v>
      </c>
      <c r="F15" s="489">
        <v>562092</v>
      </c>
      <c r="G15" s="490">
        <v>0</v>
      </c>
      <c r="H15" s="494">
        <v>1865624</v>
      </c>
      <c r="I15" s="490">
        <v>431.90723226802731</v>
      </c>
    </row>
    <row r="16" spans="1:9" ht="27.75" customHeight="1">
      <c r="A16" s="392" t="s">
        <v>210</v>
      </c>
      <c r="B16" s="489">
        <v>380872091</v>
      </c>
      <c r="C16" s="490">
        <v>12.7</v>
      </c>
      <c r="D16" s="489">
        <v>380770212</v>
      </c>
      <c r="E16" s="490">
        <v>13.5</v>
      </c>
      <c r="F16" s="489">
        <v>377307213</v>
      </c>
      <c r="G16" s="490">
        <v>12.2</v>
      </c>
      <c r="H16" s="494">
        <v>3462999</v>
      </c>
      <c r="I16" s="490">
        <v>100.91781945340124</v>
      </c>
    </row>
    <row r="17" spans="1:9" ht="27.75" customHeight="1">
      <c r="A17" s="392" t="s">
        <v>211</v>
      </c>
      <c r="B17" s="489">
        <v>565552074</v>
      </c>
      <c r="C17" s="490">
        <v>18.8</v>
      </c>
      <c r="D17" s="489">
        <v>563443069</v>
      </c>
      <c r="E17" s="490">
        <v>19.899999999999999</v>
      </c>
      <c r="F17" s="489">
        <v>532727168</v>
      </c>
      <c r="G17" s="490">
        <v>17.2</v>
      </c>
      <c r="H17" s="494">
        <v>30715901</v>
      </c>
      <c r="I17" s="490">
        <v>105.76578459764229</v>
      </c>
    </row>
    <row r="18" spans="1:9" ht="27.75" customHeight="1">
      <c r="A18" s="394" t="s">
        <v>212</v>
      </c>
      <c r="B18" s="495">
        <v>282096</v>
      </c>
      <c r="C18" s="496">
        <v>0</v>
      </c>
      <c r="D18" s="497" t="s">
        <v>213</v>
      </c>
      <c r="E18" s="498" t="s">
        <v>213</v>
      </c>
      <c r="F18" s="497" t="s">
        <v>213</v>
      </c>
      <c r="G18" s="498" t="s">
        <v>213</v>
      </c>
      <c r="H18" s="497" t="s">
        <v>213</v>
      </c>
      <c r="I18" s="497" t="s">
        <v>213</v>
      </c>
    </row>
    <row r="19" spans="1:9" ht="27.75" customHeight="1">
      <c r="A19" s="394" t="s">
        <v>214</v>
      </c>
      <c r="B19" s="495">
        <v>3004086786</v>
      </c>
      <c r="C19" s="496">
        <v>100.00000000000001</v>
      </c>
      <c r="D19" s="495">
        <v>2824285426</v>
      </c>
      <c r="E19" s="499">
        <v>100</v>
      </c>
      <c r="F19" s="495">
        <v>3101954103</v>
      </c>
      <c r="G19" s="499">
        <v>100</v>
      </c>
      <c r="H19" s="500">
        <v>-277668677</v>
      </c>
      <c r="I19" s="496">
        <v>91.048588477454985</v>
      </c>
    </row>
    <row r="20" spans="1:9">
      <c r="A20" s="617"/>
      <c r="B20" s="617"/>
      <c r="C20" s="617"/>
      <c r="D20" s="617"/>
      <c r="E20" s="617"/>
      <c r="F20" s="617"/>
      <c r="G20" s="617"/>
      <c r="H20" s="617"/>
      <c r="I20" s="617"/>
    </row>
    <row r="21" spans="1:9">
      <c r="C21" s="43"/>
      <c r="E21" s="43"/>
      <c r="G21" s="43"/>
    </row>
    <row r="23" spans="1:9">
      <c r="E23" s="44"/>
      <c r="G23" s="44"/>
    </row>
  </sheetData>
  <mergeCells count="6">
    <mergeCell ref="A20:I20"/>
    <mergeCell ref="F3:G3"/>
    <mergeCell ref="H3:I3"/>
    <mergeCell ref="B4:B5"/>
    <mergeCell ref="B3:E3"/>
    <mergeCell ref="A3:A5"/>
  </mergeCells>
  <phoneticPr fontId="2"/>
  <printOptions horizontalCentered="1"/>
  <pageMargins left="0.39370078740157483" right="0.23622047244094491" top="0.98425196850393704" bottom="0.98425196850393704" header="0.51181102362204722" footer="0.51181102362204722"/>
  <pageSetup paperSize="9" scale="8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A86627-B32C-414D-9181-B3C3EF7FE466}">
  <sheetPr codeName="Sheet19">
    <pageSetUpPr fitToPage="1"/>
  </sheetPr>
  <dimension ref="A2:AH56"/>
  <sheetViews>
    <sheetView showGridLines="0" view="pageBreakPreview" zoomScale="80" zoomScaleNormal="100" zoomScaleSheetLayoutView="80" workbookViewId="0">
      <pane xSplit="1" ySplit="6" topLeftCell="B7" activePane="bottomRight" state="frozen"/>
      <selection activeCell="E11" sqref="E11"/>
      <selection pane="topRight" activeCell="E11" sqref="E11"/>
      <selection pane="bottomLeft" activeCell="E11" sqref="E11"/>
      <selection pane="bottomRight" activeCell="E11" sqref="E11"/>
    </sheetView>
  </sheetViews>
  <sheetFormatPr defaultColWidth="8.25" defaultRowHeight="13.5"/>
  <cols>
    <col min="1" max="1" width="14.375" style="38" customWidth="1"/>
    <col min="2" max="4" width="13.625" style="38" bestFit="1" customWidth="1"/>
    <col min="5" max="5" width="6.875" style="38" customWidth="1"/>
    <col min="6" max="8" width="13.625" style="38" bestFit="1" customWidth="1"/>
    <col min="9" max="9" width="6.875" style="38" customWidth="1"/>
    <col min="10" max="10" width="11.25" style="38" bestFit="1" customWidth="1"/>
    <col min="11" max="11" width="1.375" style="38" customWidth="1"/>
    <col min="12" max="12" width="8.25" style="38"/>
    <col min="13" max="14" width="11.625" style="45" customWidth="1"/>
    <col min="15" max="15" width="3.125" style="45" bestFit="1" customWidth="1"/>
    <col min="16" max="17" width="11.625" style="45" customWidth="1"/>
    <col min="18" max="18" width="3.125" style="45" bestFit="1" customWidth="1"/>
    <col min="19" max="20" width="11.625" style="45" customWidth="1"/>
    <col min="21" max="21" width="3.125" style="45" bestFit="1" customWidth="1"/>
    <col min="22" max="22" width="8.25" style="38"/>
    <col min="23" max="24" width="11.625" style="45" customWidth="1"/>
    <col min="25" max="25" width="3.125" style="45" bestFit="1" customWidth="1"/>
    <col min="26" max="27" width="11.625" style="45" customWidth="1"/>
    <col min="28" max="28" width="3.125" style="45" bestFit="1" customWidth="1"/>
    <col min="29" max="30" width="11.625" style="45" customWidth="1"/>
    <col min="31" max="31" width="3.125" style="45" bestFit="1" customWidth="1"/>
    <col min="32" max="33" width="11.625" style="45" customWidth="1"/>
    <col min="34" max="34" width="3.125" style="45" bestFit="1" customWidth="1"/>
    <col min="35" max="256" width="8.25" style="38"/>
    <col min="257" max="257" width="14.375" style="38" customWidth="1"/>
    <col min="258" max="260" width="13.625" style="38" bestFit="1" customWidth="1"/>
    <col min="261" max="261" width="6.875" style="38" customWidth="1"/>
    <col min="262" max="264" width="13.625" style="38" bestFit="1" customWidth="1"/>
    <col min="265" max="265" width="6.875" style="38" customWidth="1"/>
    <col min="266" max="266" width="11.25" style="38" bestFit="1" customWidth="1"/>
    <col min="267" max="267" width="1.375" style="38" customWidth="1"/>
    <col min="268" max="268" width="8.25" style="38"/>
    <col min="269" max="270" width="11.625" style="38" customWidth="1"/>
    <col min="271" max="271" width="3.125" style="38" bestFit="1" customWidth="1"/>
    <col min="272" max="273" width="11.625" style="38" customWidth="1"/>
    <col min="274" max="274" width="3.125" style="38" bestFit="1" customWidth="1"/>
    <col min="275" max="276" width="11.625" style="38" customWidth="1"/>
    <col min="277" max="277" width="3.125" style="38" bestFit="1" customWidth="1"/>
    <col min="278" max="278" width="8.25" style="38"/>
    <col min="279" max="280" width="11.625" style="38" customWidth="1"/>
    <col min="281" max="281" width="3.125" style="38" bestFit="1" customWidth="1"/>
    <col min="282" max="283" width="11.625" style="38" customWidth="1"/>
    <col min="284" max="284" width="3.125" style="38" bestFit="1" customWidth="1"/>
    <col min="285" max="286" width="11.625" style="38" customWidth="1"/>
    <col min="287" max="287" width="3.125" style="38" bestFit="1" customWidth="1"/>
    <col min="288" max="289" width="11.625" style="38" customWidth="1"/>
    <col min="290" max="290" width="3.125" style="38" bestFit="1" customWidth="1"/>
    <col min="291" max="512" width="8.25" style="38"/>
    <col min="513" max="513" width="14.375" style="38" customWidth="1"/>
    <col min="514" max="516" width="13.625" style="38" bestFit="1" customWidth="1"/>
    <col min="517" max="517" width="6.875" style="38" customWidth="1"/>
    <col min="518" max="520" width="13.625" style="38" bestFit="1" customWidth="1"/>
    <col min="521" max="521" width="6.875" style="38" customWidth="1"/>
    <col min="522" max="522" width="11.25" style="38" bestFit="1" customWidth="1"/>
    <col min="523" max="523" width="1.375" style="38" customWidth="1"/>
    <col min="524" max="524" width="8.25" style="38"/>
    <col min="525" max="526" width="11.625" style="38" customWidth="1"/>
    <col min="527" max="527" width="3.125" style="38" bestFit="1" customWidth="1"/>
    <col min="528" max="529" width="11.625" style="38" customWidth="1"/>
    <col min="530" max="530" width="3.125" style="38" bestFit="1" customWidth="1"/>
    <col min="531" max="532" width="11.625" style="38" customWidth="1"/>
    <col min="533" max="533" width="3.125" style="38" bestFit="1" customWidth="1"/>
    <col min="534" max="534" width="8.25" style="38"/>
    <col min="535" max="536" width="11.625" style="38" customWidth="1"/>
    <col min="537" max="537" width="3.125" style="38" bestFit="1" customWidth="1"/>
    <col min="538" max="539" width="11.625" style="38" customWidth="1"/>
    <col min="540" max="540" width="3.125" style="38" bestFit="1" customWidth="1"/>
    <col min="541" max="542" width="11.625" style="38" customWidth="1"/>
    <col min="543" max="543" width="3.125" style="38" bestFit="1" customWidth="1"/>
    <col min="544" max="545" width="11.625" style="38" customWidth="1"/>
    <col min="546" max="546" width="3.125" style="38" bestFit="1" customWidth="1"/>
    <col min="547" max="768" width="8.25" style="38"/>
    <col min="769" max="769" width="14.375" style="38" customWidth="1"/>
    <col min="770" max="772" width="13.625" style="38" bestFit="1" customWidth="1"/>
    <col min="773" max="773" width="6.875" style="38" customWidth="1"/>
    <col min="774" max="776" width="13.625" style="38" bestFit="1" customWidth="1"/>
    <col min="777" max="777" width="6.875" style="38" customWidth="1"/>
    <col min="778" max="778" width="11.25" style="38" bestFit="1" customWidth="1"/>
    <col min="779" max="779" width="1.375" style="38" customWidth="1"/>
    <col min="780" max="780" width="8.25" style="38"/>
    <col min="781" max="782" width="11.625" style="38" customWidth="1"/>
    <col min="783" max="783" width="3.125" style="38" bestFit="1" customWidth="1"/>
    <col min="784" max="785" width="11.625" style="38" customWidth="1"/>
    <col min="786" max="786" width="3.125" style="38" bestFit="1" customWidth="1"/>
    <col min="787" max="788" width="11.625" style="38" customWidth="1"/>
    <col min="789" max="789" width="3.125" style="38" bestFit="1" customWidth="1"/>
    <col min="790" max="790" width="8.25" style="38"/>
    <col min="791" max="792" width="11.625" style="38" customWidth="1"/>
    <col min="793" max="793" width="3.125" style="38" bestFit="1" customWidth="1"/>
    <col min="794" max="795" width="11.625" style="38" customWidth="1"/>
    <col min="796" max="796" width="3.125" style="38" bestFit="1" customWidth="1"/>
    <col min="797" max="798" width="11.625" style="38" customWidth="1"/>
    <col min="799" max="799" width="3.125" style="38" bestFit="1" customWidth="1"/>
    <col min="800" max="801" width="11.625" style="38" customWidth="1"/>
    <col min="802" max="802" width="3.125" style="38" bestFit="1" customWidth="1"/>
    <col min="803" max="1024" width="8.25" style="38"/>
    <col min="1025" max="1025" width="14.375" style="38" customWidth="1"/>
    <col min="1026" max="1028" width="13.625" style="38" bestFit="1" customWidth="1"/>
    <col min="1029" max="1029" width="6.875" style="38" customWidth="1"/>
    <col min="1030" max="1032" width="13.625" style="38" bestFit="1" customWidth="1"/>
    <col min="1033" max="1033" width="6.875" style="38" customWidth="1"/>
    <col min="1034" max="1034" width="11.25" style="38" bestFit="1" customWidth="1"/>
    <col min="1035" max="1035" width="1.375" style="38" customWidth="1"/>
    <col min="1036" max="1036" width="8.25" style="38"/>
    <col min="1037" max="1038" width="11.625" style="38" customWidth="1"/>
    <col min="1039" max="1039" width="3.125" style="38" bestFit="1" customWidth="1"/>
    <col min="1040" max="1041" width="11.625" style="38" customWidth="1"/>
    <col min="1042" max="1042" width="3.125" style="38" bestFit="1" customWidth="1"/>
    <col min="1043" max="1044" width="11.625" style="38" customWidth="1"/>
    <col min="1045" max="1045" width="3.125" style="38" bestFit="1" customWidth="1"/>
    <col min="1046" max="1046" width="8.25" style="38"/>
    <col min="1047" max="1048" width="11.625" style="38" customWidth="1"/>
    <col min="1049" max="1049" width="3.125" style="38" bestFit="1" customWidth="1"/>
    <col min="1050" max="1051" width="11.625" style="38" customWidth="1"/>
    <col min="1052" max="1052" width="3.125" style="38" bestFit="1" customWidth="1"/>
    <col min="1053" max="1054" width="11.625" style="38" customWidth="1"/>
    <col min="1055" max="1055" width="3.125" style="38" bestFit="1" customWidth="1"/>
    <col min="1056" max="1057" width="11.625" style="38" customWidth="1"/>
    <col min="1058" max="1058" width="3.125" style="38" bestFit="1" customWidth="1"/>
    <col min="1059" max="1280" width="8.25" style="38"/>
    <col min="1281" max="1281" width="14.375" style="38" customWidth="1"/>
    <col min="1282" max="1284" width="13.625" style="38" bestFit="1" customWidth="1"/>
    <col min="1285" max="1285" width="6.875" style="38" customWidth="1"/>
    <col min="1286" max="1288" width="13.625" style="38" bestFit="1" customWidth="1"/>
    <col min="1289" max="1289" width="6.875" style="38" customWidth="1"/>
    <col min="1290" max="1290" width="11.25" style="38" bestFit="1" customWidth="1"/>
    <col min="1291" max="1291" width="1.375" style="38" customWidth="1"/>
    <col min="1292" max="1292" width="8.25" style="38"/>
    <col min="1293" max="1294" width="11.625" style="38" customWidth="1"/>
    <col min="1295" max="1295" width="3.125" style="38" bestFit="1" customWidth="1"/>
    <col min="1296" max="1297" width="11.625" style="38" customWidth="1"/>
    <col min="1298" max="1298" width="3.125" style="38" bestFit="1" customWidth="1"/>
    <col min="1299" max="1300" width="11.625" style="38" customWidth="1"/>
    <col min="1301" max="1301" width="3.125" style="38" bestFit="1" customWidth="1"/>
    <col min="1302" max="1302" width="8.25" style="38"/>
    <col min="1303" max="1304" width="11.625" style="38" customWidth="1"/>
    <col min="1305" max="1305" width="3.125" style="38" bestFit="1" customWidth="1"/>
    <col min="1306" max="1307" width="11.625" style="38" customWidth="1"/>
    <col min="1308" max="1308" width="3.125" style="38" bestFit="1" customWidth="1"/>
    <col min="1309" max="1310" width="11.625" style="38" customWidth="1"/>
    <col min="1311" max="1311" width="3.125" style="38" bestFit="1" customWidth="1"/>
    <col min="1312" max="1313" width="11.625" style="38" customWidth="1"/>
    <col min="1314" max="1314" width="3.125" style="38" bestFit="1" customWidth="1"/>
    <col min="1315" max="1536" width="8.25" style="38"/>
    <col min="1537" max="1537" width="14.375" style="38" customWidth="1"/>
    <col min="1538" max="1540" width="13.625" style="38" bestFit="1" customWidth="1"/>
    <col min="1541" max="1541" width="6.875" style="38" customWidth="1"/>
    <col min="1542" max="1544" width="13.625" style="38" bestFit="1" customWidth="1"/>
    <col min="1545" max="1545" width="6.875" style="38" customWidth="1"/>
    <col min="1546" max="1546" width="11.25" style="38" bestFit="1" customWidth="1"/>
    <col min="1547" max="1547" width="1.375" style="38" customWidth="1"/>
    <col min="1548" max="1548" width="8.25" style="38"/>
    <col min="1549" max="1550" width="11.625" style="38" customWidth="1"/>
    <col min="1551" max="1551" width="3.125" style="38" bestFit="1" customWidth="1"/>
    <col min="1552" max="1553" width="11.625" style="38" customWidth="1"/>
    <col min="1554" max="1554" width="3.125" style="38" bestFit="1" customWidth="1"/>
    <col min="1555" max="1556" width="11.625" style="38" customWidth="1"/>
    <col min="1557" max="1557" width="3.125" style="38" bestFit="1" customWidth="1"/>
    <col min="1558" max="1558" width="8.25" style="38"/>
    <col min="1559" max="1560" width="11.625" style="38" customWidth="1"/>
    <col min="1561" max="1561" width="3.125" style="38" bestFit="1" customWidth="1"/>
    <col min="1562" max="1563" width="11.625" style="38" customWidth="1"/>
    <col min="1564" max="1564" width="3.125" style="38" bestFit="1" customWidth="1"/>
    <col min="1565" max="1566" width="11.625" style="38" customWidth="1"/>
    <col min="1567" max="1567" width="3.125" style="38" bestFit="1" customWidth="1"/>
    <col min="1568" max="1569" width="11.625" style="38" customWidth="1"/>
    <col min="1570" max="1570" width="3.125" style="38" bestFit="1" customWidth="1"/>
    <col min="1571" max="1792" width="8.25" style="38"/>
    <col min="1793" max="1793" width="14.375" style="38" customWidth="1"/>
    <col min="1794" max="1796" width="13.625" style="38" bestFit="1" customWidth="1"/>
    <col min="1797" max="1797" width="6.875" style="38" customWidth="1"/>
    <col min="1798" max="1800" width="13.625" style="38" bestFit="1" customWidth="1"/>
    <col min="1801" max="1801" width="6.875" style="38" customWidth="1"/>
    <col min="1802" max="1802" width="11.25" style="38" bestFit="1" customWidth="1"/>
    <col min="1803" max="1803" width="1.375" style="38" customWidth="1"/>
    <col min="1804" max="1804" width="8.25" style="38"/>
    <col min="1805" max="1806" width="11.625" style="38" customWidth="1"/>
    <col min="1807" max="1807" width="3.125" style="38" bestFit="1" customWidth="1"/>
    <col min="1808" max="1809" width="11.625" style="38" customWidth="1"/>
    <col min="1810" max="1810" width="3.125" style="38" bestFit="1" customWidth="1"/>
    <col min="1811" max="1812" width="11.625" style="38" customWidth="1"/>
    <col min="1813" max="1813" width="3.125" style="38" bestFit="1" customWidth="1"/>
    <col min="1814" max="1814" width="8.25" style="38"/>
    <col min="1815" max="1816" width="11.625" style="38" customWidth="1"/>
    <col min="1817" max="1817" width="3.125" style="38" bestFit="1" customWidth="1"/>
    <col min="1818" max="1819" width="11.625" style="38" customWidth="1"/>
    <col min="1820" max="1820" width="3.125" style="38" bestFit="1" customWidth="1"/>
    <col min="1821" max="1822" width="11.625" style="38" customWidth="1"/>
    <col min="1823" max="1823" width="3.125" style="38" bestFit="1" customWidth="1"/>
    <col min="1824" max="1825" width="11.625" style="38" customWidth="1"/>
    <col min="1826" max="1826" width="3.125" style="38" bestFit="1" customWidth="1"/>
    <col min="1827" max="2048" width="8.25" style="38"/>
    <col min="2049" max="2049" width="14.375" style="38" customWidth="1"/>
    <col min="2050" max="2052" width="13.625" style="38" bestFit="1" customWidth="1"/>
    <col min="2053" max="2053" width="6.875" style="38" customWidth="1"/>
    <col min="2054" max="2056" width="13.625" style="38" bestFit="1" customWidth="1"/>
    <col min="2057" max="2057" width="6.875" style="38" customWidth="1"/>
    <col min="2058" max="2058" width="11.25" style="38" bestFit="1" customWidth="1"/>
    <col min="2059" max="2059" width="1.375" style="38" customWidth="1"/>
    <col min="2060" max="2060" width="8.25" style="38"/>
    <col min="2061" max="2062" width="11.625" style="38" customWidth="1"/>
    <col min="2063" max="2063" width="3.125" style="38" bestFit="1" customWidth="1"/>
    <col min="2064" max="2065" width="11.625" style="38" customWidth="1"/>
    <col min="2066" max="2066" width="3.125" style="38" bestFit="1" customWidth="1"/>
    <col min="2067" max="2068" width="11.625" style="38" customWidth="1"/>
    <col min="2069" max="2069" width="3.125" style="38" bestFit="1" customWidth="1"/>
    <col min="2070" max="2070" width="8.25" style="38"/>
    <col min="2071" max="2072" width="11.625" style="38" customWidth="1"/>
    <col min="2073" max="2073" width="3.125" style="38" bestFit="1" customWidth="1"/>
    <col min="2074" max="2075" width="11.625" style="38" customWidth="1"/>
    <col min="2076" max="2076" width="3.125" style="38" bestFit="1" customWidth="1"/>
    <col min="2077" max="2078" width="11.625" style="38" customWidth="1"/>
    <col min="2079" max="2079" width="3.125" style="38" bestFit="1" customWidth="1"/>
    <col min="2080" max="2081" width="11.625" style="38" customWidth="1"/>
    <col min="2082" max="2082" width="3.125" style="38" bestFit="1" customWidth="1"/>
    <col min="2083" max="2304" width="8.25" style="38"/>
    <col min="2305" max="2305" width="14.375" style="38" customWidth="1"/>
    <col min="2306" max="2308" width="13.625" style="38" bestFit="1" customWidth="1"/>
    <col min="2309" max="2309" width="6.875" style="38" customWidth="1"/>
    <col min="2310" max="2312" width="13.625" style="38" bestFit="1" customWidth="1"/>
    <col min="2313" max="2313" width="6.875" style="38" customWidth="1"/>
    <col min="2314" max="2314" width="11.25" style="38" bestFit="1" customWidth="1"/>
    <col min="2315" max="2315" width="1.375" style="38" customWidth="1"/>
    <col min="2316" max="2316" width="8.25" style="38"/>
    <col min="2317" max="2318" width="11.625" style="38" customWidth="1"/>
    <col min="2319" max="2319" width="3.125" style="38" bestFit="1" customWidth="1"/>
    <col min="2320" max="2321" width="11.625" style="38" customWidth="1"/>
    <col min="2322" max="2322" width="3.125" style="38" bestFit="1" customWidth="1"/>
    <col min="2323" max="2324" width="11.625" style="38" customWidth="1"/>
    <col min="2325" max="2325" width="3.125" style="38" bestFit="1" customWidth="1"/>
    <col min="2326" max="2326" width="8.25" style="38"/>
    <col min="2327" max="2328" width="11.625" style="38" customWidth="1"/>
    <col min="2329" max="2329" width="3.125" style="38" bestFit="1" customWidth="1"/>
    <col min="2330" max="2331" width="11.625" style="38" customWidth="1"/>
    <col min="2332" max="2332" width="3.125" style="38" bestFit="1" customWidth="1"/>
    <col min="2333" max="2334" width="11.625" style="38" customWidth="1"/>
    <col min="2335" max="2335" width="3.125" style="38" bestFit="1" customWidth="1"/>
    <col min="2336" max="2337" width="11.625" style="38" customWidth="1"/>
    <col min="2338" max="2338" width="3.125" style="38" bestFit="1" customWidth="1"/>
    <col min="2339" max="2560" width="8.25" style="38"/>
    <col min="2561" max="2561" width="14.375" style="38" customWidth="1"/>
    <col min="2562" max="2564" width="13.625" style="38" bestFit="1" customWidth="1"/>
    <col min="2565" max="2565" width="6.875" style="38" customWidth="1"/>
    <col min="2566" max="2568" width="13.625" style="38" bestFit="1" customWidth="1"/>
    <col min="2569" max="2569" width="6.875" style="38" customWidth="1"/>
    <col min="2570" max="2570" width="11.25" style="38" bestFit="1" customWidth="1"/>
    <col min="2571" max="2571" width="1.375" style="38" customWidth="1"/>
    <col min="2572" max="2572" width="8.25" style="38"/>
    <col min="2573" max="2574" width="11.625" style="38" customWidth="1"/>
    <col min="2575" max="2575" width="3.125" style="38" bestFit="1" customWidth="1"/>
    <col min="2576" max="2577" width="11.625" style="38" customWidth="1"/>
    <col min="2578" max="2578" width="3.125" style="38" bestFit="1" customWidth="1"/>
    <col min="2579" max="2580" width="11.625" style="38" customWidth="1"/>
    <col min="2581" max="2581" width="3.125" style="38" bestFit="1" customWidth="1"/>
    <col min="2582" max="2582" width="8.25" style="38"/>
    <col min="2583" max="2584" width="11.625" style="38" customWidth="1"/>
    <col min="2585" max="2585" width="3.125" style="38" bestFit="1" customWidth="1"/>
    <col min="2586" max="2587" width="11.625" style="38" customWidth="1"/>
    <col min="2588" max="2588" width="3.125" style="38" bestFit="1" customWidth="1"/>
    <col min="2589" max="2590" width="11.625" style="38" customWidth="1"/>
    <col min="2591" max="2591" width="3.125" style="38" bestFit="1" customWidth="1"/>
    <col min="2592" max="2593" width="11.625" style="38" customWidth="1"/>
    <col min="2594" max="2594" width="3.125" style="38" bestFit="1" customWidth="1"/>
    <col min="2595" max="2816" width="8.25" style="38"/>
    <col min="2817" max="2817" width="14.375" style="38" customWidth="1"/>
    <col min="2818" max="2820" width="13.625" style="38" bestFit="1" customWidth="1"/>
    <col min="2821" max="2821" width="6.875" style="38" customWidth="1"/>
    <col min="2822" max="2824" width="13.625" style="38" bestFit="1" customWidth="1"/>
    <col min="2825" max="2825" width="6.875" style="38" customWidth="1"/>
    <col min="2826" max="2826" width="11.25" style="38" bestFit="1" customWidth="1"/>
    <col min="2827" max="2827" width="1.375" style="38" customWidth="1"/>
    <col min="2828" max="2828" width="8.25" style="38"/>
    <col min="2829" max="2830" width="11.625" style="38" customWidth="1"/>
    <col min="2831" max="2831" width="3.125" style="38" bestFit="1" customWidth="1"/>
    <col min="2832" max="2833" width="11.625" style="38" customWidth="1"/>
    <col min="2834" max="2834" width="3.125" style="38" bestFit="1" customWidth="1"/>
    <col min="2835" max="2836" width="11.625" style="38" customWidth="1"/>
    <col min="2837" max="2837" width="3.125" style="38" bestFit="1" customWidth="1"/>
    <col min="2838" max="2838" width="8.25" style="38"/>
    <col min="2839" max="2840" width="11.625" style="38" customWidth="1"/>
    <col min="2841" max="2841" width="3.125" style="38" bestFit="1" customWidth="1"/>
    <col min="2842" max="2843" width="11.625" style="38" customWidth="1"/>
    <col min="2844" max="2844" width="3.125" style="38" bestFit="1" customWidth="1"/>
    <col min="2845" max="2846" width="11.625" style="38" customWidth="1"/>
    <col min="2847" max="2847" width="3.125" style="38" bestFit="1" customWidth="1"/>
    <col min="2848" max="2849" width="11.625" style="38" customWidth="1"/>
    <col min="2850" max="2850" width="3.125" style="38" bestFit="1" customWidth="1"/>
    <col min="2851" max="3072" width="8.25" style="38"/>
    <col min="3073" max="3073" width="14.375" style="38" customWidth="1"/>
    <col min="3074" max="3076" width="13.625" style="38" bestFit="1" customWidth="1"/>
    <col min="3077" max="3077" width="6.875" style="38" customWidth="1"/>
    <col min="3078" max="3080" width="13.625" style="38" bestFit="1" customWidth="1"/>
    <col min="3081" max="3081" width="6.875" style="38" customWidth="1"/>
    <col min="3082" max="3082" width="11.25" style="38" bestFit="1" customWidth="1"/>
    <col min="3083" max="3083" width="1.375" style="38" customWidth="1"/>
    <col min="3084" max="3084" width="8.25" style="38"/>
    <col min="3085" max="3086" width="11.625" style="38" customWidth="1"/>
    <col min="3087" max="3087" width="3.125" style="38" bestFit="1" customWidth="1"/>
    <col min="3088" max="3089" width="11.625" style="38" customWidth="1"/>
    <col min="3090" max="3090" width="3.125" style="38" bestFit="1" customWidth="1"/>
    <col min="3091" max="3092" width="11.625" style="38" customWidth="1"/>
    <col min="3093" max="3093" width="3.125" style="38" bestFit="1" customWidth="1"/>
    <col min="3094" max="3094" width="8.25" style="38"/>
    <col min="3095" max="3096" width="11.625" style="38" customWidth="1"/>
    <col min="3097" max="3097" width="3.125" style="38" bestFit="1" customWidth="1"/>
    <col min="3098" max="3099" width="11.625" style="38" customWidth="1"/>
    <col min="3100" max="3100" width="3.125" style="38" bestFit="1" customWidth="1"/>
    <col min="3101" max="3102" width="11.625" style="38" customWidth="1"/>
    <col min="3103" max="3103" width="3.125" style="38" bestFit="1" customWidth="1"/>
    <col min="3104" max="3105" width="11.625" style="38" customWidth="1"/>
    <col min="3106" max="3106" width="3.125" style="38" bestFit="1" customWidth="1"/>
    <col min="3107" max="3328" width="8.25" style="38"/>
    <col min="3329" max="3329" width="14.375" style="38" customWidth="1"/>
    <col min="3330" max="3332" width="13.625" style="38" bestFit="1" customWidth="1"/>
    <col min="3333" max="3333" width="6.875" style="38" customWidth="1"/>
    <col min="3334" max="3336" width="13.625" style="38" bestFit="1" customWidth="1"/>
    <col min="3337" max="3337" width="6.875" style="38" customWidth="1"/>
    <col min="3338" max="3338" width="11.25" style="38" bestFit="1" customWidth="1"/>
    <col min="3339" max="3339" width="1.375" style="38" customWidth="1"/>
    <col min="3340" max="3340" width="8.25" style="38"/>
    <col min="3341" max="3342" width="11.625" style="38" customWidth="1"/>
    <col min="3343" max="3343" width="3.125" style="38" bestFit="1" customWidth="1"/>
    <col min="3344" max="3345" width="11.625" style="38" customWidth="1"/>
    <col min="3346" max="3346" width="3.125" style="38" bestFit="1" customWidth="1"/>
    <col min="3347" max="3348" width="11.625" style="38" customWidth="1"/>
    <col min="3349" max="3349" width="3.125" style="38" bestFit="1" customWidth="1"/>
    <col min="3350" max="3350" width="8.25" style="38"/>
    <col min="3351" max="3352" width="11.625" style="38" customWidth="1"/>
    <col min="3353" max="3353" width="3.125" style="38" bestFit="1" customWidth="1"/>
    <col min="3354" max="3355" width="11.625" style="38" customWidth="1"/>
    <col min="3356" max="3356" width="3.125" style="38" bestFit="1" customWidth="1"/>
    <col min="3357" max="3358" width="11.625" style="38" customWidth="1"/>
    <col min="3359" max="3359" width="3.125" style="38" bestFit="1" customWidth="1"/>
    <col min="3360" max="3361" width="11.625" style="38" customWidth="1"/>
    <col min="3362" max="3362" width="3.125" style="38" bestFit="1" customWidth="1"/>
    <col min="3363" max="3584" width="8.25" style="38"/>
    <col min="3585" max="3585" width="14.375" style="38" customWidth="1"/>
    <col min="3586" max="3588" width="13.625" style="38" bestFit="1" customWidth="1"/>
    <col min="3589" max="3589" width="6.875" style="38" customWidth="1"/>
    <col min="3590" max="3592" width="13.625" style="38" bestFit="1" customWidth="1"/>
    <col min="3593" max="3593" width="6.875" style="38" customWidth="1"/>
    <col min="3594" max="3594" width="11.25" style="38" bestFit="1" customWidth="1"/>
    <col min="3595" max="3595" width="1.375" style="38" customWidth="1"/>
    <col min="3596" max="3596" width="8.25" style="38"/>
    <col min="3597" max="3598" width="11.625" style="38" customWidth="1"/>
    <col min="3599" max="3599" width="3.125" style="38" bestFit="1" customWidth="1"/>
    <col min="3600" max="3601" width="11.625" style="38" customWidth="1"/>
    <col min="3602" max="3602" width="3.125" style="38" bestFit="1" customWidth="1"/>
    <col min="3603" max="3604" width="11.625" style="38" customWidth="1"/>
    <col min="3605" max="3605" width="3.125" style="38" bestFit="1" customWidth="1"/>
    <col min="3606" max="3606" width="8.25" style="38"/>
    <col min="3607" max="3608" width="11.625" style="38" customWidth="1"/>
    <col min="3609" max="3609" width="3.125" style="38" bestFit="1" customWidth="1"/>
    <col min="3610" max="3611" width="11.625" style="38" customWidth="1"/>
    <col min="3612" max="3612" width="3.125" style="38" bestFit="1" customWidth="1"/>
    <col min="3613" max="3614" width="11.625" style="38" customWidth="1"/>
    <col min="3615" max="3615" width="3.125" style="38" bestFit="1" customWidth="1"/>
    <col min="3616" max="3617" width="11.625" style="38" customWidth="1"/>
    <col min="3618" max="3618" width="3.125" style="38" bestFit="1" customWidth="1"/>
    <col min="3619" max="3840" width="8.25" style="38"/>
    <col min="3841" max="3841" width="14.375" style="38" customWidth="1"/>
    <col min="3842" max="3844" width="13.625" style="38" bestFit="1" customWidth="1"/>
    <col min="3845" max="3845" width="6.875" style="38" customWidth="1"/>
    <col min="3846" max="3848" width="13.625" style="38" bestFit="1" customWidth="1"/>
    <col min="3849" max="3849" width="6.875" style="38" customWidth="1"/>
    <col min="3850" max="3850" width="11.25" style="38" bestFit="1" customWidth="1"/>
    <col min="3851" max="3851" width="1.375" style="38" customWidth="1"/>
    <col min="3852" max="3852" width="8.25" style="38"/>
    <col min="3853" max="3854" width="11.625" style="38" customWidth="1"/>
    <col min="3855" max="3855" width="3.125" style="38" bestFit="1" customWidth="1"/>
    <col min="3856" max="3857" width="11.625" style="38" customWidth="1"/>
    <col min="3858" max="3858" width="3.125" style="38" bestFit="1" customWidth="1"/>
    <col min="3859" max="3860" width="11.625" style="38" customWidth="1"/>
    <col min="3861" max="3861" width="3.125" style="38" bestFit="1" customWidth="1"/>
    <col min="3862" max="3862" width="8.25" style="38"/>
    <col min="3863" max="3864" width="11.625" style="38" customWidth="1"/>
    <col min="3865" max="3865" width="3.125" style="38" bestFit="1" customWidth="1"/>
    <col min="3866" max="3867" width="11.625" style="38" customWidth="1"/>
    <col min="3868" max="3868" width="3.125" style="38" bestFit="1" customWidth="1"/>
    <col min="3869" max="3870" width="11.625" style="38" customWidth="1"/>
    <col min="3871" max="3871" width="3.125" style="38" bestFit="1" customWidth="1"/>
    <col min="3872" max="3873" width="11.625" style="38" customWidth="1"/>
    <col min="3874" max="3874" width="3.125" style="38" bestFit="1" customWidth="1"/>
    <col min="3875" max="4096" width="8.25" style="38"/>
    <col min="4097" max="4097" width="14.375" style="38" customWidth="1"/>
    <col min="4098" max="4100" width="13.625" style="38" bestFit="1" customWidth="1"/>
    <col min="4101" max="4101" width="6.875" style="38" customWidth="1"/>
    <col min="4102" max="4104" width="13.625" style="38" bestFit="1" customWidth="1"/>
    <col min="4105" max="4105" width="6.875" style="38" customWidth="1"/>
    <col min="4106" max="4106" width="11.25" style="38" bestFit="1" customWidth="1"/>
    <col min="4107" max="4107" width="1.375" style="38" customWidth="1"/>
    <col min="4108" max="4108" width="8.25" style="38"/>
    <col min="4109" max="4110" width="11.625" style="38" customWidth="1"/>
    <col min="4111" max="4111" width="3.125" style="38" bestFit="1" customWidth="1"/>
    <col min="4112" max="4113" width="11.625" style="38" customWidth="1"/>
    <col min="4114" max="4114" width="3.125" style="38" bestFit="1" customWidth="1"/>
    <col min="4115" max="4116" width="11.625" style="38" customWidth="1"/>
    <col min="4117" max="4117" width="3.125" style="38" bestFit="1" customWidth="1"/>
    <col min="4118" max="4118" width="8.25" style="38"/>
    <col min="4119" max="4120" width="11.625" style="38" customWidth="1"/>
    <col min="4121" max="4121" width="3.125" style="38" bestFit="1" customWidth="1"/>
    <col min="4122" max="4123" width="11.625" style="38" customWidth="1"/>
    <col min="4124" max="4124" width="3.125" style="38" bestFit="1" customWidth="1"/>
    <col min="4125" max="4126" width="11.625" style="38" customWidth="1"/>
    <col min="4127" max="4127" width="3.125" style="38" bestFit="1" customWidth="1"/>
    <col min="4128" max="4129" width="11.625" style="38" customWidth="1"/>
    <col min="4130" max="4130" width="3.125" style="38" bestFit="1" customWidth="1"/>
    <col min="4131" max="4352" width="8.25" style="38"/>
    <col min="4353" max="4353" width="14.375" style="38" customWidth="1"/>
    <col min="4354" max="4356" width="13.625" style="38" bestFit="1" customWidth="1"/>
    <col min="4357" max="4357" width="6.875" style="38" customWidth="1"/>
    <col min="4358" max="4360" width="13.625" style="38" bestFit="1" customWidth="1"/>
    <col min="4361" max="4361" width="6.875" style="38" customWidth="1"/>
    <col min="4362" max="4362" width="11.25" style="38" bestFit="1" customWidth="1"/>
    <col min="4363" max="4363" width="1.375" style="38" customWidth="1"/>
    <col min="4364" max="4364" width="8.25" style="38"/>
    <col min="4365" max="4366" width="11.625" style="38" customWidth="1"/>
    <col min="4367" max="4367" width="3.125" style="38" bestFit="1" customWidth="1"/>
    <col min="4368" max="4369" width="11.625" style="38" customWidth="1"/>
    <col min="4370" max="4370" width="3.125" style="38" bestFit="1" customWidth="1"/>
    <col min="4371" max="4372" width="11.625" style="38" customWidth="1"/>
    <col min="4373" max="4373" width="3.125" style="38" bestFit="1" customWidth="1"/>
    <col min="4374" max="4374" width="8.25" style="38"/>
    <col min="4375" max="4376" width="11.625" style="38" customWidth="1"/>
    <col min="4377" max="4377" width="3.125" style="38" bestFit="1" customWidth="1"/>
    <col min="4378" max="4379" width="11.625" style="38" customWidth="1"/>
    <col min="4380" max="4380" width="3.125" style="38" bestFit="1" customWidth="1"/>
    <col min="4381" max="4382" width="11.625" style="38" customWidth="1"/>
    <col min="4383" max="4383" width="3.125" style="38" bestFit="1" customWidth="1"/>
    <col min="4384" max="4385" width="11.625" style="38" customWidth="1"/>
    <col min="4386" max="4386" width="3.125" style="38" bestFit="1" customWidth="1"/>
    <col min="4387" max="4608" width="8.25" style="38"/>
    <col min="4609" max="4609" width="14.375" style="38" customWidth="1"/>
    <col min="4610" max="4612" width="13.625" style="38" bestFit="1" customWidth="1"/>
    <col min="4613" max="4613" width="6.875" style="38" customWidth="1"/>
    <col min="4614" max="4616" width="13.625" style="38" bestFit="1" customWidth="1"/>
    <col min="4617" max="4617" width="6.875" style="38" customWidth="1"/>
    <col min="4618" max="4618" width="11.25" style="38" bestFit="1" customWidth="1"/>
    <col min="4619" max="4619" width="1.375" style="38" customWidth="1"/>
    <col min="4620" max="4620" width="8.25" style="38"/>
    <col min="4621" max="4622" width="11.625" style="38" customWidth="1"/>
    <col min="4623" max="4623" width="3.125" style="38" bestFit="1" customWidth="1"/>
    <col min="4624" max="4625" width="11.625" style="38" customWidth="1"/>
    <col min="4626" max="4626" width="3.125" style="38" bestFit="1" customWidth="1"/>
    <col min="4627" max="4628" width="11.625" style="38" customWidth="1"/>
    <col min="4629" max="4629" width="3.125" style="38" bestFit="1" customWidth="1"/>
    <col min="4630" max="4630" width="8.25" style="38"/>
    <col min="4631" max="4632" width="11.625" style="38" customWidth="1"/>
    <col min="4633" max="4633" width="3.125" style="38" bestFit="1" customWidth="1"/>
    <col min="4634" max="4635" width="11.625" style="38" customWidth="1"/>
    <col min="4636" max="4636" width="3.125" style="38" bestFit="1" customWidth="1"/>
    <col min="4637" max="4638" width="11.625" style="38" customWidth="1"/>
    <col min="4639" max="4639" width="3.125" style="38" bestFit="1" customWidth="1"/>
    <col min="4640" max="4641" width="11.625" style="38" customWidth="1"/>
    <col min="4642" max="4642" width="3.125" style="38" bestFit="1" customWidth="1"/>
    <col min="4643" max="4864" width="8.25" style="38"/>
    <col min="4865" max="4865" width="14.375" style="38" customWidth="1"/>
    <col min="4866" max="4868" width="13.625" style="38" bestFit="1" customWidth="1"/>
    <col min="4869" max="4869" width="6.875" style="38" customWidth="1"/>
    <col min="4870" max="4872" width="13.625" style="38" bestFit="1" customWidth="1"/>
    <col min="4873" max="4873" width="6.875" style="38" customWidth="1"/>
    <col min="4874" max="4874" width="11.25" style="38" bestFit="1" customWidth="1"/>
    <col min="4875" max="4875" width="1.375" style="38" customWidth="1"/>
    <col min="4876" max="4876" width="8.25" style="38"/>
    <col min="4877" max="4878" width="11.625" style="38" customWidth="1"/>
    <col min="4879" max="4879" width="3.125" style="38" bestFit="1" customWidth="1"/>
    <col min="4880" max="4881" width="11.625" style="38" customWidth="1"/>
    <col min="4882" max="4882" width="3.125" style="38" bestFit="1" customWidth="1"/>
    <col min="4883" max="4884" width="11.625" style="38" customWidth="1"/>
    <col min="4885" max="4885" width="3.125" style="38" bestFit="1" customWidth="1"/>
    <col min="4886" max="4886" width="8.25" style="38"/>
    <col min="4887" max="4888" width="11.625" style="38" customWidth="1"/>
    <col min="4889" max="4889" width="3.125" style="38" bestFit="1" customWidth="1"/>
    <col min="4890" max="4891" width="11.625" style="38" customWidth="1"/>
    <col min="4892" max="4892" width="3.125" style="38" bestFit="1" customWidth="1"/>
    <col min="4893" max="4894" width="11.625" style="38" customWidth="1"/>
    <col min="4895" max="4895" width="3.125" style="38" bestFit="1" customWidth="1"/>
    <col min="4896" max="4897" width="11.625" style="38" customWidth="1"/>
    <col min="4898" max="4898" width="3.125" style="38" bestFit="1" customWidth="1"/>
    <col min="4899" max="5120" width="8.25" style="38"/>
    <col min="5121" max="5121" width="14.375" style="38" customWidth="1"/>
    <col min="5122" max="5124" width="13.625" style="38" bestFit="1" customWidth="1"/>
    <col min="5125" max="5125" width="6.875" style="38" customWidth="1"/>
    <col min="5126" max="5128" width="13.625" style="38" bestFit="1" customWidth="1"/>
    <col min="5129" max="5129" width="6.875" style="38" customWidth="1"/>
    <col min="5130" max="5130" width="11.25" style="38" bestFit="1" customWidth="1"/>
    <col min="5131" max="5131" width="1.375" style="38" customWidth="1"/>
    <col min="5132" max="5132" width="8.25" style="38"/>
    <col min="5133" max="5134" width="11.625" style="38" customWidth="1"/>
    <col min="5135" max="5135" width="3.125" style="38" bestFit="1" customWidth="1"/>
    <col min="5136" max="5137" width="11.625" style="38" customWidth="1"/>
    <col min="5138" max="5138" width="3.125" style="38" bestFit="1" customWidth="1"/>
    <col min="5139" max="5140" width="11.625" style="38" customWidth="1"/>
    <col min="5141" max="5141" width="3.125" style="38" bestFit="1" customWidth="1"/>
    <col min="5142" max="5142" width="8.25" style="38"/>
    <col min="5143" max="5144" width="11.625" style="38" customWidth="1"/>
    <col min="5145" max="5145" width="3.125" style="38" bestFit="1" customWidth="1"/>
    <col min="5146" max="5147" width="11.625" style="38" customWidth="1"/>
    <col min="5148" max="5148" width="3.125" style="38" bestFit="1" customWidth="1"/>
    <col min="5149" max="5150" width="11.625" style="38" customWidth="1"/>
    <col min="5151" max="5151" width="3.125" style="38" bestFit="1" customWidth="1"/>
    <col min="5152" max="5153" width="11.625" style="38" customWidth="1"/>
    <col min="5154" max="5154" width="3.125" style="38" bestFit="1" customWidth="1"/>
    <col min="5155" max="5376" width="8.25" style="38"/>
    <col min="5377" max="5377" width="14.375" style="38" customWidth="1"/>
    <col min="5378" max="5380" width="13.625" style="38" bestFit="1" customWidth="1"/>
    <col min="5381" max="5381" width="6.875" style="38" customWidth="1"/>
    <col min="5382" max="5384" width="13.625" style="38" bestFit="1" customWidth="1"/>
    <col min="5385" max="5385" width="6.875" style="38" customWidth="1"/>
    <col min="5386" max="5386" width="11.25" style="38" bestFit="1" customWidth="1"/>
    <col min="5387" max="5387" width="1.375" style="38" customWidth="1"/>
    <col min="5388" max="5388" width="8.25" style="38"/>
    <col min="5389" max="5390" width="11.625" style="38" customWidth="1"/>
    <col min="5391" max="5391" width="3.125" style="38" bestFit="1" customWidth="1"/>
    <col min="5392" max="5393" width="11.625" style="38" customWidth="1"/>
    <col min="5394" max="5394" width="3.125" style="38" bestFit="1" customWidth="1"/>
    <col min="5395" max="5396" width="11.625" style="38" customWidth="1"/>
    <col min="5397" max="5397" width="3.125" style="38" bestFit="1" customWidth="1"/>
    <col min="5398" max="5398" width="8.25" style="38"/>
    <col min="5399" max="5400" width="11.625" style="38" customWidth="1"/>
    <col min="5401" max="5401" width="3.125" style="38" bestFit="1" customWidth="1"/>
    <col min="5402" max="5403" width="11.625" style="38" customWidth="1"/>
    <col min="5404" max="5404" width="3.125" style="38" bestFit="1" customWidth="1"/>
    <col min="5405" max="5406" width="11.625" style="38" customWidth="1"/>
    <col min="5407" max="5407" width="3.125" style="38" bestFit="1" customWidth="1"/>
    <col min="5408" max="5409" width="11.625" style="38" customWidth="1"/>
    <col min="5410" max="5410" width="3.125" style="38" bestFit="1" customWidth="1"/>
    <col min="5411" max="5632" width="8.25" style="38"/>
    <col min="5633" max="5633" width="14.375" style="38" customWidth="1"/>
    <col min="5634" max="5636" width="13.625" style="38" bestFit="1" customWidth="1"/>
    <col min="5637" max="5637" width="6.875" style="38" customWidth="1"/>
    <col min="5638" max="5640" width="13.625" style="38" bestFit="1" customWidth="1"/>
    <col min="5641" max="5641" width="6.875" style="38" customWidth="1"/>
    <col min="5642" max="5642" width="11.25" style="38" bestFit="1" customWidth="1"/>
    <col min="5643" max="5643" width="1.375" style="38" customWidth="1"/>
    <col min="5644" max="5644" width="8.25" style="38"/>
    <col min="5645" max="5646" width="11.625" style="38" customWidth="1"/>
    <col min="5647" max="5647" width="3.125" style="38" bestFit="1" customWidth="1"/>
    <col min="5648" max="5649" width="11.625" style="38" customWidth="1"/>
    <col min="5650" max="5650" width="3.125" style="38" bestFit="1" customWidth="1"/>
    <col min="5651" max="5652" width="11.625" style="38" customWidth="1"/>
    <col min="5653" max="5653" width="3.125" style="38" bestFit="1" customWidth="1"/>
    <col min="5654" max="5654" width="8.25" style="38"/>
    <col min="5655" max="5656" width="11.625" style="38" customWidth="1"/>
    <col min="5657" max="5657" width="3.125" style="38" bestFit="1" customWidth="1"/>
    <col min="5658" max="5659" width="11.625" style="38" customWidth="1"/>
    <col min="5660" max="5660" width="3.125" style="38" bestFit="1" customWidth="1"/>
    <col min="5661" max="5662" width="11.625" style="38" customWidth="1"/>
    <col min="5663" max="5663" width="3.125" style="38" bestFit="1" customWidth="1"/>
    <col min="5664" max="5665" width="11.625" style="38" customWidth="1"/>
    <col min="5666" max="5666" width="3.125" style="38" bestFit="1" customWidth="1"/>
    <col min="5667" max="5888" width="8.25" style="38"/>
    <col min="5889" max="5889" width="14.375" style="38" customWidth="1"/>
    <col min="5890" max="5892" width="13.625" style="38" bestFit="1" customWidth="1"/>
    <col min="5893" max="5893" width="6.875" style="38" customWidth="1"/>
    <col min="5894" max="5896" width="13.625" style="38" bestFit="1" customWidth="1"/>
    <col min="5897" max="5897" width="6.875" style="38" customWidth="1"/>
    <col min="5898" max="5898" width="11.25" style="38" bestFit="1" customWidth="1"/>
    <col min="5899" max="5899" width="1.375" style="38" customWidth="1"/>
    <col min="5900" max="5900" width="8.25" style="38"/>
    <col min="5901" max="5902" width="11.625" style="38" customWidth="1"/>
    <col min="5903" max="5903" width="3.125" style="38" bestFit="1" customWidth="1"/>
    <col min="5904" max="5905" width="11.625" style="38" customWidth="1"/>
    <col min="5906" max="5906" width="3.125" style="38" bestFit="1" customWidth="1"/>
    <col min="5907" max="5908" width="11.625" style="38" customWidth="1"/>
    <col min="5909" max="5909" width="3.125" style="38" bestFit="1" customWidth="1"/>
    <col min="5910" max="5910" width="8.25" style="38"/>
    <col min="5911" max="5912" width="11.625" style="38" customWidth="1"/>
    <col min="5913" max="5913" width="3.125" style="38" bestFit="1" customWidth="1"/>
    <col min="5914" max="5915" width="11.625" style="38" customWidth="1"/>
    <col min="5916" max="5916" width="3.125" style="38" bestFit="1" customWidth="1"/>
    <col min="5917" max="5918" width="11.625" style="38" customWidth="1"/>
    <col min="5919" max="5919" width="3.125" style="38" bestFit="1" customWidth="1"/>
    <col min="5920" max="5921" width="11.625" style="38" customWidth="1"/>
    <col min="5922" max="5922" width="3.125" style="38" bestFit="1" customWidth="1"/>
    <col min="5923" max="6144" width="8.25" style="38"/>
    <col min="6145" max="6145" width="14.375" style="38" customWidth="1"/>
    <col min="6146" max="6148" width="13.625" style="38" bestFit="1" customWidth="1"/>
    <col min="6149" max="6149" width="6.875" style="38" customWidth="1"/>
    <col min="6150" max="6152" width="13.625" style="38" bestFit="1" customWidth="1"/>
    <col min="6153" max="6153" width="6.875" style="38" customWidth="1"/>
    <col min="6154" max="6154" width="11.25" style="38" bestFit="1" customWidth="1"/>
    <col min="6155" max="6155" width="1.375" style="38" customWidth="1"/>
    <col min="6156" max="6156" width="8.25" style="38"/>
    <col min="6157" max="6158" width="11.625" style="38" customWidth="1"/>
    <col min="6159" max="6159" width="3.125" style="38" bestFit="1" customWidth="1"/>
    <col min="6160" max="6161" width="11.625" style="38" customWidth="1"/>
    <col min="6162" max="6162" width="3.125" style="38" bestFit="1" customWidth="1"/>
    <col min="6163" max="6164" width="11.625" style="38" customWidth="1"/>
    <col min="6165" max="6165" width="3.125" style="38" bestFit="1" customWidth="1"/>
    <col min="6166" max="6166" width="8.25" style="38"/>
    <col min="6167" max="6168" width="11.625" style="38" customWidth="1"/>
    <col min="6169" max="6169" width="3.125" style="38" bestFit="1" customWidth="1"/>
    <col min="6170" max="6171" width="11.625" style="38" customWidth="1"/>
    <col min="6172" max="6172" width="3.125" style="38" bestFit="1" customWidth="1"/>
    <col min="6173" max="6174" width="11.625" style="38" customWidth="1"/>
    <col min="6175" max="6175" width="3.125" style="38" bestFit="1" customWidth="1"/>
    <col min="6176" max="6177" width="11.625" style="38" customWidth="1"/>
    <col min="6178" max="6178" width="3.125" style="38" bestFit="1" customWidth="1"/>
    <col min="6179" max="6400" width="8.25" style="38"/>
    <col min="6401" max="6401" width="14.375" style="38" customWidth="1"/>
    <col min="6402" max="6404" width="13.625" style="38" bestFit="1" customWidth="1"/>
    <col min="6405" max="6405" width="6.875" style="38" customWidth="1"/>
    <col min="6406" max="6408" width="13.625" style="38" bestFit="1" customWidth="1"/>
    <col min="6409" max="6409" width="6.875" style="38" customWidth="1"/>
    <col min="6410" max="6410" width="11.25" style="38" bestFit="1" customWidth="1"/>
    <col min="6411" max="6411" width="1.375" style="38" customWidth="1"/>
    <col min="6412" max="6412" width="8.25" style="38"/>
    <col min="6413" max="6414" width="11.625" style="38" customWidth="1"/>
    <col min="6415" max="6415" width="3.125" style="38" bestFit="1" customWidth="1"/>
    <col min="6416" max="6417" width="11.625" style="38" customWidth="1"/>
    <col min="6418" max="6418" width="3.125" style="38" bestFit="1" customWidth="1"/>
    <col min="6419" max="6420" width="11.625" style="38" customWidth="1"/>
    <col min="6421" max="6421" width="3.125" style="38" bestFit="1" customWidth="1"/>
    <col min="6422" max="6422" width="8.25" style="38"/>
    <col min="6423" max="6424" width="11.625" style="38" customWidth="1"/>
    <col min="6425" max="6425" width="3.125" style="38" bestFit="1" customWidth="1"/>
    <col min="6426" max="6427" width="11.625" style="38" customWidth="1"/>
    <col min="6428" max="6428" width="3.125" style="38" bestFit="1" customWidth="1"/>
    <col min="6429" max="6430" width="11.625" style="38" customWidth="1"/>
    <col min="6431" max="6431" width="3.125" style="38" bestFit="1" customWidth="1"/>
    <col min="6432" max="6433" width="11.625" style="38" customWidth="1"/>
    <col min="6434" max="6434" width="3.125" style="38" bestFit="1" customWidth="1"/>
    <col min="6435" max="6656" width="8.25" style="38"/>
    <col min="6657" max="6657" width="14.375" style="38" customWidth="1"/>
    <col min="6658" max="6660" width="13.625" style="38" bestFit="1" customWidth="1"/>
    <col min="6661" max="6661" width="6.875" style="38" customWidth="1"/>
    <col min="6662" max="6664" width="13.625" style="38" bestFit="1" customWidth="1"/>
    <col min="6665" max="6665" width="6.875" style="38" customWidth="1"/>
    <col min="6666" max="6666" width="11.25" style="38" bestFit="1" customWidth="1"/>
    <col min="6667" max="6667" width="1.375" style="38" customWidth="1"/>
    <col min="6668" max="6668" width="8.25" style="38"/>
    <col min="6669" max="6670" width="11.625" style="38" customWidth="1"/>
    <col min="6671" max="6671" width="3.125" style="38" bestFit="1" customWidth="1"/>
    <col min="6672" max="6673" width="11.625" style="38" customWidth="1"/>
    <col min="6674" max="6674" width="3.125" style="38" bestFit="1" customWidth="1"/>
    <col min="6675" max="6676" width="11.625" style="38" customWidth="1"/>
    <col min="6677" max="6677" width="3.125" style="38" bestFit="1" customWidth="1"/>
    <col min="6678" max="6678" width="8.25" style="38"/>
    <col min="6679" max="6680" width="11.625" style="38" customWidth="1"/>
    <col min="6681" max="6681" width="3.125" style="38" bestFit="1" customWidth="1"/>
    <col min="6682" max="6683" width="11.625" style="38" customWidth="1"/>
    <col min="6684" max="6684" width="3.125" style="38" bestFit="1" customWidth="1"/>
    <col min="6685" max="6686" width="11.625" style="38" customWidth="1"/>
    <col min="6687" max="6687" width="3.125" style="38" bestFit="1" customWidth="1"/>
    <col min="6688" max="6689" width="11.625" style="38" customWidth="1"/>
    <col min="6690" max="6690" width="3.125" style="38" bestFit="1" customWidth="1"/>
    <col min="6691" max="6912" width="8.25" style="38"/>
    <col min="6913" max="6913" width="14.375" style="38" customWidth="1"/>
    <col min="6914" max="6916" width="13.625" style="38" bestFit="1" customWidth="1"/>
    <col min="6917" max="6917" width="6.875" style="38" customWidth="1"/>
    <col min="6918" max="6920" width="13.625" style="38" bestFit="1" customWidth="1"/>
    <col min="6921" max="6921" width="6.875" style="38" customWidth="1"/>
    <col min="6922" max="6922" width="11.25" style="38" bestFit="1" customWidth="1"/>
    <col min="6923" max="6923" width="1.375" style="38" customWidth="1"/>
    <col min="6924" max="6924" width="8.25" style="38"/>
    <col min="6925" max="6926" width="11.625" style="38" customWidth="1"/>
    <col min="6927" max="6927" width="3.125" style="38" bestFit="1" customWidth="1"/>
    <col min="6928" max="6929" width="11.625" style="38" customWidth="1"/>
    <col min="6930" max="6930" width="3.125" style="38" bestFit="1" customWidth="1"/>
    <col min="6931" max="6932" width="11.625" style="38" customWidth="1"/>
    <col min="6933" max="6933" width="3.125" style="38" bestFit="1" customWidth="1"/>
    <col min="6934" max="6934" width="8.25" style="38"/>
    <col min="6935" max="6936" width="11.625" style="38" customWidth="1"/>
    <col min="6937" max="6937" width="3.125" style="38" bestFit="1" customWidth="1"/>
    <col min="6938" max="6939" width="11.625" style="38" customWidth="1"/>
    <col min="6940" max="6940" width="3.125" style="38" bestFit="1" customWidth="1"/>
    <col min="6941" max="6942" width="11.625" style="38" customWidth="1"/>
    <col min="6943" max="6943" width="3.125" style="38" bestFit="1" customWidth="1"/>
    <col min="6944" max="6945" width="11.625" style="38" customWidth="1"/>
    <col min="6946" max="6946" width="3.125" style="38" bestFit="1" customWidth="1"/>
    <col min="6947" max="7168" width="8.25" style="38"/>
    <col min="7169" max="7169" width="14.375" style="38" customWidth="1"/>
    <col min="7170" max="7172" width="13.625" style="38" bestFit="1" customWidth="1"/>
    <col min="7173" max="7173" width="6.875" style="38" customWidth="1"/>
    <col min="7174" max="7176" width="13.625" style="38" bestFit="1" customWidth="1"/>
    <col min="7177" max="7177" width="6.875" style="38" customWidth="1"/>
    <col min="7178" max="7178" width="11.25" style="38" bestFit="1" customWidth="1"/>
    <col min="7179" max="7179" width="1.375" style="38" customWidth="1"/>
    <col min="7180" max="7180" width="8.25" style="38"/>
    <col min="7181" max="7182" width="11.625" style="38" customWidth="1"/>
    <col min="7183" max="7183" width="3.125" style="38" bestFit="1" customWidth="1"/>
    <col min="7184" max="7185" width="11.625" style="38" customWidth="1"/>
    <col min="7186" max="7186" width="3.125" style="38" bestFit="1" customWidth="1"/>
    <col min="7187" max="7188" width="11.625" style="38" customWidth="1"/>
    <col min="7189" max="7189" width="3.125" style="38" bestFit="1" customWidth="1"/>
    <col min="7190" max="7190" width="8.25" style="38"/>
    <col min="7191" max="7192" width="11.625" style="38" customWidth="1"/>
    <col min="7193" max="7193" width="3.125" style="38" bestFit="1" customWidth="1"/>
    <col min="7194" max="7195" width="11.625" style="38" customWidth="1"/>
    <col min="7196" max="7196" width="3.125" style="38" bestFit="1" customWidth="1"/>
    <col min="7197" max="7198" width="11.625" style="38" customWidth="1"/>
    <col min="7199" max="7199" width="3.125" style="38" bestFit="1" customWidth="1"/>
    <col min="7200" max="7201" width="11.625" style="38" customWidth="1"/>
    <col min="7202" max="7202" width="3.125" style="38" bestFit="1" customWidth="1"/>
    <col min="7203" max="7424" width="8.25" style="38"/>
    <col min="7425" max="7425" width="14.375" style="38" customWidth="1"/>
    <col min="7426" max="7428" width="13.625" style="38" bestFit="1" customWidth="1"/>
    <col min="7429" max="7429" width="6.875" style="38" customWidth="1"/>
    <col min="7430" max="7432" width="13.625" style="38" bestFit="1" customWidth="1"/>
    <col min="7433" max="7433" width="6.875" style="38" customWidth="1"/>
    <col min="7434" max="7434" width="11.25" style="38" bestFit="1" customWidth="1"/>
    <col min="7435" max="7435" width="1.375" style="38" customWidth="1"/>
    <col min="7436" max="7436" width="8.25" style="38"/>
    <col min="7437" max="7438" width="11.625" style="38" customWidth="1"/>
    <col min="7439" max="7439" width="3.125" style="38" bestFit="1" customWidth="1"/>
    <col min="7440" max="7441" width="11.625" style="38" customWidth="1"/>
    <col min="7442" max="7442" width="3.125" style="38" bestFit="1" customWidth="1"/>
    <col min="7443" max="7444" width="11.625" style="38" customWidth="1"/>
    <col min="7445" max="7445" width="3.125" style="38" bestFit="1" customWidth="1"/>
    <col min="7446" max="7446" width="8.25" style="38"/>
    <col min="7447" max="7448" width="11.625" style="38" customWidth="1"/>
    <col min="7449" max="7449" width="3.125" style="38" bestFit="1" customWidth="1"/>
    <col min="7450" max="7451" width="11.625" style="38" customWidth="1"/>
    <col min="7452" max="7452" width="3.125" style="38" bestFit="1" customWidth="1"/>
    <col min="7453" max="7454" width="11.625" style="38" customWidth="1"/>
    <col min="7455" max="7455" width="3.125" style="38" bestFit="1" customWidth="1"/>
    <col min="7456" max="7457" width="11.625" style="38" customWidth="1"/>
    <col min="7458" max="7458" width="3.125" style="38" bestFit="1" customWidth="1"/>
    <col min="7459" max="7680" width="8.25" style="38"/>
    <col min="7681" max="7681" width="14.375" style="38" customWidth="1"/>
    <col min="7682" max="7684" width="13.625" style="38" bestFit="1" customWidth="1"/>
    <col min="7685" max="7685" width="6.875" style="38" customWidth="1"/>
    <col min="7686" max="7688" width="13.625" style="38" bestFit="1" customWidth="1"/>
    <col min="7689" max="7689" width="6.875" style="38" customWidth="1"/>
    <col min="7690" max="7690" width="11.25" style="38" bestFit="1" customWidth="1"/>
    <col min="7691" max="7691" width="1.375" style="38" customWidth="1"/>
    <col min="7692" max="7692" width="8.25" style="38"/>
    <col min="7693" max="7694" width="11.625" style="38" customWidth="1"/>
    <col min="7695" max="7695" width="3.125" style="38" bestFit="1" customWidth="1"/>
    <col min="7696" max="7697" width="11.625" style="38" customWidth="1"/>
    <col min="7698" max="7698" width="3.125" style="38" bestFit="1" customWidth="1"/>
    <col min="7699" max="7700" width="11.625" style="38" customWidth="1"/>
    <col min="7701" max="7701" width="3.125" style="38" bestFit="1" customWidth="1"/>
    <col min="7702" max="7702" width="8.25" style="38"/>
    <col min="7703" max="7704" width="11.625" style="38" customWidth="1"/>
    <col min="7705" max="7705" width="3.125" style="38" bestFit="1" customWidth="1"/>
    <col min="7706" max="7707" width="11.625" style="38" customWidth="1"/>
    <col min="7708" max="7708" width="3.125" style="38" bestFit="1" customWidth="1"/>
    <col min="7709" max="7710" width="11.625" style="38" customWidth="1"/>
    <col min="7711" max="7711" width="3.125" style="38" bestFit="1" customWidth="1"/>
    <col min="7712" max="7713" width="11.625" style="38" customWidth="1"/>
    <col min="7714" max="7714" width="3.125" style="38" bestFit="1" customWidth="1"/>
    <col min="7715" max="7936" width="8.25" style="38"/>
    <col min="7937" max="7937" width="14.375" style="38" customWidth="1"/>
    <col min="7938" max="7940" width="13.625" style="38" bestFit="1" customWidth="1"/>
    <col min="7941" max="7941" width="6.875" style="38" customWidth="1"/>
    <col min="7942" max="7944" width="13.625" style="38" bestFit="1" customWidth="1"/>
    <col min="7945" max="7945" width="6.875" style="38" customWidth="1"/>
    <col min="7946" max="7946" width="11.25" style="38" bestFit="1" customWidth="1"/>
    <col min="7947" max="7947" width="1.375" style="38" customWidth="1"/>
    <col min="7948" max="7948" width="8.25" style="38"/>
    <col min="7949" max="7950" width="11.625" style="38" customWidth="1"/>
    <col min="7951" max="7951" width="3.125" style="38" bestFit="1" customWidth="1"/>
    <col min="7952" max="7953" width="11.625" style="38" customWidth="1"/>
    <col min="7954" max="7954" width="3.125" style="38" bestFit="1" customWidth="1"/>
    <col min="7955" max="7956" width="11.625" style="38" customWidth="1"/>
    <col min="7957" max="7957" width="3.125" style="38" bestFit="1" customWidth="1"/>
    <col min="7958" max="7958" width="8.25" style="38"/>
    <col min="7959" max="7960" width="11.625" style="38" customWidth="1"/>
    <col min="7961" max="7961" width="3.125" style="38" bestFit="1" customWidth="1"/>
    <col min="7962" max="7963" width="11.625" style="38" customWidth="1"/>
    <col min="7964" max="7964" width="3.125" style="38" bestFit="1" customWidth="1"/>
    <col min="7965" max="7966" width="11.625" style="38" customWidth="1"/>
    <col min="7967" max="7967" width="3.125" style="38" bestFit="1" customWidth="1"/>
    <col min="7968" max="7969" width="11.625" style="38" customWidth="1"/>
    <col min="7970" max="7970" width="3.125" style="38" bestFit="1" customWidth="1"/>
    <col min="7971" max="8192" width="8.25" style="38"/>
    <col min="8193" max="8193" width="14.375" style="38" customWidth="1"/>
    <col min="8194" max="8196" width="13.625" style="38" bestFit="1" customWidth="1"/>
    <col min="8197" max="8197" width="6.875" style="38" customWidth="1"/>
    <col min="8198" max="8200" width="13.625" style="38" bestFit="1" customWidth="1"/>
    <col min="8201" max="8201" width="6.875" style="38" customWidth="1"/>
    <col min="8202" max="8202" width="11.25" style="38" bestFit="1" customWidth="1"/>
    <col min="8203" max="8203" width="1.375" style="38" customWidth="1"/>
    <col min="8204" max="8204" width="8.25" style="38"/>
    <col min="8205" max="8206" width="11.625" style="38" customWidth="1"/>
    <col min="8207" max="8207" width="3.125" style="38" bestFit="1" customWidth="1"/>
    <col min="8208" max="8209" width="11.625" style="38" customWidth="1"/>
    <col min="8210" max="8210" width="3.125" style="38" bestFit="1" customWidth="1"/>
    <col min="8211" max="8212" width="11.625" style="38" customWidth="1"/>
    <col min="8213" max="8213" width="3.125" style="38" bestFit="1" customWidth="1"/>
    <col min="8214" max="8214" width="8.25" style="38"/>
    <col min="8215" max="8216" width="11.625" style="38" customWidth="1"/>
    <col min="8217" max="8217" width="3.125" style="38" bestFit="1" customWidth="1"/>
    <col min="8218" max="8219" width="11.625" style="38" customWidth="1"/>
    <col min="8220" max="8220" width="3.125" style="38" bestFit="1" customWidth="1"/>
    <col min="8221" max="8222" width="11.625" style="38" customWidth="1"/>
    <col min="8223" max="8223" width="3.125" style="38" bestFit="1" customWidth="1"/>
    <col min="8224" max="8225" width="11.625" style="38" customWidth="1"/>
    <col min="8226" max="8226" width="3.125" style="38" bestFit="1" customWidth="1"/>
    <col min="8227" max="8448" width="8.25" style="38"/>
    <col min="8449" max="8449" width="14.375" style="38" customWidth="1"/>
    <col min="8450" max="8452" width="13.625" style="38" bestFit="1" customWidth="1"/>
    <col min="8453" max="8453" width="6.875" style="38" customWidth="1"/>
    <col min="8454" max="8456" width="13.625" style="38" bestFit="1" customWidth="1"/>
    <col min="8457" max="8457" width="6.875" style="38" customWidth="1"/>
    <col min="8458" max="8458" width="11.25" style="38" bestFit="1" customWidth="1"/>
    <col min="8459" max="8459" width="1.375" style="38" customWidth="1"/>
    <col min="8460" max="8460" width="8.25" style="38"/>
    <col min="8461" max="8462" width="11.625" style="38" customWidth="1"/>
    <col min="8463" max="8463" width="3.125" style="38" bestFit="1" customWidth="1"/>
    <col min="8464" max="8465" width="11.625" style="38" customWidth="1"/>
    <col min="8466" max="8466" width="3.125" style="38" bestFit="1" customWidth="1"/>
    <col min="8467" max="8468" width="11.625" style="38" customWidth="1"/>
    <col min="8469" max="8469" width="3.125" style="38" bestFit="1" customWidth="1"/>
    <col min="8470" max="8470" width="8.25" style="38"/>
    <col min="8471" max="8472" width="11.625" style="38" customWidth="1"/>
    <col min="8473" max="8473" width="3.125" style="38" bestFit="1" customWidth="1"/>
    <col min="8474" max="8475" width="11.625" style="38" customWidth="1"/>
    <col min="8476" max="8476" width="3.125" style="38" bestFit="1" customWidth="1"/>
    <col min="8477" max="8478" width="11.625" style="38" customWidth="1"/>
    <col min="8479" max="8479" width="3.125" style="38" bestFit="1" customWidth="1"/>
    <col min="8480" max="8481" width="11.625" style="38" customWidth="1"/>
    <col min="8482" max="8482" width="3.125" style="38" bestFit="1" customWidth="1"/>
    <col min="8483" max="8704" width="8.25" style="38"/>
    <col min="8705" max="8705" width="14.375" style="38" customWidth="1"/>
    <col min="8706" max="8708" width="13.625" style="38" bestFit="1" customWidth="1"/>
    <col min="8709" max="8709" width="6.875" style="38" customWidth="1"/>
    <col min="8710" max="8712" width="13.625" style="38" bestFit="1" customWidth="1"/>
    <col min="8713" max="8713" width="6.875" style="38" customWidth="1"/>
    <col min="8714" max="8714" width="11.25" style="38" bestFit="1" customWidth="1"/>
    <col min="8715" max="8715" width="1.375" style="38" customWidth="1"/>
    <col min="8716" max="8716" width="8.25" style="38"/>
    <col min="8717" max="8718" width="11.625" style="38" customWidth="1"/>
    <col min="8719" max="8719" width="3.125" style="38" bestFit="1" customWidth="1"/>
    <col min="8720" max="8721" width="11.625" style="38" customWidth="1"/>
    <col min="8722" max="8722" width="3.125" style="38" bestFit="1" customWidth="1"/>
    <col min="8723" max="8724" width="11.625" style="38" customWidth="1"/>
    <col min="8725" max="8725" width="3.125" style="38" bestFit="1" customWidth="1"/>
    <col min="8726" max="8726" width="8.25" style="38"/>
    <col min="8727" max="8728" width="11.625" style="38" customWidth="1"/>
    <col min="8729" max="8729" width="3.125" style="38" bestFit="1" customWidth="1"/>
    <col min="8730" max="8731" width="11.625" style="38" customWidth="1"/>
    <col min="8732" max="8732" width="3.125" style="38" bestFit="1" customWidth="1"/>
    <col min="8733" max="8734" width="11.625" style="38" customWidth="1"/>
    <col min="8735" max="8735" width="3.125" style="38" bestFit="1" customWidth="1"/>
    <col min="8736" max="8737" width="11.625" style="38" customWidth="1"/>
    <col min="8738" max="8738" width="3.125" style="38" bestFit="1" customWidth="1"/>
    <col min="8739" max="8960" width="8.25" style="38"/>
    <col min="8961" max="8961" width="14.375" style="38" customWidth="1"/>
    <col min="8962" max="8964" width="13.625" style="38" bestFit="1" customWidth="1"/>
    <col min="8965" max="8965" width="6.875" style="38" customWidth="1"/>
    <col min="8966" max="8968" width="13.625" style="38" bestFit="1" customWidth="1"/>
    <col min="8969" max="8969" width="6.875" style="38" customWidth="1"/>
    <col min="8970" max="8970" width="11.25" style="38" bestFit="1" customWidth="1"/>
    <col min="8971" max="8971" width="1.375" style="38" customWidth="1"/>
    <col min="8972" max="8972" width="8.25" style="38"/>
    <col min="8973" max="8974" width="11.625" style="38" customWidth="1"/>
    <col min="8975" max="8975" width="3.125" style="38" bestFit="1" customWidth="1"/>
    <col min="8976" max="8977" width="11.625" style="38" customWidth="1"/>
    <col min="8978" max="8978" width="3.125" style="38" bestFit="1" customWidth="1"/>
    <col min="8979" max="8980" width="11.625" style="38" customWidth="1"/>
    <col min="8981" max="8981" width="3.125" style="38" bestFit="1" customWidth="1"/>
    <col min="8982" max="8982" width="8.25" style="38"/>
    <col min="8983" max="8984" width="11.625" style="38" customWidth="1"/>
    <col min="8985" max="8985" width="3.125" style="38" bestFit="1" customWidth="1"/>
    <col min="8986" max="8987" width="11.625" style="38" customWidth="1"/>
    <col min="8988" max="8988" width="3.125" style="38" bestFit="1" customWidth="1"/>
    <col min="8989" max="8990" width="11.625" style="38" customWidth="1"/>
    <col min="8991" max="8991" width="3.125" style="38" bestFit="1" customWidth="1"/>
    <col min="8992" max="8993" width="11.625" style="38" customWidth="1"/>
    <col min="8994" max="8994" width="3.125" style="38" bestFit="1" customWidth="1"/>
    <col min="8995" max="9216" width="8.25" style="38"/>
    <col min="9217" max="9217" width="14.375" style="38" customWidth="1"/>
    <col min="9218" max="9220" width="13.625" style="38" bestFit="1" customWidth="1"/>
    <col min="9221" max="9221" width="6.875" style="38" customWidth="1"/>
    <col min="9222" max="9224" width="13.625" style="38" bestFit="1" customWidth="1"/>
    <col min="9225" max="9225" width="6.875" style="38" customWidth="1"/>
    <col min="9226" max="9226" width="11.25" style="38" bestFit="1" customWidth="1"/>
    <col min="9227" max="9227" width="1.375" style="38" customWidth="1"/>
    <col min="9228" max="9228" width="8.25" style="38"/>
    <col min="9229" max="9230" width="11.625" style="38" customWidth="1"/>
    <col min="9231" max="9231" width="3.125" style="38" bestFit="1" customWidth="1"/>
    <col min="9232" max="9233" width="11.625" style="38" customWidth="1"/>
    <col min="9234" max="9234" width="3.125" style="38" bestFit="1" customWidth="1"/>
    <col min="9235" max="9236" width="11.625" style="38" customWidth="1"/>
    <col min="9237" max="9237" width="3.125" style="38" bestFit="1" customWidth="1"/>
    <col min="9238" max="9238" width="8.25" style="38"/>
    <col min="9239" max="9240" width="11.625" style="38" customWidth="1"/>
    <col min="9241" max="9241" width="3.125" style="38" bestFit="1" customWidth="1"/>
    <col min="9242" max="9243" width="11.625" style="38" customWidth="1"/>
    <col min="9244" max="9244" width="3.125" style="38" bestFit="1" customWidth="1"/>
    <col min="9245" max="9246" width="11.625" style="38" customWidth="1"/>
    <col min="9247" max="9247" width="3.125" style="38" bestFit="1" customWidth="1"/>
    <col min="9248" max="9249" width="11.625" style="38" customWidth="1"/>
    <col min="9250" max="9250" width="3.125" style="38" bestFit="1" customWidth="1"/>
    <col min="9251" max="9472" width="8.25" style="38"/>
    <col min="9473" max="9473" width="14.375" style="38" customWidth="1"/>
    <col min="9474" max="9476" width="13.625" style="38" bestFit="1" customWidth="1"/>
    <col min="9477" max="9477" width="6.875" style="38" customWidth="1"/>
    <col min="9478" max="9480" width="13.625" style="38" bestFit="1" customWidth="1"/>
    <col min="9481" max="9481" width="6.875" style="38" customWidth="1"/>
    <col min="9482" max="9482" width="11.25" style="38" bestFit="1" customWidth="1"/>
    <col min="9483" max="9483" width="1.375" style="38" customWidth="1"/>
    <col min="9484" max="9484" width="8.25" style="38"/>
    <col min="9485" max="9486" width="11.625" style="38" customWidth="1"/>
    <col min="9487" max="9487" width="3.125" style="38" bestFit="1" customWidth="1"/>
    <col min="9488" max="9489" width="11.625" style="38" customWidth="1"/>
    <col min="9490" max="9490" width="3.125" style="38" bestFit="1" customWidth="1"/>
    <col min="9491" max="9492" width="11.625" style="38" customWidth="1"/>
    <col min="9493" max="9493" width="3.125" style="38" bestFit="1" customWidth="1"/>
    <col min="9494" max="9494" width="8.25" style="38"/>
    <col min="9495" max="9496" width="11.625" style="38" customWidth="1"/>
    <col min="9497" max="9497" width="3.125" style="38" bestFit="1" customWidth="1"/>
    <col min="9498" max="9499" width="11.625" style="38" customWidth="1"/>
    <col min="9500" max="9500" width="3.125" style="38" bestFit="1" customWidth="1"/>
    <col min="9501" max="9502" width="11.625" style="38" customWidth="1"/>
    <col min="9503" max="9503" width="3.125" style="38" bestFit="1" customWidth="1"/>
    <col min="9504" max="9505" width="11.625" style="38" customWidth="1"/>
    <col min="9506" max="9506" width="3.125" style="38" bestFit="1" customWidth="1"/>
    <col min="9507" max="9728" width="8.25" style="38"/>
    <col min="9729" max="9729" width="14.375" style="38" customWidth="1"/>
    <col min="9730" max="9732" width="13.625" style="38" bestFit="1" customWidth="1"/>
    <col min="9733" max="9733" width="6.875" style="38" customWidth="1"/>
    <col min="9734" max="9736" width="13.625" style="38" bestFit="1" customWidth="1"/>
    <col min="9737" max="9737" width="6.875" style="38" customWidth="1"/>
    <col min="9738" max="9738" width="11.25" style="38" bestFit="1" customWidth="1"/>
    <col min="9739" max="9739" width="1.375" style="38" customWidth="1"/>
    <col min="9740" max="9740" width="8.25" style="38"/>
    <col min="9741" max="9742" width="11.625" style="38" customWidth="1"/>
    <col min="9743" max="9743" width="3.125" style="38" bestFit="1" customWidth="1"/>
    <col min="9744" max="9745" width="11.625" style="38" customWidth="1"/>
    <col min="9746" max="9746" width="3.125" style="38" bestFit="1" customWidth="1"/>
    <col min="9747" max="9748" width="11.625" style="38" customWidth="1"/>
    <col min="9749" max="9749" width="3.125" style="38" bestFit="1" customWidth="1"/>
    <col min="9750" max="9750" width="8.25" style="38"/>
    <col min="9751" max="9752" width="11.625" style="38" customWidth="1"/>
    <col min="9753" max="9753" width="3.125" style="38" bestFit="1" customWidth="1"/>
    <col min="9754" max="9755" width="11.625" style="38" customWidth="1"/>
    <col min="9756" max="9756" width="3.125" style="38" bestFit="1" customWidth="1"/>
    <col min="9757" max="9758" width="11.625" style="38" customWidth="1"/>
    <col min="9759" max="9759" width="3.125" style="38" bestFit="1" customWidth="1"/>
    <col min="9760" max="9761" width="11.625" style="38" customWidth="1"/>
    <col min="9762" max="9762" width="3.125" style="38" bestFit="1" customWidth="1"/>
    <col min="9763" max="9984" width="8.25" style="38"/>
    <col min="9985" max="9985" width="14.375" style="38" customWidth="1"/>
    <col min="9986" max="9988" width="13.625" style="38" bestFit="1" customWidth="1"/>
    <col min="9989" max="9989" width="6.875" style="38" customWidth="1"/>
    <col min="9990" max="9992" width="13.625" style="38" bestFit="1" customWidth="1"/>
    <col min="9993" max="9993" width="6.875" style="38" customWidth="1"/>
    <col min="9994" max="9994" width="11.25" style="38" bestFit="1" customWidth="1"/>
    <col min="9995" max="9995" width="1.375" style="38" customWidth="1"/>
    <col min="9996" max="9996" width="8.25" style="38"/>
    <col min="9997" max="9998" width="11.625" style="38" customWidth="1"/>
    <col min="9999" max="9999" width="3.125" style="38" bestFit="1" customWidth="1"/>
    <col min="10000" max="10001" width="11.625" style="38" customWidth="1"/>
    <col min="10002" max="10002" width="3.125" style="38" bestFit="1" customWidth="1"/>
    <col min="10003" max="10004" width="11.625" style="38" customWidth="1"/>
    <col min="10005" max="10005" width="3.125" style="38" bestFit="1" customWidth="1"/>
    <col min="10006" max="10006" width="8.25" style="38"/>
    <col min="10007" max="10008" width="11.625" style="38" customWidth="1"/>
    <col min="10009" max="10009" width="3.125" style="38" bestFit="1" customWidth="1"/>
    <col min="10010" max="10011" width="11.625" style="38" customWidth="1"/>
    <col min="10012" max="10012" width="3.125" style="38" bestFit="1" customWidth="1"/>
    <col min="10013" max="10014" width="11.625" style="38" customWidth="1"/>
    <col min="10015" max="10015" width="3.125" style="38" bestFit="1" customWidth="1"/>
    <col min="10016" max="10017" width="11.625" style="38" customWidth="1"/>
    <col min="10018" max="10018" width="3.125" style="38" bestFit="1" customWidth="1"/>
    <col min="10019" max="10240" width="8.25" style="38"/>
    <col min="10241" max="10241" width="14.375" style="38" customWidth="1"/>
    <col min="10242" max="10244" width="13.625" style="38" bestFit="1" customWidth="1"/>
    <col min="10245" max="10245" width="6.875" style="38" customWidth="1"/>
    <col min="10246" max="10248" width="13.625" style="38" bestFit="1" customWidth="1"/>
    <col min="10249" max="10249" width="6.875" style="38" customWidth="1"/>
    <col min="10250" max="10250" width="11.25" style="38" bestFit="1" customWidth="1"/>
    <col min="10251" max="10251" width="1.375" style="38" customWidth="1"/>
    <col min="10252" max="10252" width="8.25" style="38"/>
    <col min="10253" max="10254" width="11.625" style="38" customWidth="1"/>
    <col min="10255" max="10255" width="3.125" style="38" bestFit="1" customWidth="1"/>
    <col min="10256" max="10257" width="11.625" style="38" customWidth="1"/>
    <col min="10258" max="10258" width="3.125" style="38" bestFit="1" customWidth="1"/>
    <col min="10259" max="10260" width="11.625" style="38" customWidth="1"/>
    <col min="10261" max="10261" width="3.125" style="38" bestFit="1" customWidth="1"/>
    <col min="10262" max="10262" width="8.25" style="38"/>
    <col min="10263" max="10264" width="11.625" style="38" customWidth="1"/>
    <col min="10265" max="10265" width="3.125" style="38" bestFit="1" customWidth="1"/>
    <col min="10266" max="10267" width="11.625" style="38" customWidth="1"/>
    <col min="10268" max="10268" width="3.125" style="38" bestFit="1" customWidth="1"/>
    <col min="10269" max="10270" width="11.625" style="38" customWidth="1"/>
    <col min="10271" max="10271" width="3.125" style="38" bestFit="1" customWidth="1"/>
    <col min="10272" max="10273" width="11.625" style="38" customWidth="1"/>
    <col min="10274" max="10274" width="3.125" style="38" bestFit="1" customWidth="1"/>
    <col min="10275" max="10496" width="8.25" style="38"/>
    <col min="10497" max="10497" width="14.375" style="38" customWidth="1"/>
    <col min="10498" max="10500" width="13.625" style="38" bestFit="1" customWidth="1"/>
    <col min="10501" max="10501" width="6.875" style="38" customWidth="1"/>
    <col min="10502" max="10504" width="13.625" style="38" bestFit="1" customWidth="1"/>
    <col min="10505" max="10505" width="6.875" style="38" customWidth="1"/>
    <col min="10506" max="10506" width="11.25" style="38" bestFit="1" customWidth="1"/>
    <col min="10507" max="10507" width="1.375" style="38" customWidth="1"/>
    <col min="10508" max="10508" width="8.25" style="38"/>
    <col min="10509" max="10510" width="11.625" style="38" customWidth="1"/>
    <col min="10511" max="10511" width="3.125" style="38" bestFit="1" customWidth="1"/>
    <col min="10512" max="10513" width="11.625" style="38" customWidth="1"/>
    <col min="10514" max="10514" width="3.125" style="38" bestFit="1" customWidth="1"/>
    <col min="10515" max="10516" width="11.625" style="38" customWidth="1"/>
    <col min="10517" max="10517" width="3.125" style="38" bestFit="1" customWidth="1"/>
    <col min="10518" max="10518" width="8.25" style="38"/>
    <col min="10519" max="10520" width="11.625" style="38" customWidth="1"/>
    <col min="10521" max="10521" width="3.125" style="38" bestFit="1" customWidth="1"/>
    <col min="10522" max="10523" width="11.625" style="38" customWidth="1"/>
    <col min="10524" max="10524" width="3.125" style="38" bestFit="1" customWidth="1"/>
    <col min="10525" max="10526" width="11.625" style="38" customWidth="1"/>
    <col min="10527" max="10527" width="3.125" style="38" bestFit="1" customWidth="1"/>
    <col min="10528" max="10529" width="11.625" style="38" customWidth="1"/>
    <col min="10530" max="10530" width="3.125" style="38" bestFit="1" customWidth="1"/>
    <col min="10531" max="10752" width="8.25" style="38"/>
    <col min="10753" max="10753" width="14.375" style="38" customWidth="1"/>
    <col min="10754" max="10756" width="13.625" style="38" bestFit="1" customWidth="1"/>
    <col min="10757" max="10757" width="6.875" style="38" customWidth="1"/>
    <col min="10758" max="10760" width="13.625" style="38" bestFit="1" customWidth="1"/>
    <col min="10761" max="10761" width="6.875" style="38" customWidth="1"/>
    <col min="10762" max="10762" width="11.25" style="38" bestFit="1" customWidth="1"/>
    <col min="10763" max="10763" width="1.375" style="38" customWidth="1"/>
    <col min="10764" max="10764" width="8.25" style="38"/>
    <col min="10765" max="10766" width="11.625" style="38" customWidth="1"/>
    <col min="10767" max="10767" width="3.125" style="38" bestFit="1" customWidth="1"/>
    <col min="10768" max="10769" width="11.625" style="38" customWidth="1"/>
    <col min="10770" max="10770" width="3.125" style="38" bestFit="1" customWidth="1"/>
    <col min="10771" max="10772" width="11.625" style="38" customWidth="1"/>
    <col min="10773" max="10773" width="3.125" style="38" bestFit="1" customWidth="1"/>
    <col min="10774" max="10774" width="8.25" style="38"/>
    <col min="10775" max="10776" width="11.625" style="38" customWidth="1"/>
    <col min="10777" max="10777" width="3.125" style="38" bestFit="1" customWidth="1"/>
    <col min="10778" max="10779" width="11.625" style="38" customWidth="1"/>
    <col min="10780" max="10780" width="3.125" style="38" bestFit="1" customWidth="1"/>
    <col min="10781" max="10782" width="11.625" style="38" customWidth="1"/>
    <col min="10783" max="10783" width="3.125" style="38" bestFit="1" customWidth="1"/>
    <col min="10784" max="10785" width="11.625" style="38" customWidth="1"/>
    <col min="10786" max="10786" width="3.125" style="38" bestFit="1" customWidth="1"/>
    <col min="10787" max="11008" width="8.25" style="38"/>
    <col min="11009" max="11009" width="14.375" style="38" customWidth="1"/>
    <col min="11010" max="11012" width="13.625" style="38" bestFit="1" customWidth="1"/>
    <col min="11013" max="11013" width="6.875" style="38" customWidth="1"/>
    <col min="11014" max="11016" width="13.625" style="38" bestFit="1" customWidth="1"/>
    <col min="11017" max="11017" width="6.875" style="38" customWidth="1"/>
    <col min="11018" max="11018" width="11.25" style="38" bestFit="1" customWidth="1"/>
    <col min="11019" max="11019" width="1.375" style="38" customWidth="1"/>
    <col min="11020" max="11020" width="8.25" style="38"/>
    <col min="11021" max="11022" width="11.625" style="38" customWidth="1"/>
    <col min="11023" max="11023" width="3.125" style="38" bestFit="1" customWidth="1"/>
    <col min="11024" max="11025" width="11.625" style="38" customWidth="1"/>
    <col min="11026" max="11026" width="3.125" style="38" bestFit="1" customWidth="1"/>
    <col min="11027" max="11028" width="11.625" style="38" customWidth="1"/>
    <col min="11029" max="11029" width="3.125" style="38" bestFit="1" customWidth="1"/>
    <col min="11030" max="11030" width="8.25" style="38"/>
    <col min="11031" max="11032" width="11.625" style="38" customWidth="1"/>
    <col min="11033" max="11033" width="3.125" style="38" bestFit="1" customWidth="1"/>
    <col min="11034" max="11035" width="11.625" style="38" customWidth="1"/>
    <col min="11036" max="11036" width="3.125" style="38" bestFit="1" customWidth="1"/>
    <col min="11037" max="11038" width="11.625" style="38" customWidth="1"/>
    <col min="11039" max="11039" width="3.125" style="38" bestFit="1" customWidth="1"/>
    <col min="11040" max="11041" width="11.625" style="38" customWidth="1"/>
    <col min="11042" max="11042" width="3.125" style="38" bestFit="1" customWidth="1"/>
    <col min="11043" max="11264" width="8.25" style="38"/>
    <col min="11265" max="11265" width="14.375" style="38" customWidth="1"/>
    <col min="11266" max="11268" width="13.625" style="38" bestFit="1" customWidth="1"/>
    <col min="11269" max="11269" width="6.875" style="38" customWidth="1"/>
    <col min="11270" max="11272" width="13.625" style="38" bestFit="1" customWidth="1"/>
    <col min="11273" max="11273" width="6.875" style="38" customWidth="1"/>
    <col min="11274" max="11274" width="11.25" style="38" bestFit="1" customWidth="1"/>
    <col min="11275" max="11275" width="1.375" style="38" customWidth="1"/>
    <col min="11276" max="11276" width="8.25" style="38"/>
    <col min="11277" max="11278" width="11.625" style="38" customWidth="1"/>
    <col min="11279" max="11279" width="3.125" style="38" bestFit="1" customWidth="1"/>
    <col min="11280" max="11281" width="11.625" style="38" customWidth="1"/>
    <col min="11282" max="11282" width="3.125" style="38" bestFit="1" customWidth="1"/>
    <col min="11283" max="11284" width="11.625" style="38" customWidth="1"/>
    <col min="11285" max="11285" width="3.125" style="38" bestFit="1" customWidth="1"/>
    <col min="11286" max="11286" width="8.25" style="38"/>
    <col min="11287" max="11288" width="11.625" style="38" customWidth="1"/>
    <col min="11289" max="11289" width="3.125" style="38" bestFit="1" customWidth="1"/>
    <col min="11290" max="11291" width="11.625" style="38" customWidth="1"/>
    <col min="11292" max="11292" width="3.125" style="38" bestFit="1" customWidth="1"/>
    <col min="11293" max="11294" width="11.625" style="38" customWidth="1"/>
    <col min="11295" max="11295" width="3.125" style="38" bestFit="1" customWidth="1"/>
    <col min="11296" max="11297" width="11.625" style="38" customWidth="1"/>
    <col min="11298" max="11298" width="3.125" style="38" bestFit="1" customWidth="1"/>
    <col min="11299" max="11520" width="8.25" style="38"/>
    <col min="11521" max="11521" width="14.375" style="38" customWidth="1"/>
    <col min="11522" max="11524" width="13.625" style="38" bestFit="1" customWidth="1"/>
    <col min="11525" max="11525" width="6.875" style="38" customWidth="1"/>
    <col min="11526" max="11528" width="13.625" style="38" bestFit="1" customWidth="1"/>
    <col min="11529" max="11529" width="6.875" style="38" customWidth="1"/>
    <col min="11530" max="11530" width="11.25" style="38" bestFit="1" customWidth="1"/>
    <col min="11531" max="11531" width="1.375" style="38" customWidth="1"/>
    <col min="11532" max="11532" width="8.25" style="38"/>
    <col min="11533" max="11534" width="11.625" style="38" customWidth="1"/>
    <col min="11535" max="11535" width="3.125" style="38" bestFit="1" customWidth="1"/>
    <col min="11536" max="11537" width="11.625" style="38" customWidth="1"/>
    <col min="11538" max="11538" width="3.125" style="38" bestFit="1" customWidth="1"/>
    <col min="11539" max="11540" width="11.625" style="38" customWidth="1"/>
    <col min="11541" max="11541" width="3.125" style="38" bestFit="1" customWidth="1"/>
    <col min="11542" max="11542" width="8.25" style="38"/>
    <col min="11543" max="11544" width="11.625" style="38" customWidth="1"/>
    <col min="11545" max="11545" width="3.125" style="38" bestFit="1" customWidth="1"/>
    <col min="11546" max="11547" width="11.625" style="38" customWidth="1"/>
    <col min="11548" max="11548" width="3.125" style="38" bestFit="1" customWidth="1"/>
    <col min="11549" max="11550" width="11.625" style="38" customWidth="1"/>
    <col min="11551" max="11551" width="3.125" style="38" bestFit="1" customWidth="1"/>
    <col min="11552" max="11553" width="11.625" style="38" customWidth="1"/>
    <col min="11554" max="11554" width="3.125" style="38" bestFit="1" customWidth="1"/>
    <col min="11555" max="11776" width="8.25" style="38"/>
    <col min="11777" max="11777" width="14.375" style="38" customWidth="1"/>
    <col min="11778" max="11780" width="13.625" style="38" bestFit="1" customWidth="1"/>
    <col min="11781" max="11781" width="6.875" style="38" customWidth="1"/>
    <col min="11782" max="11784" width="13.625" style="38" bestFit="1" customWidth="1"/>
    <col min="11785" max="11785" width="6.875" style="38" customWidth="1"/>
    <col min="11786" max="11786" width="11.25" style="38" bestFit="1" customWidth="1"/>
    <col min="11787" max="11787" width="1.375" style="38" customWidth="1"/>
    <col min="11788" max="11788" width="8.25" style="38"/>
    <col min="11789" max="11790" width="11.625" style="38" customWidth="1"/>
    <col min="11791" max="11791" width="3.125" style="38" bestFit="1" customWidth="1"/>
    <col min="11792" max="11793" width="11.625" style="38" customWidth="1"/>
    <col min="11794" max="11794" width="3.125" style="38" bestFit="1" customWidth="1"/>
    <col min="11795" max="11796" width="11.625" style="38" customWidth="1"/>
    <col min="11797" max="11797" width="3.125" style="38" bestFit="1" customWidth="1"/>
    <col min="11798" max="11798" width="8.25" style="38"/>
    <col min="11799" max="11800" width="11.625" style="38" customWidth="1"/>
    <col min="11801" max="11801" width="3.125" style="38" bestFit="1" customWidth="1"/>
    <col min="11802" max="11803" width="11.625" style="38" customWidth="1"/>
    <col min="11804" max="11804" width="3.125" style="38" bestFit="1" customWidth="1"/>
    <col min="11805" max="11806" width="11.625" style="38" customWidth="1"/>
    <col min="11807" max="11807" width="3.125" style="38" bestFit="1" customWidth="1"/>
    <col min="11808" max="11809" width="11.625" style="38" customWidth="1"/>
    <col min="11810" max="11810" width="3.125" style="38" bestFit="1" customWidth="1"/>
    <col min="11811" max="12032" width="8.25" style="38"/>
    <col min="12033" max="12033" width="14.375" style="38" customWidth="1"/>
    <col min="12034" max="12036" width="13.625" style="38" bestFit="1" customWidth="1"/>
    <col min="12037" max="12037" width="6.875" style="38" customWidth="1"/>
    <col min="12038" max="12040" width="13.625" style="38" bestFit="1" customWidth="1"/>
    <col min="12041" max="12041" width="6.875" style="38" customWidth="1"/>
    <col min="12042" max="12042" width="11.25" style="38" bestFit="1" customWidth="1"/>
    <col min="12043" max="12043" width="1.375" style="38" customWidth="1"/>
    <col min="12044" max="12044" width="8.25" style="38"/>
    <col min="12045" max="12046" width="11.625" style="38" customWidth="1"/>
    <col min="12047" max="12047" width="3.125" style="38" bestFit="1" customWidth="1"/>
    <col min="12048" max="12049" width="11.625" style="38" customWidth="1"/>
    <col min="12050" max="12050" width="3.125" style="38" bestFit="1" customWidth="1"/>
    <col min="12051" max="12052" width="11.625" style="38" customWidth="1"/>
    <col min="12053" max="12053" width="3.125" style="38" bestFit="1" customWidth="1"/>
    <col min="12054" max="12054" width="8.25" style="38"/>
    <col min="12055" max="12056" width="11.625" style="38" customWidth="1"/>
    <col min="12057" max="12057" width="3.125" style="38" bestFit="1" customWidth="1"/>
    <col min="12058" max="12059" width="11.625" style="38" customWidth="1"/>
    <col min="12060" max="12060" width="3.125" style="38" bestFit="1" customWidth="1"/>
    <col min="12061" max="12062" width="11.625" style="38" customWidth="1"/>
    <col min="12063" max="12063" width="3.125" style="38" bestFit="1" customWidth="1"/>
    <col min="12064" max="12065" width="11.625" style="38" customWidth="1"/>
    <col min="12066" max="12066" width="3.125" style="38" bestFit="1" customWidth="1"/>
    <col min="12067" max="12288" width="8.25" style="38"/>
    <col min="12289" max="12289" width="14.375" style="38" customWidth="1"/>
    <col min="12290" max="12292" width="13.625" style="38" bestFit="1" customWidth="1"/>
    <col min="12293" max="12293" width="6.875" style="38" customWidth="1"/>
    <col min="12294" max="12296" width="13.625" style="38" bestFit="1" customWidth="1"/>
    <col min="12297" max="12297" width="6.875" style="38" customWidth="1"/>
    <col min="12298" max="12298" width="11.25" style="38" bestFit="1" customWidth="1"/>
    <col min="12299" max="12299" width="1.375" style="38" customWidth="1"/>
    <col min="12300" max="12300" width="8.25" style="38"/>
    <col min="12301" max="12302" width="11.625" style="38" customWidth="1"/>
    <col min="12303" max="12303" width="3.125" style="38" bestFit="1" customWidth="1"/>
    <col min="12304" max="12305" width="11.625" style="38" customWidth="1"/>
    <col min="12306" max="12306" width="3.125" style="38" bestFit="1" customWidth="1"/>
    <col min="12307" max="12308" width="11.625" style="38" customWidth="1"/>
    <col min="12309" max="12309" width="3.125" style="38" bestFit="1" customWidth="1"/>
    <col min="12310" max="12310" width="8.25" style="38"/>
    <col min="12311" max="12312" width="11.625" style="38" customWidth="1"/>
    <col min="12313" max="12313" width="3.125" style="38" bestFit="1" customWidth="1"/>
    <col min="12314" max="12315" width="11.625" style="38" customWidth="1"/>
    <col min="12316" max="12316" width="3.125" style="38" bestFit="1" customWidth="1"/>
    <col min="12317" max="12318" width="11.625" style="38" customWidth="1"/>
    <col min="12319" max="12319" width="3.125" style="38" bestFit="1" customWidth="1"/>
    <col min="12320" max="12321" width="11.625" style="38" customWidth="1"/>
    <col min="12322" max="12322" width="3.125" style="38" bestFit="1" customWidth="1"/>
    <col min="12323" max="12544" width="8.25" style="38"/>
    <col min="12545" max="12545" width="14.375" style="38" customWidth="1"/>
    <col min="12546" max="12548" width="13.625" style="38" bestFit="1" customWidth="1"/>
    <col min="12549" max="12549" width="6.875" style="38" customWidth="1"/>
    <col min="12550" max="12552" width="13.625" style="38" bestFit="1" customWidth="1"/>
    <col min="12553" max="12553" width="6.875" style="38" customWidth="1"/>
    <col min="12554" max="12554" width="11.25" style="38" bestFit="1" customWidth="1"/>
    <col min="12555" max="12555" width="1.375" style="38" customWidth="1"/>
    <col min="12556" max="12556" width="8.25" style="38"/>
    <col min="12557" max="12558" width="11.625" style="38" customWidth="1"/>
    <col min="12559" max="12559" width="3.125" style="38" bestFit="1" customWidth="1"/>
    <col min="12560" max="12561" width="11.625" style="38" customWidth="1"/>
    <col min="12562" max="12562" width="3.125" style="38" bestFit="1" customWidth="1"/>
    <col min="12563" max="12564" width="11.625" style="38" customWidth="1"/>
    <col min="12565" max="12565" width="3.125" style="38" bestFit="1" customWidth="1"/>
    <col min="12566" max="12566" width="8.25" style="38"/>
    <col min="12567" max="12568" width="11.625" style="38" customWidth="1"/>
    <col min="12569" max="12569" width="3.125" style="38" bestFit="1" customWidth="1"/>
    <col min="12570" max="12571" width="11.625" style="38" customWidth="1"/>
    <col min="12572" max="12572" width="3.125" style="38" bestFit="1" customWidth="1"/>
    <col min="12573" max="12574" width="11.625" style="38" customWidth="1"/>
    <col min="12575" max="12575" width="3.125" style="38" bestFit="1" customWidth="1"/>
    <col min="12576" max="12577" width="11.625" style="38" customWidth="1"/>
    <col min="12578" max="12578" width="3.125" style="38" bestFit="1" customWidth="1"/>
    <col min="12579" max="12800" width="8.25" style="38"/>
    <col min="12801" max="12801" width="14.375" style="38" customWidth="1"/>
    <col min="12802" max="12804" width="13.625" style="38" bestFit="1" customWidth="1"/>
    <col min="12805" max="12805" width="6.875" style="38" customWidth="1"/>
    <col min="12806" max="12808" width="13.625" style="38" bestFit="1" customWidth="1"/>
    <col min="12809" max="12809" width="6.875" style="38" customWidth="1"/>
    <col min="12810" max="12810" width="11.25" style="38" bestFit="1" customWidth="1"/>
    <col min="12811" max="12811" width="1.375" style="38" customWidth="1"/>
    <col min="12812" max="12812" width="8.25" style="38"/>
    <col min="12813" max="12814" width="11.625" style="38" customWidth="1"/>
    <col min="12815" max="12815" width="3.125" style="38" bestFit="1" customWidth="1"/>
    <col min="12816" max="12817" width="11.625" style="38" customWidth="1"/>
    <col min="12818" max="12818" width="3.125" style="38" bestFit="1" customWidth="1"/>
    <col min="12819" max="12820" width="11.625" style="38" customWidth="1"/>
    <col min="12821" max="12821" width="3.125" style="38" bestFit="1" customWidth="1"/>
    <col min="12822" max="12822" width="8.25" style="38"/>
    <col min="12823" max="12824" width="11.625" style="38" customWidth="1"/>
    <col min="12825" max="12825" width="3.125" style="38" bestFit="1" customWidth="1"/>
    <col min="12826" max="12827" width="11.625" style="38" customWidth="1"/>
    <col min="12828" max="12828" width="3.125" style="38" bestFit="1" customWidth="1"/>
    <col min="12829" max="12830" width="11.625" style="38" customWidth="1"/>
    <col min="12831" max="12831" width="3.125" style="38" bestFit="1" customWidth="1"/>
    <col min="12832" max="12833" width="11.625" style="38" customWidth="1"/>
    <col min="12834" max="12834" width="3.125" style="38" bestFit="1" customWidth="1"/>
    <col min="12835" max="13056" width="8.25" style="38"/>
    <col min="13057" max="13057" width="14.375" style="38" customWidth="1"/>
    <col min="13058" max="13060" width="13.625" style="38" bestFit="1" customWidth="1"/>
    <col min="13061" max="13061" width="6.875" style="38" customWidth="1"/>
    <col min="13062" max="13064" width="13.625" style="38" bestFit="1" customWidth="1"/>
    <col min="13065" max="13065" width="6.875" style="38" customWidth="1"/>
    <col min="13066" max="13066" width="11.25" style="38" bestFit="1" customWidth="1"/>
    <col min="13067" max="13067" width="1.375" style="38" customWidth="1"/>
    <col min="13068" max="13068" width="8.25" style="38"/>
    <col min="13069" max="13070" width="11.625" style="38" customWidth="1"/>
    <col min="13071" max="13071" width="3.125" style="38" bestFit="1" customWidth="1"/>
    <col min="13072" max="13073" width="11.625" style="38" customWidth="1"/>
    <col min="13074" max="13074" width="3.125" style="38" bestFit="1" customWidth="1"/>
    <col min="13075" max="13076" width="11.625" style="38" customWidth="1"/>
    <col min="13077" max="13077" width="3.125" style="38" bestFit="1" customWidth="1"/>
    <col min="13078" max="13078" width="8.25" style="38"/>
    <col min="13079" max="13080" width="11.625" style="38" customWidth="1"/>
    <col min="13081" max="13081" width="3.125" style="38" bestFit="1" customWidth="1"/>
    <col min="13082" max="13083" width="11.625" style="38" customWidth="1"/>
    <col min="13084" max="13084" width="3.125" style="38" bestFit="1" customWidth="1"/>
    <col min="13085" max="13086" width="11.625" style="38" customWidth="1"/>
    <col min="13087" max="13087" width="3.125" style="38" bestFit="1" customWidth="1"/>
    <col min="13088" max="13089" width="11.625" style="38" customWidth="1"/>
    <col min="13090" max="13090" width="3.125" style="38" bestFit="1" customWidth="1"/>
    <col min="13091" max="13312" width="8.25" style="38"/>
    <col min="13313" max="13313" width="14.375" style="38" customWidth="1"/>
    <col min="13314" max="13316" width="13.625" style="38" bestFit="1" customWidth="1"/>
    <col min="13317" max="13317" width="6.875" style="38" customWidth="1"/>
    <col min="13318" max="13320" width="13.625" style="38" bestFit="1" customWidth="1"/>
    <col min="13321" max="13321" width="6.875" style="38" customWidth="1"/>
    <col min="13322" max="13322" width="11.25" style="38" bestFit="1" customWidth="1"/>
    <col min="13323" max="13323" width="1.375" style="38" customWidth="1"/>
    <col min="13324" max="13324" width="8.25" style="38"/>
    <col min="13325" max="13326" width="11.625" style="38" customWidth="1"/>
    <col min="13327" max="13327" width="3.125" style="38" bestFit="1" customWidth="1"/>
    <col min="13328" max="13329" width="11.625" style="38" customWidth="1"/>
    <col min="13330" max="13330" width="3.125" style="38" bestFit="1" customWidth="1"/>
    <col min="13331" max="13332" width="11.625" style="38" customWidth="1"/>
    <col min="13333" max="13333" width="3.125" style="38" bestFit="1" customWidth="1"/>
    <col min="13334" max="13334" width="8.25" style="38"/>
    <col min="13335" max="13336" width="11.625" style="38" customWidth="1"/>
    <col min="13337" max="13337" width="3.125" style="38" bestFit="1" customWidth="1"/>
    <col min="13338" max="13339" width="11.625" style="38" customWidth="1"/>
    <col min="13340" max="13340" width="3.125" style="38" bestFit="1" customWidth="1"/>
    <col min="13341" max="13342" width="11.625" style="38" customWidth="1"/>
    <col min="13343" max="13343" width="3.125" style="38" bestFit="1" customWidth="1"/>
    <col min="13344" max="13345" width="11.625" style="38" customWidth="1"/>
    <col min="13346" max="13346" width="3.125" style="38" bestFit="1" customWidth="1"/>
    <col min="13347" max="13568" width="8.25" style="38"/>
    <col min="13569" max="13569" width="14.375" style="38" customWidth="1"/>
    <col min="13570" max="13572" width="13.625" style="38" bestFit="1" customWidth="1"/>
    <col min="13573" max="13573" width="6.875" style="38" customWidth="1"/>
    <col min="13574" max="13576" width="13.625" style="38" bestFit="1" customWidth="1"/>
    <col min="13577" max="13577" width="6.875" style="38" customWidth="1"/>
    <col min="13578" max="13578" width="11.25" style="38" bestFit="1" customWidth="1"/>
    <col min="13579" max="13579" width="1.375" style="38" customWidth="1"/>
    <col min="13580" max="13580" width="8.25" style="38"/>
    <col min="13581" max="13582" width="11.625" style="38" customWidth="1"/>
    <col min="13583" max="13583" width="3.125" style="38" bestFit="1" customWidth="1"/>
    <col min="13584" max="13585" width="11.625" style="38" customWidth="1"/>
    <col min="13586" max="13586" width="3.125" style="38" bestFit="1" customWidth="1"/>
    <col min="13587" max="13588" width="11.625" style="38" customWidth="1"/>
    <col min="13589" max="13589" width="3.125" style="38" bestFit="1" customWidth="1"/>
    <col min="13590" max="13590" width="8.25" style="38"/>
    <col min="13591" max="13592" width="11.625" style="38" customWidth="1"/>
    <col min="13593" max="13593" width="3.125" style="38" bestFit="1" customWidth="1"/>
    <col min="13594" max="13595" width="11.625" style="38" customWidth="1"/>
    <col min="13596" max="13596" width="3.125" style="38" bestFit="1" customWidth="1"/>
    <col min="13597" max="13598" width="11.625" style="38" customWidth="1"/>
    <col min="13599" max="13599" width="3.125" style="38" bestFit="1" customWidth="1"/>
    <col min="13600" max="13601" width="11.625" style="38" customWidth="1"/>
    <col min="13602" max="13602" width="3.125" style="38" bestFit="1" customWidth="1"/>
    <col min="13603" max="13824" width="8.25" style="38"/>
    <col min="13825" max="13825" width="14.375" style="38" customWidth="1"/>
    <col min="13826" max="13828" width="13.625" style="38" bestFit="1" customWidth="1"/>
    <col min="13829" max="13829" width="6.875" style="38" customWidth="1"/>
    <col min="13830" max="13832" width="13.625" style="38" bestFit="1" customWidth="1"/>
    <col min="13833" max="13833" width="6.875" style="38" customWidth="1"/>
    <col min="13834" max="13834" width="11.25" style="38" bestFit="1" customWidth="1"/>
    <col min="13835" max="13835" width="1.375" style="38" customWidth="1"/>
    <col min="13836" max="13836" width="8.25" style="38"/>
    <col min="13837" max="13838" width="11.625" style="38" customWidth="1"/>
    <col min="13839" max="13839" width="3.125" style="38" bestFit="1" customWidth="1"/>
    <col min="13840" max="13841" width="11.625" style="38" customWidth="1"/>
    <col min="13842" max="13842" width="3.125" style="38" bestFit="1" customWidth="1"/>
    <col min="13843" max="13844" width="11.625" style="38" customWidth="1"/>
    <col min="13845" max="13845" width="3.125" style="38" bestFit="1" customWidth="1"/>
    <col min="13846" max="13846" width="8.25" style="38"/>
    <col min="13847" max="13848" width="11.625" style="38" customWidth="1"/>
    <col min="13849" max="13849" width="3.125" style="38" bestFit="1" customWidth="1"/>
    <col min="13850" max="13851" width="11.625" style="38" customWidth="1"/>
    <col min="13852" max="13852" width="3.125" style="38" bestFit="1" customWidth="1"/>
    <col min="13853" max="13854" width="11.625" style="38" customWidth="1"/>
    <col min="13855" max="13855" width="3.125" style="38" bestFit="1" customWidth="1"/>
    <col min="13856" max="13857" width="11.625" style="38" customWidth="1"/>
    <col min="13858" max="13858" width="3.125" style="38" bestFit="1" customWidth="1"/>
    <col min="13859" max="14080" width="8.25" style="38"/>
    <col min="14081" max="14081" width="14.375" style="38" customWidth="1"/>
    <col min="14082" max="14084" width="13.625" style="38" bestFit="1" customWidth="1"/>
    <col min="14085" max="14085" width="6.875" style="38" customWidth="1"/>
    <col min="14086" max="14088" width="13.625" style="38" bestFit="1" customWidth="1"/>
    <col min="14089" max="14089" width="6.875" style="38" customWidth="1"/>
    <col min="14090" max="14090" width="11.25" style="38" bestFit="1" customWidth="1"/>
    <col min="14091" max="14091" width="1.375" style="38" customWidth="1"/>
    <col min="14092" max="14092" width="8.25" style="38"/>
    <col min="14093" max="14094" width="11.625" style="38" customWidth="1"/>
    <col min="14095" max="14095" width="3.125" style="38" bestFit="1" customWidth="1"/>
    <col min="14096" max="14097" width="11.625" style="38" customWidth="1"/>
    <col min="14098" max="14098" width="3.125" style="38" bestFit="1" customWidth="1"/>
    <col min="14099" max="14100" width="11.625" style="38" customWidth="1"/>
    <col min="14101" max="14101" width="3.125" style="38" bestFit="1" customWidth="1"/>
    <col min="14102" max="14102" width="8.25" style="38"/>
    <col min="14103" max="14104" width="11.625" style="38" customWidth="1"/>
    <col min="14105" max="14105" width="3.125" style="38" bestFit="1" customWidth="1"/>
    <col min="14106" max="14107" width="11.625" style="38" customWidth="1"/>
    <col min="14108" max="14108" width="3.125" style="38" bestFit="1" customWidth="1"/>
    <col min="14109" max="14110" width="11.625" style="38" customWidth="1"/>
    <col min="14111" max="14111" width="3.125" style="38" bestFit="1" customWidth="1"/>
    <col min="14112" max="14113" width="11.625" style="38" customWidth="1"/>
    <col min="14114" max="14114" width="3.125" style="38" bestFit="1" customWidth="1"/>
    <col min="14115" max="14336" width="8.25" style="38"/>
    <col min="14337" max="14337" width="14.375" style="38" customWidth="1"/>
    <col min="14338" max="14340" width="13.625" style="38" bestFit="1" customWidth="1"/>
    <col min="14341" max="14341" width="6.875" style="38" customWidth="1"/>
    <col min="14342" max="14344" width="13.625" style="38" bestFit="1" customWidth="1"/>
    <col min="14345" max="14345" width="6.875" style="38" customWidth="1"/>
    <col min="14346" max="14346" width="11.25" style="38" bestFit="1" customWidth="1"/>
    <col min="14347" max="14347" width="1.375" style="38" customWidth="1"/>
    <col min="14348" max="14348" width="8.25" style="38"/>
    <col min="14349" max="14350" width="11.625" style="38" customWidth="1"/>
    <col min="14351" max="14351" width="3.125" style="38" bestFit="1" customWidth="1"/>
    <col min="14352" max="14353" width="11.625" style="38" customWidth="1"/>
    <col min="14354" max="14354" width="3.125" style="38" bestFit="1" customWidth="1"/>
    <col min="14355" max="14356" width="11.625" style="38" customWidth="1"/>
    <col min="14357" max="14357" width="3.125" style="38" bestFit="1" customWidth="1"/>
    <col min="14358" max="14358" width="8.25" style="38"/>
    <col min="14359" max="14360" width="11.625" style="38" customWidth="1"/>
    <col min="14361" max="14361" width="3.125" style="38" bestFit="1" customWidth="1"/>
    <col min="14362" max="14363" width="11.625" style="38" customWidth="1"/>
    <col min="14364" max="14364" width="3.125" style="38" bestFit="1" customWidth="1"/>
    <col min="14365" max="14366" width="11.625" style="38" customWidth="1"/>
    <col min="14367" max="14367" width="3.125" style="38" bestFit="1" customWidth="1"/>
    <col min="14368" max="14369" width="11.625" style="38" customWidth="1"/>
    <col min="14370" max="14370" width="3.125" style="38" bestFit="1" customWidth="1"/>
    <col min="14371" max="14592" width="8.25" style="38"/>
    <col min="14593" max="14593" width="14.375" style="38" customWidth="1"/>
    <col min="14594" max="14596" width="13.625" style="38" bestFit="1" customWidth="1"/>
    <col min="14597" max="14597" width="6.875" style="38" customWidth="1"/>
    <col min="14598" max="14600" width="13.625" style="38" bestFit="1" customWidth="1"/>
    <col min="14601" max="14601" width="6.875" style="38" customWidth="1"/>
    <col min="14602" max="14602" width="11.25" style="38" bestFit="1" customWidth="1"/>
    <col min="14603" max="14603" width="1.375" style="38" customWidth="1"/>
    <col min="14604" max="14604" width="8.25" style="38"/>
    <col min="14605" max="14606" width="11.625" style="38" customWidth="1"/>
    <col min="14607" max="14607" width="3.125" style="38" bestFit="1" customWidth="1"/>
    <col min="14608" max="14609" width="11.625" style="38" customWidth="1"/>
    <col min="14610" max="14610" width="3.125" style="38" bestFit="1" customWidth="1"/>
    <col min="14611" max="14612" width="11.625" style="38" customWidth="1"/>
    <col min="14613" max="14613" width="3.125" style="38" bestFit="1" customWidth="1"/>
    <col min="14614" max="14614" width="8.25" style="38"/>
    <col min="14615" max="14616" width="11.625" style="38" customWidth="1"/>
    <col min="14617" max="14617" width="3.125" style="38" bestFit="1" customWidth="1"/>
    <col min="14618" max="14619" width="11.625" style="38" customWidth="1"/>
    <col min="14620" max="14620" width="3.125" style="38" bestFit="1" customWidth="1"/>
    <col min="14621" max="14622" width="11.625" style="38" customWidth="1"/>
    <col min="14623" max="14623" width="3.125" style="38" bestFit="1" customWidth="1"/>
    <col min="14624" max="14625" width="11.625" style="38" customWidth="1"/>
    <col min="14626" max="14626" width="3.125" style="38" bestFit="1" customWidth="1"/>
    <col min="14627" max="14848" width="8.25" style="38"/>
    <col min="14849" max="14849" width="14.375" style="38" customWidth="1"/>
    <col min="14850" max="14852" width="13.625" style="38" bestFit="1" customWidth="1"/>
    <col min="14853" max="14853" width="6.875" style="38" customWidth="1"/>
    <col min="14854" max="14856" width="13.625" style="38" bestFit="1" customWidth="1"/>
    <col min="14857" max="14857" width="6.875" style="38" customWidth="1"/>
    <col min="14858" max="14858" width="11.25" style="38" bestFit="1" customWidth="1"/>
    <col min="14859" max="14859" width="1.375" style="38" customWidth="1"/>
    <col min="14860" max="14860" width="8.25" style="38"/>
    <col min="14861" max="14862" width="11.625" style="38" customWidth="1"/>
    <col min="14863" max="14863" width="3.125" style="38" bestFit="1" customWidth="1"/>
    <col min="14864" max="14865" width="11.625" style="38" customWidth="1"/>
    <col min="14866" max="14866" width="3.125" style="38" bestFit="1" customWidth="1"/>
    <col min="14867" max="14868" width="11.625" style="38" customWidth="1"/>
    <col min="14869" max="14869" width="3.125" style="38" bestFit="1" customWidth="1"/>
    <col min="14870" max="14870" width="8.25" style="38"/>
    <col min="14871" max="14872" width="11.625" style="38" customWidth="1"/>
    <col min="14873" max="14873" width="3.125" style="38" bestFit="1" customWidth="1"/>
    <col min="14874" max="14875" width="11.625" style="38" customWidth="1"/>
    <col min="14876" max="14876" width="3.125" style="38" bestFit="1" customWidth="1"/>
    <col min="14877" max="14878" width="11.625" style="38" customWidth="1"/>
    <col min="14879" max="14879" width="3.125" style="38" bestFit="1" customWidth="1"/>
    <col min="14880" max="14881" width="11.625" style="38" customWidth="1"/>
    <col min="14882" max="14882" width="3.125" style="38" bestFit="1" customWidth="1"/>
    <col min="14883" max="15104" width="8.25" style="38"/>
    <col min="15105" max="15105" width="14.375" style="38" customWidth="1"/>
    <col min="15106" max="15108" width="13.625" style="38" bestFit="1" customWidth="1"/>
    <col min="15109" max="15109" width="6.875" style="38" customWidth="1"/>
    <col min="15110" max="15112" width="13.625" style="38" bestFit="1" customWidth="1"/>
    <col min="15113" max="15113" width="6.875" style="38" customWidth="1"/>
    <col min="15114" max="15114" width="11.25" style="38" bestFit="1" customWidth="1"/>
    <col min="15115" max="15115" width="1.375" style="38" customWidth="1"/>
    <col min="15116" max="15116" width="8.25" style="38"/>
    <col min="15117" max="15118" width="11.625" style="38" customWidth="1"/>
    <col min="15119" max="15119" width="3.125" style="38" bestFit="1" customWidth="1"/>
    <col min="15120" max="15121" width="11.625" style="38" customWidth="1"/>
    <col min="15122" max="15122" width="3.125" style="38" bestFit="1" customWidth="1"/>
    <col min="15123" max="15124" width="11.625" style="38" customWidth="1"/>
    <col min="15125" max="15125" width="3.125" style="38" bestFit="1" customWidth="1"/>
    <col min="15126" max="15126" width="8.25" style="38"/>
    <col min="15127" max="15128" width="11.625" style="38" customWidth="1"/>
    <col min="15129" max="15129" width="3.125" style="38" bestFit="1" customWidth="1"/>
    <col min="15130" max="15131" width="11.625" style="38" customWidth="1"/>
    <col min="15132" max="15132" width="3.125" style="38" bestFit="1" customWidth="1"/>
    <col min="15133" max="15134" width="11.625" style="38" customWidth="1"/>
    <col min="15135" max="15135" width="3.125" style="38" bestFit="1" customWidth="1"/>
    <col min="15136" max="15137" width="11.625" style="38" customWidth="1"/>
    <col min="15138" max="15138" width="3.125" style="38" bestFit="1" customWidth="1"/>
    <col min="15139" max="15360" width="8.25" style="38"/>
    <col min="15361" max="15361" width="14.375" style="38" customWidth="1"/>
    <col min="15362" max="15364" width="13.625" style="38" bestFit="1" customWidth="1"/>
    <col min="15365" max="15365" width="6.875" style="38" customWidth="1"/>
    <col min="15366" max="15368" width="13.625" style="38" bestFit="1" customWidth="1"/>
    <col min="15369" max="15369" width="6.875" style="38" customWidth="1"/>
    <col min="15370" max="15370" width="11.25" style="38" bestFit="1" customWidth="1"/>
    <col min="15371" max="15371" width="1.375" style="38" customWidth="1"/>
    <col min="15372" max="15372" width="8.25" style="38"/>
    <col min="15373" max="15374" width="11.625" style="38" customWidth="1"/>
    <col min="15375" max="15375" width="3.125" style="38" bestFit="1" customWidth="1"/>
    <col min="15376" max="15377" width="11.625" style="38" customWidth="1"/>
    <col min="15378" max="15378" width="3.125" style="38" bestFit="1" customWidth="1"/>
    <col min="15379" max="15380" width="11.625" style="38" customWidth="1"/>
    <col min="15381" max="15381" width="3.125" style="38" bestFit="1" customWidth="1"/>
    <col min="15382" max="15382" width="8.25" style="38"/>
    <col min="15383" max="15384" width="11.625" style="38" customWidth="1"/>
    <col min="15385" max="15385" width="3.125" style="38" bestFit="1" customWidth="1"/>
    <col min="15386" max="15387" width="11.625" style="38" customWidth="1"/>
    <col min="15388" max="15388" width="3.125" style="38" bestFit="1" customWidth="1"/>
    <col min="15389" max="15390" width="11.625" style="38" customWidth="1"/>
    <col min="15391" max="15391" width="3.125" style="38" bestFit="1" customWidth="1"/>
    <col min="15392" max="15393" width="11.625" style="38" customWidth="1"/>
    <col min="15394" max="15394" width="3.125" style="38" bestFit="1" customWidth="1"/>
    <col min="15395" max="15616" width="8.25" style="38"/>
    <col min="15617" max="15617" width="14.375" style="38" customWidth="1"/>
    <col min="15618" max="15620" width="13.625" style="38" bestFit="1" customWidth="1"/>
    <col min="15621" max="15621" width="6.875" style="38" customWidth="1"/>
    <col min="15622" max="15624" width="13.625" style="38" bestFit="1" customWidth="1"/>
    <col min="15625" max="15625" width="6.875" style="38" customWidth="1"/>
    <col min="15626" max="15626" width="11.25" style="38" bestFit="1" customWidth="1"/>
    <col min="15627" max="15627" width="1.375" style="38" customWidth="1"/>
    <col min="15628" max="15628" width="8.25" style="38"/>
    <col min="15629" max="15630" width="11.625" style="38" customWidth="1"/>
    <col min="15631" max="15631" width="3.125" style="38" bestFit="1" customWidth="1"/>
    <col min="15632" max="15633" width="11.625" style="38" customWidth="1"/>
    <col min="15634" max="15634" width="3.125" style="38" bestFit="1" customWidth="1"/>
    <col min="15635" max="15636" width="11.625" style="38" customWidth="1"/>
    <col min="15637" max="15637" width="3.125" style="38" bestFit="1" customWidth="1"/>
    <col min="15638" max="15638" width="8.25" style="38"/>
    <col min="15639" max="15640" width="11.625" style="38" customWidth="1"/>
    <col min="15641" max="15641" width="3.125" style="38" bestFit="1" customWidth="1"/>
    <col min="15642" max="15643" width="11.625" style="38" customWidth="1"/>
    <col min="15644" max="15644" width="3.125" style="38" bestFit="1" customWidth="1"/>
    <col min="15645" max="15646" width="11.625" style="38" customWidth="1"/>
    <col min="15647" max="15647" width="3.125" style="38" bestFit="1" customWidth="1"/>
    <col min="15648" max="15649" width="11.625" style="38" customWidth="1"/>
    <col min="15650" max="15650" width="3.125" style="38" bestFit="1" customWidth="1"/>
    <col min="15651" max="15872" width="8.25" style="38"/>
    <col min="15873" max="15873" width="14.375" style="38" customWidth="1"/>
    <col min="15874" max="15876" width="13.625" style="38" bestFit="1" customWidth="1"/>
    <col min="15877" max="15877" width="6.875" style="38" customWidth="1"/>
    <col min="15878" max="15880" width="13.625" style="38" bestFit="1" customWidth="1"/>
    <col min="15881" max="15881" width="6.875" style="38" customWidth="1"/>
    <col min="15882" max="15882" width="11.25" style="38" bestFit="1" customWidth="1"/>
    <col min="15883" max="15883" width="1.375" style="38" customWidth="1"/>
    <col min="15884" max="15884" width="8.25" style="38"/>
    <col min="15885" max="15886" width="11.625" style="38" customWidth="1"/>
    <col min="15887" max="15887" width="3.125" style="38" bestFit="1" customWidth="1"/>
    <col min="15888" max="15889" width="11.625" style="38" customWidth="1"/>
    <col min="15890" max="15890" width="3.125" style="38" bestFit="1" customWidth="1"/>
    <col min="15891" max="15892" width="11.625" style="38" customWidth="1"/>
    <col min="15893" max="15893" width="3.125" style="38" bestFit="1" customWidth="1"/>
    <col min="15894" max="15894" width="8.25" style="38"/>
    <col min="15895" max="15896" width="11.625" style="38" customWidth="1"/>
    <col min="15897" max="15897" width="3.125" style="38" bestFit="1" customWidth="1"/>
    <col min="15898" max="15899" width="11.625" style="38" customWidth="1"/>
    <col min="15900" max="15900" width="3.125" style="38" bestFit="1" customWidth="1"/>
    <col min="15901" max="15902" width="11.625" style="38" customWidth="1"/>
    <col min="15903" max="15903" width="3.125" style="38" bestFit="1" customWidth="1"/>
    <col min="15904" max="15905" width="11.625" style="38" customWidth="1"/>
    <col min="15906" max="15906" width="3.125" style="38" bestFit="1" customWidth="1"/>
    <col min="15907" max="16128" width="8.25" style="38"/>
    <col min="16129" max="16129" width="14.375" style="38" customWidth="1"/>
    <col min="16130" max="16132" width="13.625" style="38" bestFit="1" customWidth="1"/>
    <col min="16133" max="16133" width="6.875" style="38" customWidth="1"/>
    <col min="16134" max="16136" width="13.625" style="38" bestFit="1" customWidth="1"/>
    <col min="16137" max="16137" width="6.875" style="38" customWidth="1"/>
    <col min="16138" max="16138" width="11.25" style="38" bestFit="1" customWidth="1"/>
    <col min="16139" max="16139" width="1.375" style="38" customWidth="1"/>
    <col min="16140" max="16140" width="8.25" style="38"/>
    <col min="16141" max="16142" width="11.625" style="38" customWidth="1"/>
    <col min="16143" max="16143" width="3.125" style="38" bestFit="1" customWidth="1"/>
    <col min="16144" max="16145" width="11.625" style="38" customWidth="1"/>
    <col min="16146" max="16146" width="3.125" style="38" bestFit="1" customWidth="1"/>
    <col min="16147" max="16148" width="11.625" style="38" customWidth="1"/>
    <col min="16149" max="16149" width="3.125" style="38" bestFit="1" customWidth="1"/>
    <col min="16150" max="16150" width="8.25" style="38"/>
    <col min="16151" max="16152" width="11.625" style="38" customWidth="1"/>
    <col min="16153" max="16153" width="3.125" style="38" bestFit="1" customWidth="1"/>
    <col min="16154" max="16155" width="11.625" style="38" customWidth="1"/>
    <col min="16156" max="16156" width="3.125" style="38" bestFit="1" customWidth="1"/>
    <col min="16157" max="16158" width="11.625" style="38" customWidth="1"/>
    <col min="16159" max="16159" width="3.125" style="38" bestFit="1" customWidth="1"/>
    <col min="16160" max="16161" width="11.625" style="38" customWidth="1"/>
    <col min="16162" max="16162" width="3.125" style="38" bestFit="1" customWidth="1"/>
    <col min="16163" max="16384" width="8.25" style="38"/>
  </cols>
  <sheetData>
    <row r="2" spans="1:34" s="132" customFormat="1" ht="16.5">
      <c r="A2" s="412" t="s">
        <v>355</v>
      </c>
      <c r="M2" s="413"/>
      <c r="N2" s="413"/>
      <c r="O2" s="413"/>
      <c r="P2" s="413"/>
      <c r="Q2" s="413"/>
      <c r="R2" s="413"/>
      <c r="S2" s="413"/>
      <c r="T2" s="413"/>
      <c r="U2" s="413"/>
      <c r="W2" s="413"/>
      <c r="X2" s="413"/>
      <c r="Y2" s="413"/>
      <c r="Z2" s="413"/>
      <c r="AA2" s="413"/>
      <c r="AB2" s="413"/>
      <c r="AC2" s="413"/>
      <c r="AD2" s="413"/>
      <c r="AE2" s="413"/>
      <c r="AF2" s="413"/>
      <c r="AG2" s="413"/>
      <c r="AH2" s="413"/>
    </row>
    <row r="3" spans="1:34" s="132" customFormat="1" ht="22.5" customHeight="1">
      <c r="J3" s="133" t="s">
        <v>51</v>
      </c>
      <c r="M3" s="413"/>
      <c r="N3" s="413"/>
      <c r="O3" s="413"/>
      <c r="P3" s="413"/>
      <c r="Q3" s="413"/>
      <c r="R3" s="413"/>
      <c r="S3" s="413"/>
      <c r="T3" s="413"/>
      <c r="U3" s="413"/>
      <c r="W3" s="413"/>
      <c r="X3" s="413"/>
      <c r="Y3" s="413"/>
      <c r="Z3" s="413"/>
      <c r="AA3" s="413"/>
      <c r="AB3" s="413"/>
      <c r="AC3" s="413"/>
      <c r="AD3" s="413"/>
      <c r="AE3" s="413"/>
      <c r="AF3" s="413"/>
      <c r="AG3" s="413"/>
      <c r="AH3" s="413"/>
    </row>
    <row r="4" spans="1:34" s="46" customFormat="1" ht="15" customHeight="1">
      <c r="A4" s="621" t="s">
        <v>144</v>
      </c>
      <c r="B4" s="624" t="s">
        <v>215</v>
      </c>
      <c r="C4" s="625"/>
      <c r="D4" s="625"/>
      <c r="E4" s="626"/>
      <c r="F4" s="625" t="s">
        <v>216</v>
      </c>
      <c r="G4" s="625"/>
      <c r="H4" s="625"/>
      <c r="I4" s="625"/>
      <c r="J4" s="501" t="s">
        <v>217</v>
      </c>
      <c r="M4" s="47"/>
      <c r="N4" s="47"/>
      <c r="O4" s="47"/>
      <c r="P4" s="47"/>
      <c r="Q4" s="47"/>
      <c r="R4" s="47"/>
      <c r="S4" s="47"/>
      <c r="T4" s="47"/>
      <c r="U4" s="47"/>
      <c r="W4" s="47"/>
      <c r="X4" s="47"/>
      <c r="Y4" s="47"/>
      <c r="Z4" s="47"/>
      <c r="AA4" s="47"/>
      <c r="AB4" s="47"/>
      <c r="AC4" s="47"/>
      <c r="AD4" s="47"/>
      <c r="AE4" s="47"/>
      <c r="AF4" s="47"/>
      <c r="AG4" s="47"/>
      <c r="AH4" s="47"/>
    </row>
    <row r="5" spans="1:34" s="46" customFormat="1" ht="15" customHeight="1">
      <c r="A5" s="622"/>
      <c r="B5" s="502" t="s">
        <v>111</v>
      </c>
      <c r="C5" s="502" t="s">
        <v>53</v>
      </c>
      <c r="D5" s="502" t="s">
        <v>218</v>
      </c>
      <c r="E5" s="503" t="s">
        <v>74</v>
      </c>
      <c r="F5" s="502" t="str">
        <f>B5</f>
        <v>2023年度</v>
      </c>
      <c r="G5" s="502" t="str">
        <f>C5</f>
        <v>2022年度</v>
      </c>
      <c r="H5" s="502" t="s">
        <v>218</v>
      </c>
      <c r="I5" s="504" t="s">
        <v>219</v>
      </c>
      <c r="J5" s="505" t="s">
        <v>220</v>
      </c>
      <c r="M5" s="47"/>
      <c r="N5" s="47"/>
      <c r="O5" s="47"/>
      <c r="P5" s="47"/>
      <c r="Q5" s="47"/>
      <c r="R5" s="47"/>
      <c r="S5" s="47"/>
      <c r="T5" s="47"/>
      <c r="U5" s="47"/>
      <c r="W5" s="47"/>
      <c r="X5" s="47"/>
      <c r="Y5" s="47"/>
      <c r="Z5" s="47"/>
      <c r="AA5" s="47"/>
      <c r="AB5" s="47"/>
      <c r="AC5" s="47"/>
      <c r="AD5" s="47"/>
      <c r="AE5" s="47"/>
      <c r="AF5" s="47"/>
      <c r="AG5" s="47"/>
      <c r="AH5" s="47"/>
    </row>
    <row r="6" spans="1:34" s="46" customFormat="1" ht="15" customHeight="1">
      <c r="A6" s="623"/>
      <c r="B6" s="506" t="s">
        <v>75</v>
      </c>
      <c r="C6" s="506" t="s">
        <v>77</v>
      </c>
      <c r="D6" s="506" t="s">
        <v>78</v>
      </c>
      <c r="E6" s="507" t="s">
        <v>76</v>
      </c>
      <c r="F6" s="508" t="s">
        <v>221</v>
      </c>
      <c r="G6" s="506" t="s">
        <v>222</v>
      </c>
      <c r="H6" s="506" t="s">
        <v>223</v>
      </c>
      <c r="I6" s="509" t="s">
        <v>76</v>
      </c>
      <c r="J6" s="510" t="s">
        <v>224</v>
      </c>
      <c r="M6" s="47"/>
      <c r="N6" s="47"/>
      <c r="O6" s="47"/>
      <c r="P6" s="47"/>
      <c r="Q6" s="47"/>
      <c r="R6" s="47"/>
      <c r="S6" s="47"/>
      <c r="T6" s="47"/>
      <c r="U6" s="47"/>
      <c r="W6" s="47"/>
      <c r="X6" s="47"/>
      <c r="Y6" s="47"/>
      <c r="Z6" s="47"/>
      <c r="AA6" s="47"/>
      <c r="AB6" s="47"/>
      <c r="AC6" s="47"/>
      <c r="AD6" s="47"/>
      <c r="AE6" s="47"/>
      <c r="AF6" s="47"/>
      <c r="AG6" s="47"/>
      <c r="AH6" s="47"/>
    </row>
    <row r="7" spans="1:34" s="46" customFormat="1" ht="22.5" customHeight="1">
      <c r="A7" s="396" t="s">
        <v>149</v>
      </c>
      <c r="B7" s="397">
        <v>755653113</v>
      </c>
      <c r="C7" s="397">
        <v>743895733</v>
      </c>
      <c r="D7" s="397">
        <v>11757380</v>
      </c>
      <c r="E7" s="398">
        <v>101.58051451008927</v>
      </c>
      <c r="F7" s="399">
        <v>755653113</v>
      </c>
      <c r="G7" s="400">
        <v>743895733</v>
      </c>
      <c r="H7" s="400">
        <v>11757380</v>
      </c>
      <c r="I7" s="401">
        <v>101.58051451008927</v>
      </c>
      <c r="J7" s="402">
        <v>0</v>
      </c>
      <c r="M7" s="47"/>
      <c r="N7" s="47"/>
      <c r="O7" s="47"/>
      <c r="P7" s="47"/>
      <c r="Q7" s="47"/>
      <c r="R7" s="47"/>
      <c r="S7" s="47"/>
      <c r="T7" s="47"/>
      <c r="U7" s="47"/>
      <c r="W7" s="47"/>
      <c r="X7" s="47"/>
      <c r="Y7" s="47"/>
      <c r="Z7" s="47"/>
      <c r="AA7" s="47"/>
      <c r="AB7" s="47"/>
      <c r="AC7" s="47"/>
      <c r="AD7" s="47"/>
      <c r="AE7" s="47"/>
      <c r="AF7" s="47"/>
      <c r="AG7" s="47"/>
      <c r="AH7" s="47"/>
    </row>
    <row r="8" spans="1:34" s="46" customFormat="1" ht="22.5" customHeight="1">
      <c r="A8" s="396" t="s">
        <v>150</v>
      </c>
      <c r="B8" s="397">
        <v>18774180</v>
      </c>
      <c r="C8" s="397">
        <v>19262797</v>
      </c>
      <c r="D8" s="397">
        <v>-488617</v>
      </c>
      <c r="E8" s="398">
        <v>97.46341613837285</v>
      </c>
      <c r="F8" s="403">
        <v>18270469</v>
      </c>
      <c r="G8" s="397">
        <v>18715747</v>
      </c>
      <c r="H8" s="397">
        <v>-445278</v>
      </c>
      <c r="I8" s="398">
        <v>97.620837682834676</v>
      </c>
      <c r="J8" s="402">
        <v>503711</v>
      </c>
      <c r="M8" s="47"/>
      <c r="N8" s="47"/>
      <c r="O8" s="47"/>
      <c r="P8" s="47"/>
      <c r="Q8" s="47"/>
      <c r="R8" s="47"/>
      <c r="S8" s="47"/>
      <c r="T8" s="47"/>
      <c r="U8" s="47"/>
      <c r="W8" s="47"/>
      <c r="X8" s="47"/>
      <c r="Y8" s="47"/>
      <c r="Z8" s="47"/>
      <c r="AA8" s="47"/>
      <c r="AB8" s="47"/>
      <c r="AC8" s="47"/>
      <c r="AD8" s="47"/>
      <c r="AE8" s="47"/>
      <c r="AF8" s="47"/>
      <c r="AG8" s="47"/>
      <c r="AH8" s="47"/>
    </row>
    <row r="9" spans="1:34" s="46" customFormat="1" ht="22.5" customHeight="1">
      <c r="A9" s="404" t="s">
        <v>151</v>
      </c>
      <c r="B9" s="397">
        <v>191667</v>
      </c>
      <c r="C9" s="397">
        <v>162523</v>
      </c>
      <c r="D9" s="397">
        <v>29144</v>
      </c>
      <c r="E9" s="398">
        <v>117.93223113036308</v>
      </c>
      <c r="F9" s="403">
        <v>81832</v>
      </c>
      <c r="G9" s="397">
        <v>35168</v>
      </c>
      <c r="H9" s="397">
        <v>46664</v>
      </c>
      <c r="I9" s="398">
        <v>232.68880800727936</v>
      </c>
      <c r="J9" s="402">
        <v>109835</v>
      </c>
      <c r="M9" s="47"/>
      <c r="N9" s="47"/>
      <c r="O9" s="47"/>
      <c r="P9" s="47"/>
      <c r="Q9" s="47"/>
      <c r="R9" s="47"/>
      <c r="S9" s="47"/>
      <c r="T9" s="47"/>
      <c r="U9" s="47"/>
      <c r="W9" s="47"/>
      <c r="X9" s="47"/>
      <c r="Y9" s="47"/>
      <c r="Z9" s="47"/>
      <c r="AA9" s="47"/>
      <c r="AB9" s="47"/>
      <c r="AC9" s="47"/>
      <c r="AD9" s="47"/>
      <c r="AE9" s="47"/>
      <c r="AF9" s="47"/>
      <c r="AG9" s="47"/>
      <c r="AH9" s="47"/>
    </row>
    <row r="10" spans="1:34" s="46" customFormat="1" ht="22.5" customHeight="1">
      <c r="A10" s="396" t="s">
        <v>152</v>
      </c>
      <c r="B10" s="397">
        <v>566869096</v>
      </c>
      <c r="C10" s="397">
        <v>577055774</v>
      </c>
      <c r="D10" s="397">
        <v>-10186678</v>
      </c>
      <c r="E10" s="398">
        <v>98.234715176769029</v>
      </c>
      <c r="F10" s="403">
        <v>560601665</v>
      </c>
      <c r="G10" s="397">
        <v>570278565</v>
      </c>
      <c r="H10" s="397">
        <v>-9676900</v>
      </c>
      <c r="I10" s="398">
        <v>98.30312752505435</v>
      </c>
      <c r="J10" s="402">
        <v>6267431</v>
      </c>
      <c r="M10" s="47"/>
      <c r="N10" s="47"/>
      <c r="O10" s="47"/>
      <c r="P10" s="47"/>
      <c r="Q10" s="47"/>
      <c r="R10" s="47"/>
      <c r="S10" s="47"/>
      <c r="T10" s="47"/>
      <c r="U10" s="47"/>
      <c r="W10" s="47"/>
      <c r="X10" s="47"/>
      <c r="Y10" s="47"/>
      <c r="Z10" s="47"/>
      <c r="AA10" s="47"/>
      <c r="AB10" s="47"/>
      <c r="AC10" s="47"/>
      <c r="AD10" s="47"/>
      <c r="AE10" s="47"/>
      <c r="AF10" s="47"/>
      <c r="AG10" s="47"/>
      <c r="AH10" s="47"/>
    </row>
    <row r="11" spans="1:34" s="46" customFormat="1" ht="22.5" customHeight="1">
      <c r="A11" s="404" t="s">
        <v>153</v>
      </c>
      <c r="B11" s="397">
        <v>1266981</v>
      </c>
      <c r="C11" s="397">
        <v>1865123</v>
      </c>
      <c r="D11" s="397">
        <v>-598142</v>
      </c>
      <c r="E11" s="398">
        <v>67.930157957410856</v>
      </c>
      <c r="F11" s="403">
        <v>1216271</v>
      </c>
      <c r="G11" s="397">
        <v>1624799</v>
      </c>
      <c r="H11" s="397">
        <v>-408528</v>
      </c>
      <c r="I11" s="398">
        <v>74.856705352477448</v>
      </c>
      <c r="J11" s="402">
        <v>50710</v>
      </c>
      <c r="M11" s="47"/>
      <c r="N11" s="47"/>
      <c r="O11" s="47"/>
      <c r="P11" s="47"/>
      <c r="Q11" s="47"/>
      <c r="R11" s="47"/>
      <c r="S11" s="47"/>
      <c r="T11" s="47"/>
      <c r="U11" s="47"/>
      <c r="W11" s="47"/>
      <c r="X11" s="47"/>
      <c r="Y11" s="47"/>
      <c r="Z11" s="47"/>
      <c r="AA11" s="47"/>
      <c r="AB11" s="47"/>
      <c r="AC11" s="47"/>
      <c r="AD11" s="47"/>
      <c r="AE11" s="47"/>
      <c r="AF11" s="47"/>
      <c r="AG11" s="47"/>
      <c r="AH11" s="47"/>
    </row>
    <row r="12" spans="1:34" s="46" customFormat="1" ht="22.5" customHeight="1">
      <c r="A12" s="396" t="s">
        <v>154</v>
      </c>
      <c r="B12" s="397">
        <v>112209</v>
      </c>
      <c r="C12" s="397">
        <v>142409</v>
      </c>
      <c r="D12" s="397">
        <v>-30200</v>
      </c>
      <c r="E12" s="398">
        <v>78.793475131487483</v>
      </c>
      <c r="F12" s="403">
        <v>89473</v>
      </c>
      <c r="G12" s="397">
        <v>104569</v>
      </c>
      <c r="H12" s="397">
        <v>-15096</v>
      </c>
      <c r="I12" s="398">
        <v>85.56359915462518</v>
      </c>
      <c r="J12" s="402">
        <v>22736</v>
      </c>
      <c r="M12" s="47"/>
      <c r="N12" s="47"/>
      <c r="O12" s="47"/>
      <c r="P12" s="47"/>
      <c r="Q12" s="47"/>
      <c r="R12" s="47"/>
      <c r="S12" s="47"/>
      <c r="T12" s="47"/>
      <c r="U12" s="47"/>
      <c r="W12" s="47"/>
      <c r="X12" s="47"/>
      <c r="Y12" s="47"/>
      <c r="Z12" s="47"/>
      <c r="AA12" s="47"/>
      <c r="AB12" s="47"/>
      <c r="AC12" s="47"/>
      <c r="AD12" s="47"/>
      <c r="AE12" s="47"/>
      <c r="AF12" s="47"/>
      <c r="AG12" s="47"/>
      <c r="AH12" s="47"/>
    </row>
    <row r="13" spans="1:34" s="46" customFormat="1" ht="22.5" customHeight="1">
      <c r="A13" s="396" t="s">
        <v>155</v>
      </c>
      <c r="B13" s="397">
        <v>357538</v>
      </c>
      <c r="C13" s="397">
        <v>339621</v>
      </c>
      <c r="D13" s="397">
        <v>17917</v>
      </c>
      <c r="E13" s="398">
        <v>105.27558660977971</v>
      </c>
      <c r="F13" s="403">
        <v>107</v>
      </c>
      <c r="G13" s="397">
        <v>227</v>
      </c>
      <c r="H13" s="397">
        <v>-120</v>
      </c>
      <c r="I13" s="398">
        <v>47.136563876651984</v>
      </c>
      <c r="J13" s="402">
        <v>357431</v>
      </c>
      <c r="M13" s="47"/>
      <c r="N13" s="47"/>
      <c r="O13" s="47"/>
      <c r="P13" s="47"/>
      <c r="Q13" s="47"/>
      <c r="R13" s="47"/>
      <c r="S13" s="47"/>
      <c r="T13" s="47"/>
      <c r="U13" s="47"/>
      <c r="W13" s="47"/>
      <c r="X13" s="47"/>
      <c r="Y13" s="47"/>
      <c r="Z13" s="47"/>
      <c r="AA13" s="47"/>
      <c r="AB13" s="47"/>
      <c r="AC13" s="47"/>
      <c r="AD13" s="47"/>
      <c r="AE13" s="47"/>
      <c r="AF13" s="47"/>
      <c r="AG13" s="47"/>
      <c r="AH13" s="47"/>
    </row>
    <row r="14" spans="1:34" s="46" customFormat="1" ht="22.5" customHeight="1">
      <c r="A14" s="396" t="s">
        <v>156</v>
      </c>
      <c r="B14" s="397">
        <v>1442969</v>
      </c>
      <c r="C14" s="397">
        <v>1028319</v>
      </c>
      <c r="D14" s="397">
        <v>414650</v>
      </c>
      <c r="E14" s="398">
        <v>140.32309040288084</v>
      </c>
      <c r="F14" s="403">
        <v>1354748</v>
      </c>
      <c r="G14" s="397">
        <v>875945</v>
      </c>
      <c r="H14" s="397">
        <v>478803</v>
      </c>
      <c r="I14" s="398">
        <v>154.66130864380753</v>
      </c>
      <c r="J14" s="402">
        <v>88221</v>
      </c>
      <c r="M14" s="47"/>
      <c r="N14" s="47"/>
      <c r="O14" s="47"/>
      <c r="P14" s="47"/>
      <c r="Q14" s="47"/>
      <c r="R14" s="47"/>
      <c r="S14" s="47"/>
      <c r="T14" s="47"/>
      <c r="U14" s="47"/>
      <c r="W14" s="47"/>
      <c r="X14" s="47"/>
      <c r="Y14" s="47"/>
      <c r="Z14" s="47"/>
      <c r="AA14" s="47"/>
      <c r="AB14" s="47"/>
      <c r="AC14" s="47"/>
      <c r="AD14" s="47"/>
      <c r="AE14" s="47"/>
      <c r="AF14" s="47"/>
      <c r="AG14" s="47"/>
      <c r="AH14" s="47"/>
    </row>
    <row r="15" spans="1:34" s="46" customFormat="1" ht="22.5" customHeight="1">
      <c r="A15" s="396" t="s">
        <v>157</v>
      </c>
      <c r="B15" s="397">
        <v>122571</v>
      </c>
      <c r="C15" s="397">
        <v>116318</v>
      </c>
      <c r="D15" s="397">
        <v>6253</v>
      </c>
      <c r="E15" s="398">
        <v>105.37578018879279</v>
      </c>
      <c r="F15" s="403">
        <v>3316</v>
      </c>
      <c r="G15" s="397">
        <v>79</v>
      </c>
      <c r="H15" s="397">
        <v>3237</v>
      </c>
      <c r="I15" s="405">
        <v>4197.4683544303798</v>
      </c>
      <c r="J15" s="402">
        <v>119255</v>
      </c>
      <c r="M15" s="47"/>
      <c r="N15" s="47"/>
      <c r="O15" s="47"/>
      <c r="P15" s="47"/>
      <c r="Q15" s="47"/>
      <c r="R15" s="47"/>
      <c r="S15" s="47"/>
      <c r="T15" s="47"/>
      <c r="U15" s="47"/>
      <c r="W15" s="47"/>
      <c r="X15" s="47"/>
      <c r="Y15" s="47"/>
      <c r="Z15" s="47"/>
      <c r="AA15" s="47"/>
      <c r="AB15" s="47"/>
      <c r="AC15" s="47"/>
      <c r="AD15" s="47"/>
      <c r="AE15" s="47"/>
      <c r="AF15" s="47"/>
      <c r="AG15" s="47"/>
      <c r="AH15" s="47"/>
    </row>
    <row r="16" spans="1:34" s="46" customFormat="1" ht="22.5" customHeight="1">
      <c r="A16" s="396" t="s">
        <v>158</v>
      </c>
      <c r="B16" s="397">
        <v>4536316</v>
      </c>
      <c r="C16" s="397">
        <v>3941799</v>
      </c>
      <c r="D16" s="397">
        <v>594517</v>
      </c>
      <c r="E16" s="398">
        <v>115.08237736119979</v>
      </c>
      <c r="F16" s="403">
        <v>4215728</v>
      </c>
      <c r="G16" s="397">
        <v>3815066</v>
      </c>
      <c r="H16" s="397">
        <v>400662</v>
      </c>
      <c r="I16" s="398">
        <v>110.50209878413636</v>
      </c>
      <c r="J16" s="402">
        <v>320588</v>
      </c>
      <c r="M16" s="47"/>
      <c r="N16" s="47"/>
      <c r="O16" s="47"/>
      <c r="P16" s="47"/>
      <c r="Q16" s="47"/>
      <c r="R16" s="47"/>
      <c r="S16" s="47"/>
      <c r="T16" s="47"/>
      <c r="U16" s="47"/>
      <c r="W16" s="47"/>
      <c r="X16" s="47"/>
      <c r="Y16" s="47"/>
      <c r="Z16" s="47"/>
      <c r="AA16" s="47"/>
      <c r="AB16" s="47"/>
      <c r="AC16" s="47"/>
      <c r="AD16" s="47"/>
      <c r="AE16" s="47"/>
      <c r="AF16" s="47"/>
      <c r="AG16" s="47"/>
      <c r="AH16" s="47"/>
    </row>
    <row r="17" spans="1:34" s="46" customFormat="1" ht="22.5" customHeight="1">
      <c r="A17" s="396" t="s">
        <v>159</v>
      </c>
      <c r="B17" s="397">
        <v>16032171</v>
      </c>
      <c r="C17" s="397">
        <v>16356504</v>
      </c>
      <c r="D17" s="397">
        <v>-324333</v>
      </c>
      <c r="E17" s="398">
        <v>98.017100720300618</v>
      </c>
      <c r="F17" s="403">
        <v>15806771</v>
      </c>
      <c r="G17" s="397">
        <v>16178560</v>
      </c>
      <c r="H17" s="397">
        <v>-371789</v>
      </c>
      <c r="I17" s="398">
        <v>97.70196482258001</v>
      </c>
      <c r="J17" s="402">
        <v>225400</v>
      </c>
      <c r="M17" s="47"/>
      <c r="N17" s="47"/>
      <c r="O17" s="47"/>
      <c r="P17" s="47"/>
      <c r="Q17" s="47"/>
      <c r="R17" s="47"/>
      <c r="S17" s="47"/>
      <c r="T17" s="47"/>
      <c r="U17" s="47"/>
      <c r="W17" s="47"/>
      <c r="X17" s="47"/>
      <c r="Y17" s="47"/>
      <c r="Z17" s="47"/>
      <c r="AA17" s="47"/>
      <c r="AB17" s="47"/>
      <c r="AC17" s="47"/>
      <c r="AD17" s="47"/>
      <c r="AE17" s="47"/>
      <c r="AF17" s="47"/>
      <c r="AG17" s="47"/>
      <c r="AH17" s="47"/>
    </row>
    <row r="18" spans="1:34" s="46" customFormat="1" ht="25.5" customHeight="1">
      <c r="A18" s="406" t="s">
        <v>225</v>
      </c>
      <c r="B18" s="407">
        <v>1365358811</v>
      </c>
      <c r="C18" s="407">
        <v>1364166920</v>
      </c>
      <c r="D18" s="408">
        <v>1191891</v>
      </c>
      <c r="E18" s="409">
        <v>100.08737134602268</v>
      </c>
      <c r="F18" s="410">
        <v>1357293493</v>
      </c>
      <c r="G18" s="408">
        <v>1355524458</v>
      </c>
      <c r="H18" s="407">
        <v>1769035</v>
      </c>
      <c r="I18" s="409">
        <v>100.13050557587209</v>
      </c>
      <c r="J18" s="411">
        <v>8065318</v>
      </c>
      <c r="M18" s="47"/>
      <c r="N18" s="47"/>
      <c r="O18" s="47"/>
      <c r="P18" s="47"/>
      <c r="Q18" s="47"/>
      <c r="R18" s="47"/>
      <c r="S18" s="47"/>
      <c r="T18" s="47"/>
      <c r="U18" s="47"/>
      <c r="W18" s="47"/>
      <c r="X18" s="47"/>
      <c r="Y18" s="47"/>
      <c r="Z18" s="47"/>
      <c r="AA18" s="47"/>
      <c r="AB18" s="47"/>
      <c r="AC18" s="47"/>
      <c r="AD18" s="47"/>
      <c r="AE18" s="47"/>
      <c r="AF18" s="47"/>
      <c r="AG18" s="47"/>
      <c r="AH18" s="47"/>
    </row>
    <row r="19" spans="1:34" s="46" customFormat="1" ht="13.5" customHeight="1">
      <c r="A19" s="48"/>
      <c r="B19" s="49"/>
      <c r="C19" s="49"/>
      <c r="D19" s="49"/>
      <c r="E19" s="50"/>
      <c r="F19" s="49"/>
      <c r="G19" s="49"/>
      <c r="H19" s="49"/>
      <c r="I19" s="50"/>
      <c r="J19" s="51"/>
      <c r="M19" s="47"/>
      <c r="N19" s="47"/>
      <c r="O19" s="47"/>
      <c r="P19" s="47"/>
      <c r="Q19" s="47"/>
      <c r="R19" s="47"/>
      <c r="S19" s="47"/>
      <c r="T19" s="47"/>
      <c r="U19" s="47"/>
      <c r="W19" s="47"/>
      <c r="X19" s="47"/>
      <c r="Y19" s="47"/>
      <c r="Z19" s="47"/>
      <c r="AA19" s="47"/>
      <c r="AB19" s="47"/>
      <c r="AC19" s="47"/>
      <c r="AD19" s="47"/>
      <c r="AE19" s="47"/>
      <c r="AF19" s="47"/>
      <c r="AG19" s="47"/>
      <c r="AH19" s="47"/>
    </row>
    <row r="20" spans="1:34" s="46" customFormat="1" ht="12">
      <c r="A20" s="627"/>
      <c r="B20" s="627"/>
      <c r="C20" s="627"/>
      <c r="D20" s="627"/>
      <c r="E20" s="627"/>
      <c r="F20" s="627"/>
      <c r="G20" s="627"/>
      <c r="H20" s="627"/>
      <c r="I20" s="627"/>
      <c r="J20" s="627"/>
      <c r="M20" s="47"/>
      <c r="N20" s="47"/>
      <c r="O20" s="47"/>
      <c r="P20" s="47"/>
      <c r="Q20" s="47"/>
      <c r="R20" s="47"/>
      <c r="S20" s="47"/>
      <c r="T20" s="47"/>
      <c r="U20" s="47"/>
      <c r="W20" s="47"/>
      <c r="X20" s="47"/>
      <c r="Y20" s="47"/>
      <c r="Z20" s="47"/>
      <c r="AA20" s="47"/>
      <c r="AB20" s="47"/>
      <c r="AC20" s="47"/>
      <c r="AD20" s="47"/>
      <c r="AE20" s="47"/>
      <c r="AF20" s="47"/>
      <c r="AG20" s="47"/>
      <c r="AH20" s="47"/>
    </row>
    <row r="21" spans="1:34" s="46" customFormat="1" ht="12">
      <c r="A21" s="627"/>
      <c r="B21" s="627"/>
      <c r="C21" s="627"/>
      <c r="D21" s="627"/>
      <c r="E21" s="627"/>
      <c r="F21" s="627"/>
      <c r="G21" s="627"/>
      <c r="H21" s="627"/>
      <c r="I21" s="627"/>
      <c r="J21" s="627"/>
      <c r="M21" s="47"/>
      <c r="N21" s="47"/>
      <c r="O21" s="47"/>
      <c r="P21" s="47"/>
      <c r="Q21" s="47"/>
      <c r="R21" s="47"/>
      <c r="S21" s="47"/>
      <c r="T21" s="47"/>
      <c r="U21" s="47"/>
      <c r="W21" s="47"/>
      <c r="X21" s="47"/>
      <c r="Y21" s="47"/>
      <c r="Z21" s="47"/>
      <c r="AA21" s="47"/>
      <c r="AB21" s="47"/>
      <c r="AC21" s="47"/>
      <c r="AD21" s="47"/>
      <c r="AE21" s="47"/>
      <c r="AF21" s="47"/>
      <c r="AG21" s="47"/>
      <c r="AH21" s="47"/>
    </row>
    <row r="22" spans="1:34" s="46" customFormat="1" ht="12">
      <c r="M22" s="47"/>
      <c r="N22" s="47"/>
      <c r="O22" s="47"/>
      <c r="P22" s="47"/>
      <c r="Q22" s="47"/>
      <c r="R22" s="47"/>
      <c r="S22" s="47"/>
      <c r="T22" s="47"/>
      <c r="U22" s="47"/>
      <c r="W22" s="47"/>
      <c r="X22" s="47"/>
      <c r="Y22" s="47"/>
      <c r="Z22" s="47"/>
      <c r="AA22" s="47"/>
      <c r="AB22" s="47"/>
      <c r="AC22" s="47"/>
      <c r="AD22" s="47"/>
      <c r="AE22" s="47"/>
      <c r="AF22" s="47"/>
      <c r="AG22" s="47"/>
      <c r="AH22" s="47"/>
    </row>
    <row r="23" spans="1:34" s="46" customFormat="1" ht="12">
      <c r="M23" s="47"/>
      <c r="N23" s="47"/>
      <c r="O23" s="47"/>
      <c r="P23" s="47"/>
      <c r="Q23" s="47"/>
      <c r="R23" s="47"/>
      <c r="S23" s="47"/>
      <c r="T23" s="47"/>
      <c r="U23" s="47"/>
      <c r="W23" s="47"/>
      <c r="X23" s="47"/>
      <c r="Y23" s="47"/>
      <c r="Z23" s="47"/>
      <c r="AA23" s="47"/>
      <c r="AB23" s="47"/>
      <c r="AC23" s="47"/>
      <c r="AD23" s="47"/>
      <c r="AE23" s="47"/>
      <c r="AF23" s="47"/>
      <c r="AG23" s="47"/>
      <c r="AH23" s="47"/>
    </row>
    <row r="24" spans="1:34" s="46" customFormat="1" ht="12">
      <c r="M24" s="47"/>
      <c r="N24" s="47"/>
      <c r="O24" s="47"/>
      <c r="P24" s="47"/>
      <c r="Q24" s="47"/>
      <c r="R24" s="47"/>
      <c r="S24" s="47"/>
      <c r="T24" s="47"/>
      <c r="U24" s="47"/>
      <c r="W24" s="47"/>
      <c r="X24" s="47"/>
      <c r="Y24" s="47"/>
      <c r="Z24" s="47"/>
      <c r="AA24" s="47"/>
      <c r="AB24" s="47"/>
      <c r="AC24" s="47"/>
      <c r="AD24" s="47"/>
      <c r="AE24" s="47"/>
      <c r="AF24" s="47"/>
      <c r="AG24" s="47"/>
      <c r="AH24" s="47"/>
    </row>
    <row r="25" spans="1:34" s="46" customFormat="1" ht="12">
      <c r="M25" s="47"/>
      <c r="N25" s="47"/>
      <c r="O25" s="47"/>
      <c r="P25" s="47"/>
      <c r="Q25" s="47"/>
      <c r="R25" s="47"/>
      <c r="S25" s="47"/>
      <c r="T25" s="47"/>
      <c r="U25" s="47"/>
      <c r="W25" s="47"/>
      <c r="X25" s="47"/>
      <c r="Y25" s="47"/>
      <c r="Z25" s="47"/>
      <c r="AA25" s="47"/>
      <c r="AB25" s="47"/>
      <c r="AC25" s="47"/>
      <c r="AD25" s="47"/>
      <c r="AE25" s="47"/>
      <c r="AF25" s="47"/>
      <c r="AG25" s="47"/>
      <c r="AH25" s="47"/>
    </row>
    <row r="26" spans="1:34" s="46" customFormat="1" ht="12">
      <c r="M26" s="47"/>
      <c r="N26" s="47"/>
      <c r="O26" s="47"/>
      <c r="P26" s="47"/>
      <c r="Q26" s="47"/>
      <c r="R26" s="47"/>
      <c r="S26" s="47"/>
      <c r="T26" s="47"/>
      <c r="U26" s="47"/>
      <c r="W26" s="47"/>
      <c r="X26" s="47"/>
      <c r="Y26" s="47"/>
      <c r="Z26" s="47"/>
      <c r="AA26" s="47"/>
      <c r="AB26" s="47"/>
      <c r="AC26" s="47"/>
      <c r="AD26" s="47"/>
      <c r="AE26" s="47"/>
      <c r="AF26" s="47"/>
      <c r="AG26" s="47"/>
      <c r="AH26" s="47"/>
    </row>
    <row r="27" spans="1:34" s="46" customFormat="1" ht="12">
      <c r="M27" s="47"/>
      <c r="N27" s="47"/>
      <c r="O27" s="47"/>
      <c r="P27" s="47"/>
      <c r="Q27" s="47"/>
      <c r="R27" s="47"/>
      <c r="S27" s="47"/>
      <c r="T27" s="47"/>
      <c r="U27" s="47"/>
      <c r="W27" s="47"/>
      <c r="X27" s="47"/>
      <c r="Y27" s="47"/>
      <c r="Z27" s="47"/>
      <c r="AA27" s="47"/>
      <c r="AB27" s="47"/>
      <c r="AC27" s="47"/>
      <c r="AD27" s="47"/>
      <c r="AE27" s="47"/>
      <c r="AF27" s="47"/>
      <c r="AG27" s="47"/>
      <c r="AH27" s="47"/>
    </row>
    <row r="28" spans="1:34" s="46" customFormat="1" ht="12">
      <c r="M28" s="47"/>
      <c r="N28" s="47"/>
      <c r="O28" s="47"/>
      <c r="P28" s="47"/>
      <c r="Q28" s="47"/>
      <c r="R28" s="47"/>
      <c r="S28" s="47"/>
      <c r="T28" s="47"/>
      <c r="U28" s="47"/>
      <c r="W28" s="47"/>
      <c r="X28" s="47"/>
      <c r="Y28" s="47"/>
      <c r="Z28" s="47"/>
      <c r="AA28" s="47"/>
      <c r="AB28" s="47"/>
      <c r="AC28" s="47"/>
      <c r="AD28" s="47"/>
      <c r="AE28" s="47"/>
      <c r="AF28" s="47"/>
      <c r="AG28" s="47"/>
      <c r="AH28" s="47"/>
    </row>
    <row r="29" spans="1:34" s="46" customFormat="1" ht="12">
      <c r="M29" s="47"/>
      <c r="N29" s="47"/>
      <c r="O29" s="47"/>
      <c r="P29" s="47"/>
      <c r="Q29" s="47"/>
      <c r="R29" s="47"/>
      <c r="S29" s="47"/>
      <c r="T29" s="47"/>
      <c r="U29" s="47"/>
      <c r="W29" s="47"/>
      <c r="X29" s="47"/>
      <c r="Y29" s="47"/>
      <c r="Z29" s="47"/>
      <c r="AA29" s="47"/>
      <c r="AB29" s="47"/>
      <c r="AC29" s="47"/>
      <c r="AD29" s="47"/>
      <c r="AE29" s="47"/>
      <c r="AF29" s="47"/>
      <c r="AG29" s="47"/>
      <c r="AH29" s="47"/>
    </row>
    <row r="30" spans="1:34" s="46" customFormat="1" ht="12">
      <c r="M30" s="47"/>
      <c r="N30" s="47"/>
      <c r="O30" s="47"/>
      <c r="P30" s="47"/>
      <c r="Q30" s="47"/>
      <c r="R30" s="47"/>
      <c r="S30" s="47"/>
      <c r="T30" s="47"/>
      <c r="U30" s="47"/>
      <c r="W30" s="47"/>
      <c r="X30" s="47"/>
      <c r="Y30" s="47"/>
      <c r="Z30" s="47"/>
      <c r="AA30" s="47"/>
      <c r="AB30" s="47"/>
      <c r="AC30" s="47"/>
      <c r="AD30" s="47"/>
      <c r="AE30" s="47"/>
      <c r="AF30" s="47"/>
      <c r="AG30" s="47"/>
      <c r="AH30" s="47"/>
    </row>
    <row r="31" spans="1:34" s="46" customFormat="1" ht="12">
      <c r="M31" s="47"/>
      <c r="N31" s="47"/>
      <c r="O31" s="47"/>
      <c r="P31" s="47"/>
      <c r="Q31" s="47"/>
      <c r="R31" s="47"/>
      <c r="S31" s="47"/>
      <c r="T31" s="47"/>
      <c r="U31" s="47"/>
      <c r="W31" s="47"/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</row>
    <row r="32" spans="1:34" s="46" customFormat="1" ht="12">
      <c r="M32" s="47"/>
      <c r="N32" s="47"/>
      <c r="O32" s="47"/>
      <c r="P32" s="47"/>
      <c r="Q32" s="47"/>
      <c r="R32" s="47"/>
      <c r="S32" s="47"/>
      <c r="T32" s="47"/>
      <c r="U32" s="47"/>
      <c r="W32" s="47"/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7"/>
    </row>
    <row r="33" spans="13:34" s="46" customFormat="1" ht="12">
      <c r="M33" s="47"/>
      <c r="N33" s="47"/>
      <c r="O33" s="47"/>
      <c r="P33" s="47"/>
      <c r="Q33" s="47"/>
      <c r="R33" s="47"/>
      <c r="S33" s="47"/>
      <c r="T33" s="47"/>
      <c r="U33" s="47"/>
      <c r="W33" s="47"/>
      <c r="X33" s="47"/>
      <c r="Y33" s="47"/>
      <c r="Z33" s="47"/>
      <c r="AA33" s="47"/>
      <c r="AB33" s="47"/>
      <c r="AC33" s="47"/>
      <c r="AD33" s="47"/>
      <c r="AE33" s="47"/>
      <c r="AF33" s="47"/>
      <c r="AG33" s="47"/>
      <c r="AH33" s="47"/>
    </row>
    <row r="34" spans="13:34" s="46" customFormat="1" ht="12">
      <c r="M34" s="47"/>
      <c r="N34" s="47"/>
      <c r="O34" s="47"/>
      <c r="P34" s="47"/>
      <c r="Q34" s="47"/>
      <c r="R34" s="47"/>
      <c r="S34" s="47"/>
      <c r="T34" s="47"/>
      <c r="U34" s="47"/>
      <c r="W34" s="47"/>
      <c r="X34" s="47"/>
      <c r="Y34" s="47"/>
      <c r="Z34" s="47"/>
      <c r="AA34" s="47"/>
      <c r="AB34" s="47"/>
      <c r="AC34" s="47"/>
      <c r="AD34" s="47"/>
      <c r="AE34" s="47"/>
      <c r="AF34" s="47"/>
      <c r="AG34" s="47"/>
      <c r="AH34" s="47"/>
    </row>
    <row r="35" spans="13:34" s="46" customFormat="1" ht="12">
      <c r="M35" s="47"/>
      <c r="N35" s="47"/>
      <c r="O35" s="47"/>
      <c r="P35" s="47"/>
      <c r="Q35" s="47"/>
      <c r="R35" s="47"/>
      <c r="S35" s="47"/>
      <c r="T35" s="47"/>
      <c r="U35" s="47"/>
      <c r="W35" s="47"/>
      <c r="X35" s="47"/>
      <c r="Y35" s="47"/>
      <c r="Z35" s="47"/>
      <c r="AA35" s="47"/>
      <c r="AB35" s="47"/>
      <c r="AC35" s="47"/>
      <c r="AD35" s="47"/>
      <c r="AE35" s="47"/>
      <c r="AF35" s="47"/>
      <c r="AG35" s="47"/>
      <c r="AH35" s="47"/>
    </row>
    <row r="36" spans="13:34" s="46" customFormat="1" ht="12">
      <c r="M36" s="47"/>
      <c r="N36" s="47"/>
      <c r="O36" s="47"/>
      <c r="P36" s="47"/>
      <c r="Q36" s="47"/>
      <c r="R36" s="47"/>
      <c r="S36" s="47"/>
      <c r="T36" s="47"/>
      <c r="U36" s="47"/>
      <c r="W36" s="47"/>
      <c r="X36" s="47"/>
      <c r="Y36" s="47"/>
      <c r="Z36" s="47"/>
      <c r="AA36" s="47"/>
      <c r="AB36" s="47"/>
      <c r="AC36" s="47"/>
      <c r="AD36" s="47"/>
      <c r="AE36" s="47"/>
      <c r="AF36" s="47"/>
      <c r="AG36" s="47"/>
      <c r="AH36" s="47"/>
    </row>
    <row r="37" spans="13:34" s="46" customFormat="1" ht="12">
      <c r="M37" s="47"/>
      <c r="N37" s="47"/>
      <c r="O37" s="47"/>
      <c r="P37" s="47"/>
      <c r="Q37" s="47"/>
      <c r="R37" s="47"/>
      <c r="S37" s="47"/>
      <c r="T37" s="47"/>
      <c r="U37" s="47"/>
      <c r="W37" s="47"/>
      <c r="X37" s="47"/>
      <c r="Y37" s="47"/>
      <c r="Z37" s="47"/>
      <c r="AA37" s="47"/>
      <c r="AB37" s="47"/>
      <c r="AC37" s="47"/>
      <c r="AD37" s="47"/>
      <c r="AE37" s="47"/>
      <c r="AF37" s="47"/>
      <c r="AG37" s="47"/>
      <c r="AH37" s="47"/>
    </row>
    <row r="38" spans="13:34" s="46" customFormat="1" ht="12">
      <c r="M38" s="47"/>
      <c r="N38" s="47"/>
      <c r="O38" s="47"/>
      <c r="P38" s="47"/>
      <c r="Q38" s="47"/>
      <c r="R38" s="47"/>
      <c r="S38" s="47"/>
      <c r="T38" s="47"/>
      <c r="U38" s="47"/>
      <c r="W38" s="47"/>
      <c r="X38" s="47"/>
      <c r="Y38" s="47"/>
      <c r="Z38" s="47"/>
      <c r="AA38" s="47"/>
      <c r="AB38" s="47"/>
      <c r="AC38" s="47"/>
      <c r="AD38" s="47"/>
      <c r="AE38" s="47"/>
      <c r="AF38" s="47"/>
      <c r="AG38" s="47"/>
      <c r="AH38" s="47"/>
    </row>
    <row r="39" spans="13:34" s="46" customFormat="1" ht="12">
      <c r="M39" s="47"/>
      <c r="N39" s="47"/>
      <c r="O39" s="47"/>
      <c r="P39" s="47"/>
      <c r="Q39" s="47"/>
      <c r="R39" s="47"/>
      <c r="S39" s="47"/>
      <c r="T39" s="47"/>
      <c r="U39" s="47"/>
      <c r="W39" s="47"/>
      <c r="X39" s="47"/>
      <c r="Y39" s="47"/>
      <c r="Z39" s="47"/>
      <c r="AA39" s="47"/>
      <c r="AB39" s="47"/>
      <c r="AC39" s="47"/>
      <c r="AD39" s="47"/>
      <c r="AE39" s="47"/>
      <c r="AF39" s="47"/>
      <c r="AG39" s="47"/>
      <c r="AH39" s="47"/>
    </row>
    <row r="40" spans="13:34" s="46" customFormat="1" ht="12">
      <c r="M40" s="47"/>
      <c r="N40" s="47"/>
      <c r="O40" s="47"/>
      <c r="P40" s="47"/>
      <c r="Q40" s="47"/>
      <c r="R40" s="47"/>
      <c r="S40" s="47"/>
      <c r="T40" s="47"/>
      <c r="U40" s="47"/>
      <c r="W40" s="47"/>
      <c r="X40" s="47"/>
      <c r="Y40" s="47"/>
      <c r="Z40" s="47"/>
      <c r="AA40" s="47"/>
      <c r="AB40" s="47"/>
      <c r="AC40" s="47"/>
      <c r="AD40" s="47"/>
      <c r="AE40" s="47"/>
      <c r="AF40" s="47"/>
      <c r="AG40" s="47"/>
      <c r="AH40" s="47"/>
    </row>
    <row r="41" spans="13:34" s="46" customFormat="1" ht="12">
      <c r="M41" s="47"/>
      <c r="N41" s="47"/>
      <c r="O41" s="47"/>
      <c r="P41" s="47"/>
      <c r="Q41" s="47"/>
      <c r="R41" s="47"/>
      <c r="S41" s="47"/>
      <c r="T41" s="47"/>
      <c r="U41" s="47"/>
      <c r="W41" s="47"/>
      <c r="X41" s="47"/>
      <c r="Y41" s="47"/>
      <c r="Z41" s="47"/>
      <c r="AA41" s="47"/>
      <c r="AB41" s="47"/>
      <c r="AC41" s="47"/>
      <c r="AD41" s="47"/>
      <c r="AE41" s="47"/>
      <c r="AF41" s="47"/>
      <c r="AG41" s="47"/>
      <c r="AH41" s="47"/>
    </row>
    <row r="42" spans="13:34" s="46" customFormat="1" ht="12">
      <c r="M42" s="47"/>
      <c r="N42" s="47"/>
      <c r="O42" s="47"/>
      <c r="P42" s="47"/>
      <c r="Q42" s="47"/>
      <c r="R42" s="47"/>
      <c r="S42" s="47"/>
      <c r="T42" s="47"/>
      <c r="U42" s="47"/>
      <c r="W42" s="47"/>
      <c r="X42" s="47"/>
      <c r="Y42" s="47"/>
      <c r="Z42" s="47"/>
      <c r="AA42" s="47"/>
      <c r="AB42" s="47"/>
      <c r="AC42" s="47"/>
      <c r="AD42" s="47"/>
      <c r="AE42" s="47"/>
      <c r="AF42" s="47"/>
      <c r="AG42" s="47"/>
      <c r="AH42" s="47"/>
    </row>
    <row r="43" spans="13:34" s="46" customFormat="1" ht="12">
      <c r="M43" s="47"/>
      <c r="N43" s="47"/>
      <c r="O43" s="47"/>
      <c r="P43" s="47"/>
      <c r="Q43" s="47"/>
      <c r="R43" s="47"/>
      <c r="S43" s="47"/>
      <c r="T43" s="47"/>
      <c r="U43" s="47"/>
      <c r="W43" s="47"/>
      <c r="X43" s="47"/>
      <c r="Y43" s="47"/>
      <c r="Z43" s="47"/>
      <c r="AA43" s="47"/>
      <c r="AB43" s="47"/>
      <c r="AC43" s="47"/>
      <c r="AD43" s="47"/>
      <c r="AE43" s="47"/>
      <c r="AF43" s="47"/>
      <c r="AG43" s="47"/>
      <c r="AH43" s="47"/>
    </row>
    <row r="44" spans="13:34" s="46" customFormat="1" ht="12">
      <c r="M44" s="47"/>
      <c r="N44" s="47"/>
      <c r="O44" s="47"/>
      <c r="P44" s="47"/>
      <c r="Q44" s="47"/>
      <c r="R44" s="47"/>
      <c r="S44" s="47"/>
      <c r="T44" s="47"/>
      <c r="U44" s="47"/>
      <c r="W44" s="47"/>
      <c r="X44" s="47"/>
      <c r="Y44" s="47"/>
      <c r="Z44" s="47"/>
      <c r="AA44" s="47"/>
      <c r="AB44" s="47"/>
      <c r="AC44" s="47"/>
      <c r="AD44" s="47"/>
      <c r="AE44" s="47"/>
      <c r="AF44" s="47"/>
      <c r="AG44" s="47"/>
      <c r="AH44" s="47"/>
    </row>
    <row r="45" spans="13:34" s="46" customFormat="1" ht="12">
      <c r="M45" s="47"/>
      <c r="N45" s="47"/>
      <c r="O45" s="47"/>
      <c r="P45" s="47"/>
      <c r="Q45" s="47"/>
      <c r="R45" s="47"/>
      <c r="S45" s="47"/>
      <c r="T45" s="47"/>
      <c r="U45" s="47"/>
      <c r="W45" s="47"/>
      <c r="X45" s="47"/>
      <c r="Y45" s="47"/>
      <c r="Z45" s="47"/>
      <c r="AA45" s="47"/>
      <c r="AB45" s="47"/>
      <c r="AC45" s="47"/>
      <c r="AD45" s="47"/>
      <c r="AE45" s="47"/>
      <c r="AF45" s="47"/>
      <c r="AG45" s="47"/>
      <c r="AH45" s="47"/>
    </row>
    <row r="46" spans="13:34" s="46" customFormat="1" ht="12">
      <c r="M46" s="47"/>
      <c r="N46" s="47"/>
      <c r="O46" s="47"/>
      <c r="P46" s="47"/>
      <c r="Q46" s="47"/>
      <c r="R46" s="47"/>
      <c r="S46" s="47"/>
      <c r="T46" s="47"/>
      <c r="U46" s="47"/>
      <c r="W46" s="47"/>
      <c r="X46" s="47"/>
      <c r="Y46" s="47"/>
      <c r="Z46" s="47"/>
      <c r="AA46" s="47"/>
      <c r="AB46" s="47"/>
      <c r="AC46" s="47"/>
      <c r="AD46" s="47"/>
      <c r="AE46" s="47"/>
      <c r="AF46" s="47"/>
      <c r="AG46" s="47"/>
      <c r="AH46" s="47"/>
    </row>
    <row r="47" spans="13:34" s="46" customFormat="1" ht="12">
      <c r="M47" s="47"/>
      <c r="N47" s="47"/>
      <c r="O47" s="47"/>
      <c r="P47" s="47"/>
      <c r="Q47" s="47"/>
      <c r="R47" s="47"/>
      <c r="S47" s="47"/>
      <c r="T47" s="47"/>
      <c r="U47" s="47"/>
      <c r="W47" s="47"/>
      <c r="X47" s="47"/>
      <c r="Y47" s="47"/>
      <c r="Z47" s="47"/>
      <c r="AA47" s="47"/>
      <c r="AB47" s="47"/>
      <c r="AC47" s="47"/>
      <c r="AD47" s="47"/>
      <c r="AE47" s="47"/>
      <c r="AF47" s="47"/>
      <c r="AG47" s="47"/>
      <c r="AH47" s="47"/>
    </row>
    <row r="48" spans="13:34" s="46" customFormat="1" ht="12">
      <c r="M48" s="47"/>
      <c r="N48" s="47"/>
      <c r="O48" s="47"/>
      <c r="P48" s="47"/>
      <c r="Q48" s="47"/>
      <c r="R48" s="47"/>
      <c r="S48" s="47"/>
      <c r="T48" s="47"/>
      <c r="U48" s="47"/>
      <c r="W48" s="47"/>
      <c r="X48" s="47"/>
      <c r="Y48" s="47"/>
      <c r="Z48" s="47"/>
      <c r="AA48" s="47"/>
      <c r="AB48" s="47"/>
      <c r="AC48" s="47"/>
      <c r="AD48" s="47"/>
      <c r="AE48" s="47"/>
      <c r="AF48" s="47"/>
      <c r="AG48" s="47"/>
      <c r="AH48" s="47"/>
    </row>
    <row r="49" spans="13:34" s="46" customFormat="1" ht="12">
      <c r="M49" s="47"/>
      <c r="N49" s="47"/>
      <c r="O49" s="47"/>
      <c r="P49" s="47"/>
      <c r="Q49" s="47"/>
      <c r="R49" s="47"/>
      <c r="S49" s="47"/>
      <c r="T49" s="47"/>
      <c r="U49" s="47"/>
      <c r="W49" s="47"/>
      <c r="X49" s="47"/>
      <c r="Y49" s="47"/>
      <c r="Z49" s="47"/>
      <c r="AA49" s="47"/>
      <c r="AB49" s="47"/>
      <c r="AC49" s="47"/>
      <c r="AD49" s="47"/>
      <c r="AE49" s="47"/>
      <c r="AF49" s="47"/>
      <c r="AG49" s="47"/>
      <c r="AH49" s="47"/>
    </row>
    <row r="50" spans="13:34" s="46" customFormat="1" ht="12">
      <c r="M50" s="47"/>
      <c r="N50" s="47"/>
      <c r="O50" s="47"/>
      <c r="P50" s="47"/>
      <c r="Q50" s="47"/>
      <c r="R50" s="47"/>
      <c r="S50" s="47"/>
      <c r="T50" s="47"/>
      <c r="U50" s="47"/>
      <c r="W50" s="47"/>
      <c r="X50" s="47"/>
      <c r="Y50" s="47"/>
      <c r="Z50" s="47"/>
      <c r="AA50" s="47"/>
      <c r="AB50" s="47"/>
      <c r="AC50" s="47"/>
      <c r="AD50" s="47"/>
      <c r="AE50" s="47"/>
      <c r="AF50" s="47"/>
      <c r="AG50" s="47"/>
      <c r="AH50" s="47"/>
    </row>
    <row r="51" spans="13:34" s="46" customFormat="1" ht="12">
      <c r="M51" s="47"/>
      <c r="N51" s="47"/>
      <c r="O51" s="47"/>
      <c r="P51" s="47"/>
      <c r="Q51" s="47"/>
      <c r="R51" s="47"/>
      <c r="S51" s="47"/>
      <c r="T51" s="47"/>
      <c r="U51" s="47"/>
      <c r="W51" s="47"/>
      <c r="X51" s="47"/>
      <c r="Y51" s="47"/>
      <c r="Z51" s="47"/>
      <c r="AA51" s="47"/>
      <c r="AB51" s="47"/>
      <c r="AC51" s="47"/>
      <c r="AD51" s="47"/>
      <c r="AE51" s="47"/>
      <c r="AF51" s="47"/>
      <c r="AG51" s="47"/>
      <c r="AH51" s="47"/>
    </row>
    <row r="52" spans="13:34" s="46" customFormat="1" ht="12">
      <c r="M52" s="47"/>
      <c r="N52" s="47"/>
      <c r="O52" s="47"/>
      <c r="P52" s="47"/>
      <c r="Q52" s="47"/>
      <c r="R52" s="47"/>
      <c r="S52" s="47"/>
      <c r="T52" s="47"/>
      <c r="U52" s="47"/>
      <c r="W52" s="47"/>
      <c r="X52" s="47"/>
      <c r="Y52" s="47"/>
      <c r="Z52" s="47"/>
      <c r="AA52" s="47"/>
      <c r="AB52" s="47"/>
      <c r="AC52" s="47"/>
      <c r="AD52" s="47"/>
      <c r="AE52" s="47"/>
      <c r="AF52" s="47"/>
      <c r="AG52" s="47"/>
      <c r="AH52" s="47"/>
    </row>
    <row r="53" spans="13:34" s="46" customFormat="1" ht="12">
      <c r="M53" s="47"/>
      <c r="N53" s="47"/>
      <c r="O53" s="47"/>
      <c r="P53" s="47"/>
      <c r="Q53" s="47"/>
      <c r="R53" s="47"/>
      <c r="S53" s="47"/>
      <c r="T53" s="47"/>
      <c r="U53" s="47"/>
      <c r="W53" s="47"/>
      <c r="X53" s="47"/>
      <c r="Y53" s="47"/>
      <c r="Z53" s="47"/>
      <c r="AA53" s="47"/>
      <c r="AB53" s="47"/>
      <c r="AC53" s="47"/>
      <c r="AD53" s="47"/>
      <c r="AE53" s="47"/>
      <c r="AF53" s="47"/>
      <c r="AG53" s="47"/>
      <c r="AH53" s="47"/>
    </row>
    <row r="54" spans="13:34" s="46" customFormat="1" ht="12">
      <c r="M54" s="47"/>
      <c r="N54" s="47"/>
      <c r="O54" s="47"/>
      <c r="P54" s="47"/>
      <c r="Q54" s="47"/>
      <c r="R54" s="47"/>
      <c r="S54" s="47"/>
      <c r="T54" s="47"/>
      <c r="U54" s="47"/>
      <c r="W54" s="47"/>
      <c r="X54" s="47"/>
      <c r="Y54" s="47"/>
      <c r="Z54" s="47"/>
      <c r="AA54" s="47"/>
      <c r="AB54" s="47"/>
      <c r="AC54" s="47"/>
      <c r="AD54" s="47"/>
      <c r="AE54" s="47"/>
      <c r="AF54" s="47"/>
      <c r="AG54" s="47"/>
      <c r="AH54" s="47"/>
    </row>
    <row r="55" spans="13:34" s="46" customFormat="1" ht="12">
      <c r="M55" s="47"/>
      <c r="N55" s="47"/>
      <c r="O55" s="47"/>
      <c r="P55" s="47"/>
      <c r="Q55" s="47"/>
      <c r="R55" s="47"/>
      <c r="S55" s="47"/>
      <c r="T55" s="47"/>
      <c r="U55" s="47"/>
      <c r="W55" s="47"/>
      <c r="X55" s="47"/>
      <c r="Y55" s="47"/>
      <c r="Z55" s="47"/>
      <c r="AA55" s="47"/>
      <c r="AB55" s="47"/>
      <c r="AC55" s="47"/>
      <c r="AD55" s="47"/>
      <c r="AE55" s="47"/>
      <c r="AF55" s="47"/>
      <c r="AG55" s="47"/>
      <c r="AH55" s="47"/>
    </row>
    <row r="56" spans="13:34" s="46" customFormat="1" ht="12">
      <c r="M56" s="47"/>
      <c r="N56" s="47"/>
      <c r="O56" s="47"/>
      <c r="P56" s="47"/>
      <c r="Q56" s="47"/>
      <c r="R56" s="47"/>
      <c r="S56" s="47"/>
      <c r="T56" s="47"/>
      <c r="U56" s="47"/>
      <c r="W56" s="47"/>
      <c r="X56" s="47"/>
      <c r="Y56" s="47"/>
      <c r="Z56" s="47"/>
      <c r="AA56" s="47"/>
      <c r="AB56" s="47"/>
      <c r="AC56" s="47"/>
      <c r="AD56" s="47"/>
      <c r="AE56" s="47"/>
      <c r="AF56" s="47"/>
      <c r="AG56" s="47"/>
      <c r="AH56" s="47"/>
    </row>
  </sheetData>
  <mergeCells count="5">
    <mergeCell ref="A4:A6"/>
    <mergeCell ref="B4:E4"/>
    <mergeCell ref="F4:I4"/>
    <mergeCell ref="A20:J20"/>
    <mergeCell ref="A21:J21"/>
  </mergeCells>
  <phoneticPr fontId="2"/>
  <printOptions horizontalCentered="1"/>
  <pageMargins left="0.39370078740157483" right="0.39370078740157483" top="0.74803149606299213" bottom="0.55118110236220474" header="0.51181102362204722" footer="0.39370078740157483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E90F74-B8AB-47CD-A85D-FAEBEB164742}">
  <sheetPr codeName="Sheet2">
    <pageSetUpPr fitToPage="1"/>
  </sheetPr>
  <dimension ref="A1:U33"/>
  <sheetViews>
    <sheetView view="pageBreakPreview" zoomScale="58" zoomScaleNormal="110" zoomScaleSheetLayoutView="58" workbookViewId="0">
      <selection activeCell="E11" sqref="E11"/>
    </sheetView>
  </sheetViews>
  <sheetFormatPr defaultRowHeight="18.75"/>
  <cols>
    <col min="1" max="20" width="11.75" customWidth="1"/>
    <col min="21" max="22" width="2.375" customWidth="1"/>
    <col min="23" max="29" width="6.625" customWidth="1"/>
  </cols>
  <sheetData>
    <row r="1" spans="1:21">
      <c r="A1" s="60" t="s">
        <v>5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</row>
    <row r="2" spans="1:21">
      <c r="A2" s="70"/>
      <c r="B2" s="70" t="s">
        <v>6</v>
      </c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1"/>
      <c r="P2" s="71"/>
      <c r="Q2" s="71"/>
      <c r="R2" s="71"/>
      <c r="S2" s="71"/>
      <c r="T2" s="71" t="s">
        <v>7</v>
      </c>
      <c r="U2" s="70"/>
    </row>
    <row r="3" spans="1:21" ht="19.5" thickBot="1">
      <c r="A3" s="72" t="s">
        <v>2</v>
      </c>
      <c r="B3" s="62">
        <v>2007</v>
      </c>
      <c r="C3" s="62">
        <v>2008</v>
      </c>
      <c r="D3" s="62">
        <v>2009</v>
      </c>
      <c r="E3" s="62">
        <v>2010</v>
      </c>
      <c r="F3" s="62">
        <v>2011</v>
      </c>
      <c r="G3" s="62">
        <v>2012</v>
      </c>
      <c r="H3" s="62">
        <v>2013</v>
      </c>
      <c r="I3" s="62">
        <v>2014</v>
      </c>
      <c r="J3" s="62">
        <v>2015</v>
      </c>
      <c r="K3" s="62">
        <v>2016</v>
      </c>
      <c r="L3" s="62">
        <v>2017</v>
      </c>
      <c r="M3" s="62">
        <v>2018</v>
      </c>
      <c r="N3" s="63">
        <v>2019</v>
      </c>
      <c r="O3" s="62">
        <v>2020</v>
      </c>
      <c r="P3" s="62">
        <v>2021</v>
      </c>
      <c r="Q3" s="62">
        <v>2022</v>
      </c>
      <c r="R3" s="62">
        <v>2023</v>
      </c>
      <c r="S3" s="62">
        <v>2024</v>
      </c>
      <c r="T3" s="62">
        <v>2025</v>
      </c>
    </row>
    <row r="4" spans="1:21" ht="19.5" thickTop="1">
      <c r="A4" s="73" t="s">
        <v>8</v>
      </c>
      <c r="B4" s="458">
        <v>1413482</v>
      </c>
      <c r="C4" s="458">
        <v>1333882</v>
      </c>
      <c r="D4" s="458">
        <v>960839</v>
      </c>
      <c r="E4" s="458">
        <v>915836</v>
      </c>
      <c r="F4" s="458">
        <v>893768</v>
      </c>
      <c r="G4" s="458">
        <v>925455</v>
      </c>
      <c r="H4" s="458">
        <v>998871</v>
      </c>
      <c r="I4" s="458">
        <v>1118524</v>
      </c>
      <c r="J4" s="458">
        <v>1249676</v>
      </c>
      <c r="K4" s="458">
        <v>1266346</v>
      </c>
      <c r="L4" s="458">
        <v>1192308</v>
      </c>
      <c r="M4" s="458">
        <v>1227508</v>
      </c>
      <c r="N4" s="459">
        <v>1200555</v>
      </c>
      <c r="O4" s="458">
        <v>1155265</v>
      </c>
      <c r="P4" s="460">
        <v>1198331</v>
      </c>
      <c r="Q4" s="460">
        <v>1294947</v>
      </c>
      <c r="R4" s="460">
        <v>1324470</v>
      </c>
      <c r="S4" s="460">
        <v>1472300</v>
      </c>
      <c r="T4" s="460">
        <v>1314000</v>
      </c>
    </row>
    <row r="5" spans="1:21">
      <c r="A5" s="74" t="s">
        <v>9</v>
      </c>
      <c r="B5" s="461">
        <v>630381</v>
      </c>
      <c r="C5" s="461">
        <v>554344</v>
      </c>
      <c r="D5" s="461">
        <v>207439</v>
      </c>
      <c r="E5" s="461">
        <v>207368</v>
      </c>
      <c r="F5" s="461">
        <v>203068</v>
      </c>
      <c r="G5" s="461">
        <v>221727</v>
      </c>
      <c r="H5" s="461">
        <v>246657</v>
      </c>
      <c r="I5" s="461">
        <v>372426</v>
      </c>
      <c r="J5" s="461">
        <v>365531</v>
      </c>
      <c r="K5" s="461">
        <v>400680</v>
      </c>
      <c r="L5" s="461">
        <v>332558</v>
      </c>
      <c r="M5" s="461">
        <v>402405</v>
      </c>
      <c r="N5" s="371">
        <v>386429</v>
      </c>
      <c r="O5" s="461">
        <v>339607</v>
      </c>
      <c r="P5" s="462">
        <v>358005</v>
      </c>
      <c r="Q5" s="462">
        <v>438268</v>
      </c>
      <c r="R5" s="462">
        <v>431400</v>
      </c>
      <c r="S5" s="462">
        <v>562100</v>
      </c>
      <c r="T5" s="462">
        <v>420500</v>
      </c>
    </row>
    <row r="6" spans="1:21">
      <c r="A6" s="73" t="s">
        <v>10</v>
      </c>
      <c r="B6" s="75">
        <v>100</v>
      </c>
      <c r="C6" s="76">
        <v>94.368516896571734</v>
      </c>
      <c r="D6" s="76">
        <v>67.976741125815536</v>
      </c>
      <c r="E6" s="76">
        <v>64.792901501398674</v>
      </c>
      <c r="F6" s="76">
        <v>63.231650632975864</v>
      </c>
      <c r="G6" s="76">
        <v>65.473419541246372</v>
      </c>
      <c r="H6" s="76">
        <v>70.667401495031427</v>
      </c>
      <c r="I6" s="76">
        <v>79.132525210791499</v>
      </c>
      <c r="J6" s="76">
        <v>88.411171843716446</v>
      </c>
      <c r="K6" s="76">
        <v>89.59052892077861</v>
      </c>
      <c r="L6" s="76">
        <v>84.352542161838642</v>
      </c>
      <c r="M6" s="76">
        <v>86.842846247776762</v>
      </c>
      <c r="N6" s="77">
        <v>84.935994940154885</v>
      </c>
      <c r="O6" s="76">
        <v>81.731850847764605</v>
      </c>
      <c r="P6" s="76">
        <v>84.778653000179688</v>
      </c>
      <c r="Q6" s="76">
        <v>91.613971737878515</v>
      </c>
      <c r="R6" s="76">
        <v>93.702643542683944</v>
      </c>
      <c r="S6" s="76">
        <v>104.16121323087242</v>
      </c>
      <c r="T6" s="76">
        <v>92.961919571667693</v>
      </c>
    </row>
    <row r="7" spans="1:21">
      <c r="A7" s="74" t="s">
        <v>11</v>
      </c>
      <c r="B7" s="75">
        <v>100</v>
      </c>
      <c r="C7" s="76">
        <v>87.937929601304603</v>
      </c>
      <c r="D7" s="76">
        <v>32.906924542459244</v>
      </c>
      <c r="E7" s="76">
        <v>32.895661512640764</v>
      </c>
      <c r="F7" s="76">
        <v>32.213534354620457</v>
      </c>
      <c r="G7" s="76">
        <v>35.173490317760212</v>
      </c>
      <c r="H7" s="76">
        <v>39.128241492050044</v>
      </c>
      <c r="I7" s="76">
        <v>59.07950905880729</v>
      </c>
      <c r="J7" s="76">
        <v>57.985726092632873</v>
      </c>
      <c r="K7" s="76">
        <v>63.561560389669104</v>
      </c>
      <c r="L7" s="76">
        <v>52.75507986439947</v>
      </c>
      <c r="M7" s="76">
        <v>63.835204423991208</v>
      </c>
      <c r="N7" s="77">
        <v>61.300864080611561</v>
      </c>
      <c r="O7" s="76">
        <v>53.873292500884382</v>
      </c>
      <c r="P7" s="76">
        <v>56.791844931874536</v>
      </c>
      <c r="Q7" s="76">
        <v>69.524303556103376</v>
      </c>
      <c r="R7" s="76">
        <v>68.434803713944419</v>
      </c>
      <c r="S7" s="76">
        <v>89.168296633305886</v>
      </c>
      <c r="T7" s="76">
        <v>66.705690685474337</v>
      </c>
    </row>
    <row r="9" spans="1:21" ht="34.5" customHeight="1">
      <c r="A9" s="2"/>
      <c r="B9" s="2"/>
    </row>
    <row r="11" spans="1:21" ht="15.75" customHeight="1"/>
    <row r="12" spans="1:21">
      <c r="A12" s="3"/>
      <c r="B12" s="3"/>
    </row>
    <row r="13" spans="1:21">
      <c r="A13" s="3"/>
      <c r="B13" s="3"/>
    </row>
    <row r="14" spans="1:21">
      <c r="A14" s="3"/>
      <c r="B14" s="3"/>
    </row>
    <row r="15" spans="1:21">
      <c r="A15" s="3"/>
      <c r="B15" s="3"/>
    </row>
    <row r="16" spans="1:21">
      <c r="A16" s="3"/>
      <c r="B16" s="3"/>
    </row>
    <row r="17" spans="1:2">
      <c r="A17" s="3"/>
      <c r="B17" s="3"/>
    </row>
    <row r="18" spans="1:2">
      <c r="A18" s="3"/>
      <c r="B18" s="3"/>
    </row>
    <row r="19" spans="1:2">
      <c r="A19" s="3"/>
      <c r="B19" s="3"/>
    </row>
    <row r="20" spans="1:2">
      <c r="A20" s="3"/>
      <c r="B20" s="3"/>
    </row>
    <row r="21" spans="1:2">
      <c r="A21" s="3"/>
      <c r="B21" s="3"/>
    </row>
    <row r="22" spans="1:2">
      <c r="A22" s="3"/>
      <c r="B22" s="3"/>
    </row>
    <row r="23" spans="1:2">
      <c r="A23" s="3"/>
      <c r="B23" s="3"/>
    </row>
    <row r="24" spans="1:2">
      <c r="A24" s="3"/>
      <c r="B24" s="3"/>
    </row>
    <row r="25" spans="1:2">
      <c r="A25" s="3"/>
      <c r="B25" s="3"/>
    </row>
    <row r="26" spans="1:2">
      <c r="A26" s="3"/>
      <c r="B26" s="3"/>
    </row>
    <row r="27" spans="1:2">
      <c r="A27" s="3"/>
      <c r="B27" s="3"/>
    </row>
    <row r="28" spans="1:2">
      <c r="A28" s="3"/>
      <c r="B28" s="3"/>
    </row>
    <row r="29" spans="1:2">
      <c r="A29" s="3"/>
      <c r="B29" s="3"/>
    </row>
    <row r="30" spans="1:2">
      <c r="A30" s="3"/>
      <c r="B30" s="3"/>
    </row>
    <row r="31" spans="1:2">
      <c r="A31" s="3"/>
      <c r="B31" s="3"/>
    </row>
    <row r="32" spans="1:2">
      <c r="A32" s="3"/>
      <c r="B32" s="3"/>
    </row>
    <row r="33" spans="1:2">
      <c r="A33" s="3"/>
      <c r="B33" s="3"/>
    </row>
  </sheetData>
  <phoneticPr fontId="2"/>
  <pageMargins left="0.31496062992125984" right="0.31496062992125984" top="0.74803149606299213" bottom="0.74803149606299213" header="0.31496062992125984" footer="0.31496062992125984"/>
  <pageSetup paperSize="9" scale="55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75CC63-8A00-4136-AEF4-51FE71CEA66E}">
  <sheetPr codeName="Sheet20">
    <pageSetUpPr fitToPage="1"/>
  </sheetPr>
  <dimension ref="A1:J27"/>
  <sheetViews>
    <sheetView showGridLines="0" view="pageBreakPreview" topLeftCell="A6" zoomScaleNormal="100" zoomScaleSheetLayoutView="100" workbookViewId="0">
      <selection activeCell="M20" sqref="M20"/>
    </sheetView>
  </sheetViews>
  <sheetFormatPr defaultColWidth="8.25" defaultRowHeight="13.5" outlineLevelRow="1"/>
  <cols>
    <col min="1" max="1" width="12.125" style="32" customWidth="1"/>
    <col min="2" max="2" width="10.5" style="32" customWidth="1"/>
    <col min="3" max="5" width="13.375" style="32" customWidth="1"/>
    <col min="6" max="6" width="6.5" style="32" customWidth="1"/>
    <col min="7" max="8" width="13.375" style="32" customWidth="1"/>
    <col min="9" max="9" width="13.875" style="32" customWidth="1"/>
    <col min="10" max="10" width="6.5" style="32" customWidth="1"/>
    <col min="11" max="11" width="3" style="32" customWidth="1"/>
    <col min="12" max="256" width="8.25" style="32"/>
    <col min="257" max="257" width="12.125" style="32" customWidth="1"/>
    <col min="258" max="258" width="10.5" style="32" customWidth="1"/>
    <col min="259" max="261" width="13.375" style="32" customWidth="1"/>
    <col min="262" max="262" width="6.5" style="32" customWidth="1"/>
    <col min="263" max="265" width="13.375" style="32" customWidth="1"/>
    <col min="266" max="266" width="6.5" style="32" customWidth="1"/>
    <col min="267" max="267" width="3" style="32" customWidth="1"/>
    <col min="268" max="512" width="8.25" style="32"/>
    <col min="513" max="513" width="12.125" style="32" customWidth="1"/>
    <col min="514" max="514" width="10.5" style="32" customWidth="1"/>
    <col min="515" max="517" width="13.375" style="32" customWidth="1"/>
    <col min="518" max="518" width="6.5" style="32" customWidth="1"/>
    <col min="519" max="521" width="13.375" style="32" customWidth="1"/>
    <col min="522" max="522" width="6.5" style="32" customWidth="1"/>
    <col min="523" max="523" width="3" style="32" customWidth="1"/>
    <col min="524" max="768" width="8.25" style="32"/>
    <col min="769" max="769" width="12.125" style="32" customWidth="1"/>
    <col min="770" max="770" width="10.5" style="32" customWidth="1"/>
    <col min="771" max="773" width="13.375" style="32" customWidth="1"/>
    <col min="774" max="774" width="6.5" style="32" customWidth="1"/>
    <col min="775" max="777" width="13.375" style="32" customWidth="1"/>
    <col min="778" max="778" width="6.5" style="32" customWidth="1"/>
    <col min="779" max="779" width="3" style="32" customWidth="1"/>
    <col min="780" max="1024" width="8.25" style="32"/>
    <col min="1025" max="1025" width="12.125" style="32" customWidth="1"/>
    <col min="1026" max="1026" width="10.5" style="32" customWidth="1"/>
    <col min="1027" max="1029" width="13.375" style="32" customWidth="1"/>
    <col min="1030" max="1030" width="6.5" style="32" customWidth="1"/>
    <col min="1031" max="1033" width="13.375" style="32" customWidth="1"/>
    <col min="1034" max="1034" width="6.5" style="32" customWidth="1"/>
    <col min="1035" max="1035" width="3" style="32" customWidth="1"/>
    <col min="1036" max="1280" width="8.25" style="32"/>
    <col min="1281" max="1281" width="12.125" style="32" customWidth="1"/>
    <col min="1282" max="1282" width="10.5" style="32" customWidth="1"/>
    <col min="1283" max="1285" width="13.375" style="32" customWidth="1"/>
    <col min="1286" max="1286" width="6.5" style="32" customWidth="1"/>
    <col min="1287" max="1289" width="13.375" style="32" customWidth="1"/>
    <col min="1290" max="1290" width="6.5" style="32" customWidth="1"/>
    <col min="1291" max="1291" width="3" style="32" customWidth="1"/>
    <col min="1292" max="1536" width="8.25" style="32"/>
    <col min="1537" max="1537" width="12.125" style="32" customWidth="1"/>
    <col min="1538" max="1538" width="10.5" style="32" customWidth="1"/>
    <col min="1539" max="1541" width="13.375" style="32" customWidth="1"/>
    <col min="1542" max="1542" width="6.5" style="32" customWidth="1"/>
    <col min="1543" max="1545" width="13.375" style="32" customWidth="1"/>
    <col min="1546" max="1546" width="6.5" style="32" customWidth="1"/>
    <col min="1547" max="1547" width="3" style="32" customWidth="1"/>
    <col min="1548" max="1792" width="8.25" style="32"/>
    <col min="1793" max="1793" width="12.125" style="32" customWidth="1"/>
    <col min="1794" max="1794" width="10.5" style="32" customWidth="1"/>
    <col min="1795" max="1797" width="13.375" style="32" customWidth="1"/>
    <col min="1798" max="1798" width="6.5" style="32" customWidth="1"/>
    <col min="1799" max="1801" width="13.375" style="32" customWidth="1"/>
    <col min="1802" max="1802" width="6.5" style="32" customWidth="1"/>
    <col min="1803" max="1803" width="3" style="32" customWidth="1"/>
    <col min="1804" max="2048" width="8.25" style="32"/>
    <col min="2049" max="2049" width="12.125" style="32" customWidth="1"/>
    <col min="2050" max="2050" width="10.5" style="32" customWidth="1"/>
    <col min="2051" max="2053" width="13.375" style="32" customWidth="1"/>
    <col min="2054" max="2054" width="6.5" style="32" customWidth="1"/>
    <col min="2055" max="2057" width="13.375" style="32" customWidth="1"/>
    <col min="2058" max="2058" width="6.5" style="32" customWidth="1"/>
    <col min="2059" max="2059" width="3" style="32" customWidth="1"/>
    <col min="2060" max="2304" width="8.25" style="32"/>
    <col min="2305" max="2305" width="12.125" style="32" customWidth="1"/>
    <col min="2306" max="2306" width="10.5" style="32" customWidth="1"/>
    <col min="2307" max="2309" width="13.375" style="32" customWidth="1"/>
    <col min="2310" max="2310" width="6.5" style="32" customWidth="1"/>
    <col min="2311" max="2313" width="13.375" style="32" customWidth="1"/>
    <col min="2314" max="2314" width="6.5" style="32" customWidth="1"/>
    <col min="2315" max="2315" width="3" style="32" customWidth="1"/>
    <col min="2316" max="2560" width="8.25" style="32"/>
    <col min="2561" max="2561" width="12.125" style="32" customWidth="1"/>
    <col min="2562" max="2562" width="10.5" style="32" customWidth="1"/>
    <col min="2563" max="2565" width="13.375" style="32" customWidth="1"/>
    <col min="2566" max="2566" width="6.5" style="32" customWidth="1"/>
    <col min="2567" max="2569" width="13.375" style="32" customWidth="1"/>
    <col min="2570" max="2570" width="6.5" style="32" customWidth="1"/>
    <col min="2571" max="2571" width="3" style="32" customWidth="1"/>
    <col min="2572" max="2816" width="8.25" style="32"/>
    <col min="2817" max="2817" width="12.125" style="32" customWidth="1"/>
    <col min="2818" max="2818" width="10.5" style="32" customWidth="1"/>
    <col min="2819" max="2821" width="13.375" style="32" customWidth="1"/>
    <col min="2822" max="2822" width="6.5" style="32" customWidth="1"/>
    <col min="2823" max="2825" width="13.375" style="32" customWidth="1"/>
    <col min="2826" max="2826" width="6.5" style="32" customWidth="1"/>
    <col min="2827" max="2827" width="3" style="32" customWidth="1"/>
    <col min="2828" max="3072" width="8.25" style="32"/>
    <col min="3073" max="3073" width="12.125" style="32" customWidth="1"/>
    <col min="3074" max="3074" width="10.5" style="32" customWidth="1"/>
    <col min="3075" max="3077" width="13.375" style="32" customWidth="1"/>
    <col min="3078" max="3078" width="6.5" style="32" customWidth="1"/>
    <col min="3079" max="3081" width="13.375" style="32" customWidth="1"/>
    <col min="3082" max="3082" width="6.5" style="32" customWidth="1"/>
    <col min="3083" max="3083" width="3" style="32" customWidth="1"/>
    <col min="3084" max="3328" width="8.25" style="32"/>
    <col min="3329" max="3329" width="12.125" style="32" customWidth="1"/>
    <col min="3330" max="3330" width="10.5" style="32" customWidth="1"/>
    <col min="3331" max="3333" width="13.375" style="32" customWidth="1"/>
    <col min="3334" max="3334" width="6.5" style="32" customWidth="1"/>
    <col min="3335" max="3337" width="13.375" style="32" customWidth="1"/>
    <col min="3338" max="3338" width="6.5" style="32" customWidth="1"/>
    <col min="3339" max="3339" width="3" style="32" customWidth="1"/>
    <col min="3340" max="3584" width="8.25" style="32"/>
    <col min="3585" max="3585" width="12.125" style="32" customWidth="1"/>
    <col min="3586" max="3586" width="10.5" style="32" customWidth="1"/>
    <col min="3587" max="3589" width="13.375" style="32" customWidth="1"/>
    <col min="3590" max="3590" width="6.5" style="32" customWidth="1"/>
    <col min="3591" max="3593" width="13.375" style="32" customWidth="1"/>
    <col min="3594" max="3594" width="6.5" style="32" customWidth="1"/>
    <col min="3595" max="3595" width="3" style="32" customWidth="1"/>
    <col min="3596" max="3840" width="8.25" style="32"/>
    <col min="3841" max="3841" width="12.125" style="32" customWidth="1"/>
    <col min="3842" max="3842" width="10.5" style="32" customWidth="1"/>
    <col min="3843" max="3845" width="13.375" style="32" customWidth="1"/>
    <col min="3846" max="3846" width="6.5" style="32" customWidth="1"/>
    <col min="3847" max="3849" width="13.375" style="32" customWidth="1"/>
    <col min="3850" max="3850" width="6.5" style="32" customWidth="1"/>
    <col min="3851" max="3851" width="3" style="32" customWidth="1"/>
    <col min="3852" max="4096" width="8.25" style="32"/>
    <col min="4097" max="4097" width="12.125" style="32" customWidth="1"/>
    <col min="4098" max="4098" width="10.5" style="32" customWidth="1"/>
    <col min="4099" max="4101" width="13.375" style="32" customWidth="1"/>
    <col min="4102" max="4102" width="6.5" style="32" customWidth="1"/>
    <col min="4103" max="4105" width="13.375" style="32" customWidth="1"/>
    <col min="4106" max="4106" width="6.5" style="32" customWidth="1"/>
    <col min="4107" max="4107" width="3" style="32" customWidth="1"/>
    <col min="4108" max="4352" width="8.25" style="32"/>
    <col min="4353" max="4353" width="12.125" style="32" customWidth="1"/>
    <col min="4354" max="4354" width="10.5" style="32" customWidth="1"/>
    <col min="4355" max="4357" width="13.375" style="32" customWidth="1"/>
    <col min="4358" max="4358" width="6.5" style="32" customWidth="1"/>
    <col min="4359" max="4361" width="13.375" style="32" customWidth="1"/>
    <col min="4362" max="4362" width="6.5" style="32" customWidth="1"/>
    <col min="4363" max="4363" width="3" style="32" customWidth="1"/>
    <col min="4364" max="4608" width="8.25" style="32"/>
    <col min="4609" max="4609" width="12.125" style="32" customWidth="1"/>
    <col min="4610" max="4610" width="10.5" style="32" customWidth="1"/>
    <col min="4611" max="4613" width="13.375" style="32" customWidth="1"/>
    <col min="4614" max="4614" width="6.5" style="32" customWidth="1"/>
    <col min="4615" max="4617" width="13.375" style="32" customWidth="1"/>
    <col min="4618" max="4618" width="6.5" style="32" customWidth="1"/>
    <col min="4619" max="4619" width="3" style="32" customWidth="1"/>
    <col min="4620" max="4864" width="8.25" style="32"/>
    <col min="4865" max="4865" width="12.125" style="32" customWidth="1"/>
    <col min="4866" max="4866" width="10.5" style="32" customWidth="1"/>
    <col min="4867" max="4869" width="13.375" style="32" customWidth="1"/>
    <col min="4870" max="4870" width="6.5" style="32" customWidth="1"/>
    <col min="4871" max="4873" width="13.375" style="32" customWidth="1"/>
    <col min="4874" max="4874" width="6.5" style="32" customWidth="1"/>
    <col min="4875" max="4875" width="3" style="32" customWidth="1"/>
    <col min="4876" max="5120" width="8.25" style="32"/>
    <col min="5121" max="5121" width="12.125" style="32" customWidth="1"/>
    <col min="5122" max="5122" width="10.5" style="32" customWidth="1"/>
    <col min="5123" max="5125" width="13.375" style="32" customWidth="1"/>
    <col min="5126" max="5126" width="6.5" style="32" customWidth="1"/>
    <col min="5127" max="5129" width="13.375" style="32" customWidth="1"/>
    <col min="5130" max="5130" width="6.5" style="32" customWidth="1"/>
    <col min="5131" max="5131" width="3" style="32" customWidth="1"/>
    <col min="5132" max="5376" width="8.25" style="32"/>
    <col min="5377" max="5377" width="12.125" style="32" customWidth="1"/>
    <col min="5378" max="5378" width="10.5" style="32" customWidth="1"/>
    <col min="5379" max="5381" width="13.375" style="32" customWidth="1"/>
    <col min="5382" max="5382" width="6.5" style="32" customWidth="1"/>
    <col min="5383" max="5385" width="13.375" style="32" customWidth="1"/>
    <col min="5386" max="5386" width="6.5" style="32" customWidth="1"/>
    <col min="5387" max="5387" width="3" style="32" customWidth="1"/>
    <col min="5388" max="5632" width="8.25" style="32"/>
    <col min="5633" max="5633" width="12.125" style="32" customWidth="1"/>
    <col min="5634" max="5634" width="10.5" style="32" customWidth="1"/>
    <col min="5635" max="5637" width="13.375" style="32" customWidth="1"/>
    <col min="5638" max="5638" width="6.5" style="32" customWidth="1"/>
    <col min="5639" max="5641" width="13.375" style="32" customWidth="1"/>
    <col min="5642" max="5642" width="6.5" style="32" customWidth="1"/>
    <col min="5643" max="5643" width="3" style="32" customWidth="1"/>
    <col min="5644" max="5888" width="8.25" style="32"/>
    <col min="5889" max="5889" width="12.125" style="32" customWidth="1"/>
    <col min="5890" max="5890" width="10.5" style="32" customWidth="1"/>
    <col min="5891" max="5893" width="13.375" style="32" customWidth="1"/>
    <col min="5894" max="5894" width="6.5" style="32" customWidth="1"/>
    <col min="5895" max="5897" width="13.375" style="32" customWidth="1"/>
    <col min="5898" max="5898" width="6.5" style="32" customWidth="1"/>
    <col min="5899" max="5899" width="3" style="32" customWidth="1"/>
    <col min="5900" max="6144" width="8.25" style="32"/>
    <col min="6145" max="6145" width="12.125" style="32" customWidth="1"/>
    <col min="6146" max="6146" width="10.5" style="32" customWidth="1"/>
    <col min="6147" max="6149" width="13.375" style="32" customWidth="1"/>
    <col min="6150" max="6150" width="6.5" style="32" customWidth="1"/>
    <col min="6151" max="6153" width="13.375" style="32" customWidth="1"/>
    <col min="6154" max="6154" width="6.5" style="32" customWidth="1"/>
    <col min="6155" max="6155" width="3" style="32" customWidth="1"/>
    <col min="6156" max="6400" width="8.25" style="32"/>
    <col min="6401" max="6401" width="12.125" style="32" customWidth="1"/>
    <col min="6402" max="6402" width="10.5" style="32" customWidth="1"/>
    <col min="6403" max="6405" width="13.375" style="32" customWidth="1"/>
    <col min="6406" max="6406" width="6.5" style="32" customWidth="1"/>
    <col min="6407" max="6409" width="13.375" style="32" customWidth="1"/>
    <col min="6410" max="6410" width="6.5" style="32" customWidth="1"/>
    <col min="6411" max="6411" width="3" style="32" customWidth="1"/>
    <col min="6412" max="6656" width="8.25" style="32"/>
    <col min="6657" max="6657" width="12.125" style="32" customWidth="1"/>
    <col min="6658" max="6658" width="10.5" style="32" customWidth="1"/>
    <col min="6659" max="6661" width="13.375" style="32" customWidth="1"/>
    <col min="6662" max="6662" width="6.5" style="32" customWidth="1"/>
    <col min="6663" max="6665" width="13.375" style="32" customWidth="1"/>
    <col min="6666" max="6666" width="6.5" style="32" customWidth="1"/>
    <col min="6667" max="6667" width="3" style="32" customWidth="1"/>
    <col min="6668" max="6912" width="8.25" style="32"/>
    <col min="6913" max="6913" width="12.125" style="32" customWidth="1"/>
    <col min="6914" max="6914" width="10.5" style="32" customWidth="1"/>
    <col min="6915" max="6917" width="13.375" style="32" customWidth="1"/>
    <col min="6918" max="6918" width="6.5" style="32" customWidth="1"/>
    <col min="6919" max="6921" width="13.375" style="32" customWidth="1"/>
    <col min="6922" max="6922" width="6.5" style="32" customWidth="1"/>
    <col min="6923" max="6923" width="3" style="32" customWidth="1"/>
    <col min="6924" max="7168" width="8.25" style="32"/>
    <col min="7169" max="7169" width="12.125" style="32" customWidth="1"/>
    <col min="7170" max="7170" width="10.5" style="32" customWidth="1"/>
    <col min="7171" max="7173" width="13.375" style="32" customWidth="1"/>
    <col min="7174" max="7174" width="6.5" style="32" customWidth="1"/>
    <col min="7175" max="7177" width="13.375" style="32" customWidth="1"/>
    <col min="7178" max="7178" width="6.5" style="32" customWidth="1"/>
    <col min="7179" max="7179" width="3" style="32" customWidth="1"/>
    <col min="7180" max="7424" width="8.25" style="32"/>
    <col min="7425" max="7425" width="12.125" style="32" customWidth="1"/>
    <col min="7426" max="7426" width="10.5" style="32" customWidth="1"/>
    <col min="7427" max="7429" width="13.375" style="32" customWidth="1"/>
    <col min="7430" max="7430" width="6.5" style="32" customWidth="1"/>
    <col min="7431" max="7433" width="13.375" style="32" customWidth="1"/>
    <col min="7434" max="7434" width="6.5" style="32" customWidth="1"/>
    <col min="7435" max="7435" width="3" style="32" customWidth="1"/>
    <col min="7436" max="7680" width="8.25" style="32"/>
    <col min="7681" max="7681" width="12.125" style="32" customWidth="1"/>
    <col min="7682" max="7682" width="10.5" style="32" customWidth="1"/>
    <col min="7683" max="7685" width="13.375" style="32" customWidth="1"/>
    <col min="7686" max="7686" width="6.5" style="32" customWidth="1"/>
    <col min="7687" max="7689" width="13.375" style="32" customWidth="1"/>
    <col min="7690" max="7690" width="6.5" style="32" customWidth="1"/>
    <col min="7691" max="7691" width="3" style="32" customWidth="1"/>
    <col min="7692" max="7936" width="8.25" style="32"/>
    <col min="7937" max="7937" width="12.125" style="32" customWidth="1"/>
    <col min="7938" max="7938" width="10.5" style="32" customWidth="1"/>
    <col min="7939" max="7941" width="13.375" style="32" customWidth="1"/>
    <col min="7942" max="7942" width="6.5" style="32" customWidth="1"/>
    <col min="7943" max="7945" width="13.375" style="32" customWidth="1"/>
    <col min="7946" max="7946" width="6.5" style="32" customWidth="1"/>
    <col min="7947" max="7947" width="3" style="32" customWidth="1"/>
    <col min="7948" max="8192" width="8.25" style="32"/>
    <col min="8193" max="8193" width="12.125" style="32" customWidth="1"/>
    <col min="8194" max="8194" width="10.5" style="32" customWidth="1"/>
    <col min="8195" max="8197" width="13.375" style="32" customWidth="1"/>
    <col min="8198" max="8198" width="6.5" style="32" customWidth="1"/>
    <col min="8199" max="8201" width="13.375" style="32" customWidth="1"/>
    <col min="8202" max="8202" width="6.5" style="32" customWidth="1"/>
    <col min="8203" max="8203" width="3" style="32" customWidth="1"/>
    <col min="8204" max="8448" width="8.25" style="32"/>
    <col min="8449" max="8449" width="12.125" style="32" customWidth="1"/>
    <col min="8450" max="8450" width="10.5" style="32" customWidth="1"/>
    <col min="8451" max="8453" width="13.375" style="32" customWidth="1"/>
    <col min="8454" max="8454" width="6.5" style="32" customWidth="1"/>
    <col min="8455" max="8457" width="13.375" style="32" customWidth="1"/>
    <col min="8458" max="8458" width="6.5" style="32" customWidth="1"/>
    <col min="8459" max="8459" width="3" style="32" customWidth="1"/>
    <col min="8460" max="8704" width="8.25" style="32"/>
    <col min="8705" max="8705" width="12.125" style="32" customWidth="1"/>
    <col min="8706" max="8706" width="10.5" style="32" customWidth="1"/>
    <col min="8707" max="8709" width="13.375" style="32" customWidth="1"/>
    <col min="8710" max="8710" width="6.5" style="32" customWidth="1"/>
    <col min="8711" max="8713" width="13.375" style="32" customWidth="1"/>
    <col min="8714" max="8714" width="6.5" style="32" customWidth="1"/>
    <col min="8715" max="8715" width="3" style="32" customWidth="1"/>
    <col min="8716" max="8960" width="8.25" style="32"/>
    <col min="8961" max="8961" width="12.125" style="32" customWidth="1"/>
    <col min="8962" max="8962" width="10.5" style="32" customWidth="1"/>
    <col min="8963" max="8965" width="13.375" style="32" customWidth="1"/>
    <col min="8966" max="8966" width="6.5" style="32" customWidth="1"/>
    <col min="8967" max="8969" width="13.375" style="32" customWidth="1"/>
    <col min="8970" max="8970" width="6.5" style="32" customWidth="1"/>
    <col min="8971" max="8971" width="3" style="32" customWidth="1"/>
    <col min="8972" max="9216" width="8.25" style="32"/>
    <col min="9217" max="9217" width="12.125" style="32" customWidth="1"/>
    <col min="9218" max="9218" width="10.5" style="32" customWidth="1"/>
    <col min="9219" max="9221" width="13.375" style="32" customWidth="1"/>
    <col min="9222" max="9222" width="6.5" style="32" customWidth="1"/>
    <col min="9223" max="9225" width="13.375" style="32" customWidth="1"/>
    <col min="9226" max="9226" width="6.5" style="32" customWidth="1"/>
    <col min="9227" max="9227" width="3" style="32" customWidth="1"/>
    <col min="9228" max="9472" width="8.25" style="32"/>
    <col min="9473" max="9473" width="12.125" style="32" customWidth="1"/>
    <col min="9474" max="9474" width="10.5" style="32" customWidth="1"/>
    <col min="9475" max="9477" width="13.375" style="32" customWidth="1"/>
    <col min="9478" max="9478" width="6.5" style="32" customWidth="1"/>
    <col min="9479" max="9481" width="13.375" style="32" customWidth="1"/>
    <col min="9482" max="9482" width="6.5" style="32" customWidth="1"/>
    <col min="9483" max="9483" width="3" style="32" customWidth="1"/>
    <col min="9484" max="9728" width="8.25" style="32"/>
    <col min="9729" max="9729" width="12.125" style="32" customWidth="1"/>
    <col min="9730" max="9730" width="10.5" style="32" customWidth="1"/>
    <col min="9731" max="9733" width="13.375" style="32" customWidth="1"/>
    <col min="9734" max="9734" width="6.5" style="32" customWidth="1"/>
    <col min="9735" max="9737" width="13.375" style="32" customWidth="1"/>
    <col min="9738" max="9738" width="6.5" style="32" customWidth="1"/>
    <col min="9739" max="9739" width="3" style="32" customWidth="1"/>
    <col min="9740" max="9984" width="8.25" style="32"/>
    <col min="9985" max="9985" width="12.125" style="32" customWidth="1"/>
    <col min="9986" max="9986" width="10.5" style="32" customWidth="1"/>
    <col min="9987" max="9989" width="13.375" style="32" customWidth="1"/>
    <col min="9990" max="9990" width="6.5" style="32" customWidth="1"/>
    <col min="9991" max="9993" width="13.375" style="32" customWidth="1"/>
    <col min="9994" max="9994" width="6.5" style="32" customWidth="1"/>
    <col min="9995" max="9995" width="3" style="32" customWidth="1"/>
    <col min="9996" max="10240" width="8.25" style="32"/>
    <col min="10241" max="10241" width="12.125" style="32" customWidth="1"/>
    <col min="10242" max="10242" width="10.5" style="32" customWidth="1"/>
    <col min="10243" max="10245" width="13.375" style="32" customWidth="1"/>
    <col min="10246" max="10246" width="6.5" style="32" customWidth="1"/>
    <col min="10247" max="10249" width="13.375" style="32" customWidth="1"/>
    <col min="10250" max="10250" width="6.5" style="32" customWidth="1"/>
    <col min="10251" max="10251" width="3" style="32" customWidth="1"/>
    <col min="10252" max="10496" width="8.25" style="32"/>
    <col min="10497" max="10497" width="12.125" style="32" customWidth="1"/>
    <col min="10498" max="10498" width="10.5" style="32" customWidth="1"/>
    <col min="10499" max="10501" width="13.375" style="32" customWidth="1"/>
    <col min="10502" max="10502" width="6.5" style="32" customWidth="1"/>
    <col min="10503" max="10505" width="13.375" style="32" customWidth="1"/>
    <col min="10506" max="10506" width="6.5" style="32" customWidth="1"/>
    <col min="10507" max="10507" width="3" style="32" customWidth="1"/>
    <col min="10508" max="10752" width="8.25" style="32"/>
    <col min="10753" max="10753" width="12.125" style="32" customWidth="1"/>
    <col min="10754" max="10754" width="10.5" style="32" customWidth="1"/>
    <col min="10755" max="10757" width="13.375" style="32" customWidth="1"/>
    <col min="10758" max="10758" width="6.5" style="32" customWidth="1"/>
    <col min="10759" max="10761" width="13.375" style="32" customWidth="1"/>
    <col min="10762" max="10762" width="6.5" style="32" customWidth="1"/>
    <col min="10763" max="10763" width="3" style="32" customWidth="1"/>
    <col min="10764" max="11008" width="8.25" style="32"/>
    <col min="11009" max="11009" width="12.125" style="32" customWidth="1"/>
    <col min="11010" max="11010" width="10.5" style="32" customWidth="1"/>
    <col min="11011" max="11013" width="13.375" style="32" customWidth="1"/>
    <col min="11014" max="11014" width="6.5" style="32" customWidth="1"/>
    <col min="11015" max="11017" width="13.375" style="32" customWidth="1"/>
    <col min="11018" max="11018" width="6.5" style="32" customWidth="1"/>
    <col min="11019" max="11019" width="3" style="32" customWidth="1"/>
    <col min="11020" max="11264" width="8.25" style="32"/>
    <col min="11265" max="11265" width="12.125" style="32" customWidth="1"/>
    <col min="11266" max="11266" width="10.5" style="32" customWidth="1"/>
    <col min="11267" max="11269" width="13.375" style="32" customWidth="1"/>
    <col min="11270" max="11270" width="6.5" style="32" customWidth="1"/>
    <col min="11271" max="11273" width="13.375" style="32" customWidth="1"/>
    <col min="11274" max="11274" width="6.5" style="32" customWidth="1"/>
    <col min="11275" max="11275" width="3" style="32" customWidth="1"/>
    <col min="11276" max="11520" width="8.25" style="32"/>
    <col min="11521" max="11521" width="12.125" style="32" customWidth="1"/>
    <col min="11522" max="11522" width="10.5" style="32" customWidth="1"/>
    <col min="11523" max="11525" width="13.375" style="32" customWidth="1"/>
    <col min="11526" max="11526" width="6.5" style="32" customWidth="1"/>
    <col min="11527" max="11529" width="13.375" style="32" customWidth="1"/>
    <col min="11530" max="11530" width="6.5" style="32" customWidth="1"/>
    <col min="11531" max="11531" width="3" style="32" customWidth="1"/>
    <col min="11532" max="11776" width="8.25" style="32"/>
    <col min="11777" max="11777" width="12.125" style="32" customWidth="1"/>
    <col min="11778" max="11778" width="10.5" style="32" customWidth="1"/>
    <col min="11779" max="11781" width="13.375" style="32" customWidth="1"/>
    <col min="11782" max="11782" width="6.5" style="32" customWidth="1"/>
    <col min="11783" max="11785" width="13.375" style="32" customWidth="1"/>
    <col min="11786" max="11786" width="6.5" style="32" customWidth="1"/>
    <col min="11787" max="11787" width="3" style="32" customWidth="1"/>
    <col min="11788" max="12032" width="8.25" style="32"/>
    <col min="12033" max="12033" width="12.125" style="32" customWidth="1"/>
    <col min="12034" max="12034" width="10.5" style="32" customWidth="1"/>
    <col min="12035" max="12037" width="13.375" style="32" customWidth="1"/>
    <col min="12038" max="12038" width="6.5" style="32" customWidth="1"/>
    <col min="12039" max="12041" width="13.375" style="32" customWidth="1"/>
    <col min="12042" max="12042" width="6.5" style="32" customWidth="1"/>
    <col min="12043" max="12043" width="3" style="32" customWidth="1"/>
    <col min="12044" max="12288" width="8.25" style="32"/>
    <col min="12289" max="12289" width="12.125" style="32" customWidth="1"/>
    <col min="12290" max="12290" width="10.5" style="32" customWidth="1"/>
    <col min="12291" max="12293" width="13.375" style="32" customWidth="1"/>
    <col min="12294" max="12294" width="6.5" style="32" customWidth="1"/>
    <col min="12295" max="12297" width="13.375" style="32" customWidth="1"/>
    <col min="12298" max="12298" width="6.5" style="32" customWidth="1"/>
    <col min="12299" max="12299" width="3" style="32" customWidth="1"/>
    <col min="12300" max="12544" width="8.25" style="32"/>
    <col min="12545" max="12545" width="12.125" style="32" customWidth="1"/>
    <col min="12546" max="12546" width="10.5" style="32" customWidth="1"/>
    <col min="12547" max="12549" width="13.375" style="32" customWidth="1"/>
    <col min="12550" max="12550" width="6.5" style="32" customWidth="1"/>
    <col min="12551" max="12553" width="13.375" style="32" customWidth="1"/>
    <col min="12554" max="12554" width="6.5" style="32" customWidth="1"/>
    <col min="12555" max="12555" width="3" style="32" customWidth="1"/>
    <col min="12556" max="12800" width="8.25" style="32"/>
    <col min="12801" max="12801" width="12.125" style="32" customWidth="1"/>
    <col min="12802" max="12802" width="10.5" style="32" customWidth="1"/>
    <col min="12803" max="12805" width="13.375" style="32" customWidth="1"/>
    <col min="12806" max="12806" width="6.5" style="32" customWidth="1"/>
    <col min="12807" max="12809" width="13.375" style="32" customWidth="1"/>
    <col min="12810" max="12810" width="6.5" style="32" customWidth="1"/>
    <col min="12811" max="12811" width="3" style="32" customWidth="1"/>
    <col min="12812" max="13056" width="8.25" style="32"/>
    <col min="13057" max="13057" width="12.125" style="32" customWidth="1"/>
    <col min="13058" max="13058" width="10.5" style="32" customWidth="1"/>
    <col min="13059" max="13061" width="13.375" style="32" customWidth="1"/>
    <col min="13062" max="13062" width="6.5" style="32" customWidth="1"/>
    <col min="13063" max="13065" width="13.375" style="32" customWidth="1"/>
    <col min="13066" max="13066" width="6.5" style="32" customWidth="1"/>
    <col min="13067" max="13067" width="3" style="32" customWidth="1"/>
    <col min="13068" max="13312" width="8.25" style="32"/>
    <col min="13313" max="13313" width="12.125" style="32" customWidth="1"/>
    <col min="13314" max="13314" width="10.5" style="32" customWidth="1"/>
    <col min="13315" max="13317" width="13.375" style="32" customWidth="1"/>
    <col min="13318" max="13318" width="6.5" style="32" customWidth="1"/>
    <col min="13319" max="13321" width="13.375" style="32" customWidth="1"/>
    <col min="13322" max="13322" width="6.5" style="32" customWidth="1"/>
    <col min="13323" max="13323" width="3" style="32" customWidth="1"/>
    <col min="13324" max="13568" width="8.25" style="32"/>
    <col min="13569" max="13569" width="12.125" style="32" customWidth="1"/>
    <col min="13570" max="13570" width="10.5" style="32" customWidth="1"/>
    <col min="13571" max="13573" width="13.375" style="32" customWidth="1"/>
    <col min="13574" max="13574" width="6.5" style="32" customWidth="1"/>
    <col min="13575" max="13577" width="13.375" style="32" customWidth="1"/>
    <col min="13578" max="13578" width="6.5" style="32" customWidth="1"/>
    <col min="13579" max="13579" width="3" style="32" customWidth="1"/>
    <col min="13580" max="13824" width="8.25" style="32"/>
    <col min="13825" max="13825" width="12.125" style="32" customWidth="1"/>
    <col min="13826" max="13826" width="10.5" style="32" customWidth="1"/>
    <col min="13827" max="13829" width="13.375" style="32" customWidth="1"/>
    <col min="13830" max="13830" width="6.5" style="32" customWidth="1"/>
    <col min="13831" max="13833" width="13.375" style="32" customWidth="1"/>
    <col min="13834" max="13834" width="6.5" style="32" customWidth="1"/>
    <col min="13835" max="13835" width="3" style="32" customWidth="1"/>
    <col min="13836" max="14080" width="8.25" style="32"/>
    <col min="14081" max="14081" width="12.125" style="32" customWidth="1"/>
    <col min="14082" max="14082" width="10.5" style="32" customWidth="1"/>
    <col min="14083" max="14085" width="13.375" style="32" customWidth="1"/>
    <col min="14086" max="14086" width="6.5" style="32" customWidth="1"/>
    <col min="14087" max="14089" width="13.375" style="32" customWidth="1"/>
    <col min="14090" max="14090" width="6.5" style="32" customWidth="1"/>
    <col min="14091" max="14091" width="3" style="32" customWidth="1"/>
    <col min="14092" max="14336" width="8.25" style="32"/>
    <col min="14337" max="14337" width="12.125" style="32" customWidth="1"/>
    <col min="14338" max="14338" width="10.5" style="32" customWidth="1"/>
    <col min="14339" max="14341" width="13.375" style="32" customWidth="1"/>
    <col min="14342" max="14342" width="6.5" style="32" customWidth="1"/>
    <col min="14343" max="14345" width="13.375" style="32" customWidth="1"/>
    <col min="14346" max="14346" width="6.5" style="32" customWidth="1"/>
    <col min="14347" max="14347" width="3" style="32" customWidth="1"/>
    <col min="14348" max="14592" width="8.25" style="32"/>
    <col min="14593" max="14593" width="12.125" style="32" customWidth="1"/>
    <col min="14594" max="14594" width="10.5" style="32" customWidth="1"/>
    <col min="14595" max="14597" width="13.375" style="32" customWidth="1"/>
    <col min="14598" max="14598" width="6.5" style="32" customWidth="1"/>
    <col min="14599" max="14601" width="13.375" style="32" customWidth="1"/>
    <col min="14602" max="14602" width="6.5" style="32" customWidth="1"/>
    <col min="14603" max="14603" width="3" style="32" customWidth="1"/>
    <col min="14604" max="14848" width="8.25" style="32"/>
    <col min="14849" max="14849" width="12.125" style="32" customWidth="1"/>
    <col min="14850" max="14850" width="10.5" style="32" customWidth="1"/>
    <col min="14851" max="14853" width="13.375" style="32" customWidth="1"/>
    <col min="14854" max="14854" width="6.5" style="32" customWidth="1"/>
    <col min="14855" max="14857" width="13.375" style="32" customWidth="1"/>
    <col min="14858" max="14858" width="6.5" style="32" customWidth="1"/>
    <col min="14859" max="14859" width="3" style="32" customWidth="1"/>
    <col min="14860" max="15104" width="8.25" style="32"/>
    <col min="15105" max="15105" width="12.125" style="32" customWidth="1"/>
    <col min="15106" max="15106" width="10.5" style="32" customWidth="1"/>
    <col min="15107" max="15109" width="13.375" style="32" customWidth="1"/>
    <col min="15110" max="15110" width="6.5" style="32" customWidth="1"/>
    <col min="15111" max="15113" width="13.375" style="32" customWidth="1"/>
    <col min="15114" max="15114" width="6.5" style="32" customWidth="1"/>
    <col min="15115" max="15115" width="3" style="32" customWidth="1"/>
    <col min="15116" max="15360" width="8.25" style="32"/>
    <col min="15361" max="15361" width="12.125" style="32" customWidth="1"/>
    <col min="15362" max="15362" width="10.5" style="32" customWidth="1"/>
    <col min="15363" max="15365" width="13.375" style="32" customWidth="1"/>
    <col min="15366" max="15366" width="6.5" style="32" customWidth="1"/>
    <col min="15367" max="15369" width="13.375" style="32" customWidth="1"/>
    <col min="15370" max="15370" width="6.5" style="32" customWidth="1"/>
    <col min="15371" max="15371" width="3" style="32" customWidth="1"/>
    <col min="15372" max="15616" width="8.25" style="32"/>
    <col min="15617" max="15617" width="12.125" style="32" customWidth="1"/>
    <col min="15618" max="15618" width="10.5" style="32" customWidth="1"/>
    <col min="15619" max="15621" width="13.375" style="32" customWidth="1"/>
    <col min="15622" max="15622" width="6.5" style="32" customWidth="1"/>
    <col min="15623" max="15625" width="13.375" style="32" customWidth="1"/>
    <col min="15626" max="15626" width="6.5" style="32" customWidth="1"/>
    <col min="15627" max="15627" width="3" style="32" customWidth="1"/>
    <col min="15628" max="15872" width="8.25" style="32"/>
    <col min="15873" max="15873" width="12.125" style="32" customWidth="1"/>
    <col min="15874" max="15874" width="10.5" style="32" customWidth="1"/>
    <col min="15875" max="15877" width="13.375" style="32" customWidth="1"/>
    <col min="15878" max="15878" width="6.5" style="32" customWidth="1"/>
    <col min="15879" max="15881" width="13.375" style="32" customWidth="1"/>
    <col min="15882" max="15882" width="6.5" style="32" customWidth="1"/>
    <col min="15883" max="15883" width="3" style="32" customWidth="1"/>
    <col min="15884" max="16128" width="8.25" style="32"/>
    <col min="16129" max="16129" width="12.125" style="32" customWidth="1"/>
    <col min="16130" max="16130" width="10.5" style="32" customWidth="1"/>
    <col min="16131" max="16133" width="13.375" style="32" customWidth="1"/>
    <col min="16134" max="16134" width="6.5" style="32" customWidth="1"/>
    <col min="16135" max="16137" width="13.375" style="32" customWidth="1"/>
    <col min="16138" max="16138" width="6.5" style="32" customWidth="1"/>
    <col min="16139" max="16139" width="3" style="32" customWidth="1"/>
    <col min="16140" max="16384" width="8.25" style="32"/>
  </cols>
  <sheetData>
    <row r="1" spans="1:10" s="291" customFormat="1" ht="16.5">
      <c r="A1" s="414" t="s">
        <v>356</v>
      </c>
    </row>
    <row r="2" spans="1:10" s="291" customFormat="1">
      <c r="G2" s="291" t="s">
        <v>226</v>
      </c>
    </row>
    <row r="3" spans="1:10" s="291" customFormat="1">
      <c r="J3" s="293" t="s">
        <v>51</v>
      </c>
    </row>
    <row r="4" spans="1:10" ht="19.5" customHeight="1">
      <c r="A4" s="631" t="s">
        <v>144</v>
      </c>
      <c r="B4" s="632"/>
      <c r="C4" s="637" t="s">
        <v>227</v>
      </c>
      <c r="D4" s="638"/>
      <c r="E4" s="638"/>
      <c r="F4" s="639"/>
      <c r="G4" s="638" t="s">
        <v>228</v>
      </c>
      <c r="H4" s="638"/>
      <c r="I4" s="638"/>
      <c r="J4" s="640"/>
    </row>
    <row r="5" spans="1:10" ht="15" customHeight="1">
      <c r="A5" s="633"/>
      <c r="B5" s="634"/>
      <c r="C5" s="485" t="s">
        <v>111</v>
      </c>
      <c r="D5" s="485" t="s">
        <v>53</v>
      </c>
      <c r="E5" s="485" t="s">
        <v>218</v>
      </c>
      <c r="F5" s="511" t="s">
        <v>74</v>
      </c>
      <c r="G5" s="485" t="str">
        <f>C5</f>
        <v>2023年度</v>
      </c>
      <c r="H5" s="485" t="str">
        <f>D5</f>
        <v>2022年度</v>
      </c>
      <c r="I5" s="485" t="s">
        <v>218</v>
      </c>
      <c r="J5" s="485" t="s">
        <v>219</v>
      </c>
    </row>
    <row r="6" spans="1:10" ht="16.5" customHeight="1">
      <c r="A6" s="635"/>
      <c r="B6" s="636"/>
      <c r="C6" s="474" t="s">
        <v>75</v>
      </c>
      <c r="D6" s="474" t="s">
        <v>77</v>
      </c>
      <c r="E6" s="474" t="s">
        <v>78</v>
      </c>
      <c r="F6" s="512" t="s">
        <v>76</v>
      </c>
      <c r="G6" s="513" t="s">
        <v>221</v>
      </c>
      <c r="H6" s="513" t="s">
        <v>222</v>
      </c>
      <c r="I6" s="474" t="s">
        <v>223</v>
      </c>
      <c r="J6" s="474" t="s">
        <v>76</v>
      </c>
    </row>
    <row r="7" spans="1:10" ht="19.5" customHeight="1">
      <c r="A7" s="628" t="s">
        <v>161</v>
      </c>
      <c r="B7" s="135" t="s">
        <v>169</v>
      </c>
      <c r="C7" s="415">
        <v>41179285</v>
      </c>
      <c r="D7" s="415">
        <v>39469733</v>
      </c>
      <c r="E7" s="415">
        <v>1709552</v>
      </c>
      <c r="F7" s="416">
        <v>104.33129861810822</v>
      </c>
      <c r="G7" s="417">
        <v>41321360</v>
      </c>
      <c r="H7" s="418">
        <v>40385250</v>
      </c>
      <c r="I7" s="415">
        <v>936110</v>
      </c>
      <c r="J7" s="419">
        <v>102.31795024173429</v>
      </c>
    </row>
    <row r="8" spans="1:10" ht="19.5" customHeight="1">
      <c r="A8" s="629"/>
      <c r="B8" s="140" t="s">
        <v>170</v>
      </c>
      <c r="C8" s="420">
        <v>2718747</v>
      </c>
      <c r="D8" s="420">
        <v>2606896</v>
      </c>
      <c r="E8" s="420">
        <v>111851</v>
      </c>
      <c r="F8" s="421">
        <v>104.29058159589029</v>
      </c>
      <c r="G8" s="422">
        <v>3999074</v>
      </c>
      <c r="H8" s="423">
        <v>3798341</v>
      </c>
      <c r="I8" s="420">
        <v>200733</v>
      </c>
      <c r="J8" s="424">
        <v>105.28475458101315</v>
      </c>
    </row>
    <row r="9" spans="1:10" ht="19.5" customHeight="1">
      <c r="A9" s="630"/>
      <c r="B9" s="145" t="s">
        <v>229</v>
      </c>
      <c r="C9" s="425">
        <v>43898032</v>
      </c>
      <c r="D9" s="425">
        <v>42076629</v>
      </c>
      <c r="E9" s="425">
        <v>1821403</v>
      </c>
      <c r="F9" s="426">
        <v>104.32877595778882</v>
      </c>
      <c r="G9" s="427">
        <v>45320434</v>
      </c>
      <c r="H9" s="428">
        <v>44183591</v>
      </c>
      <c r="I9" s="425">
        <v>1136843</v>
      </c>
      <c r="J9" s="429">
        <v>102.57299819745297</v>
      </c>
    </row>
    <row r="10" spans="1:10" ht="19.5" customHeight="1">
      <c r="A10" s="628" t="s">
        <v>164</v>
      </c>
      <c r="B10" s="135" t="s">
        <v>169</v>
      </c>
      <c r="C10" s="415">
        <v>36301263</v>
      </c>
      <c r="D10" s="415">
        <v>35165805</v>
      </c>
      <c r="E10" s="415">
        <v>1135458</v>
      </c>
      <c r="F10" s="416">
        <v>103.22886963628446</v>
      </c>
      <c r="G10" s="417">
        <v>32910797</v>
      </c>
      <c r="H10" s="418">
        <v>33512205</v>
      </c>
      <c r="I10" s="415">
        <v>-601408</v>
      </c>
      <c r="J10" s="419">
        <v>98.205406060269681</v>
      </c>
    </row>
    <row r="11" spans="1:10" ht="19.5" customHeight="1">
      <c r="A11" s="629"/>
      <c r="B11" s="140" t="s">
        <v>170</v>
      </c>
      <c r="C11" s="420">
        <v>7979486</v>
      </c>
      <c r="D11" s="420">
        <v>6333239</v>
      </c>
      <c r="E11" s="420">
        <v>1646247</v>
      </c>
      <c r="F11" s="421">
        <v>125.99376085443798</v>
      </c>
      <c r="G11" s="422">
        <v>24346509</v>
      </c>
      <c r="H11" s="423">
        <v>21821543</v>
      </c>
      <c r="I11" s="420">
        <v>2524966</v>
      </c>
      <c r="J11" s="424">
        <v>111.57097827591751</v>
      </c>
    </row>
    <row r="12" spans="1:10" ht="19.5" customHeight="1">
      <c r="A12" s="630"/>
      <c r="B12" s="145" t="s">
        <v>229</v>
      </c>
      <c r="C12" s="425">
        <v>44280749</v>
      </c>
      <c r="D12" s="425">
        <v>41499044</v>
      </c>
      <c r="E12" s="425">
        <v>2781705</v>
      </c>
      <c r="F12" s="426">
        <v>106.70305802707165</v>
      </c>
      <c r="G12" s="427">
        <v>57257306</v>
      </c>
      <c r="H12" s="428">
        <v>55333748</v>
      </c>
      <c r="I12" s="425">
        <v>1923558</v>
      </c>
      <c r="J12" s="429">
        <v>103.47628358736878</v>
      </c>
    </row>
    <row r="13" spans="1:10" ht="19.5" customHeight="1">
      <c r="A13" s="628" t="s">
        <v>230</v>
      </c>
      <c r="B13" s="135" t="s">
        <v>169</v>
      </c>
      <c r="C13" s="415">
        <v>15997440</v>
      </c>
      <c r="D13" s="415">
        <v>15801851</v>
      </c>
      <c r="E13" s="415">
        <v>195589</v>
      </c>
      <c r="F13" s="416">
        <v>101.23776005735023</v>
      </c>
      <c r="G13" s="417">
        <v>12777450</v>
      </c>
      <c r="H13" s="418">
        <v>12911077</v>
      </c>
      <c r="I13" s="415">
        <v>-133627</v>
      </c>
      <c r="J13" s="419">
        <v>98.965020501388068</v>
      </c>
    </row>
    <row r="14" spans="1:10" ht="19.5" customHeight="1">
      <c r="A14" s="629"/>
      <c r="B14" s="140" t="s">
        <v>170</v>
      </c>
      <c r="C14" s="420">
        <v>6610531</v>
      </c>
      <c r="D14" s="420">
        <v>5545720</v>
      </c>
      <c r="E14" s="420">
        <v>1064811</v>
      </c>
      <c r="F14" s="421">
        <v>119.20059072582099</v>
      </c>
      <c r="G14" s="422">
        <v>16268654</v>
      </c>
      <c r="H14" s="423">
        <v>14513496</v>
      </c>
      <c r="I14" s="420">
        <v>1755158</v>
      </c>
      <c r="J14" s="424">
        <v>112.0932820045563</v>
      </c>
    </row>
    <row r="15" spans="1:10" ht="19.5" customHeight="1">
      <c r="A15" s="630"/>
      <c r="B15" s="145" t="s">
        <v>229</v>
      </c>
      <c r="C15" s="425">
        <v>22607971</v>
      </c>
      <c r="D15" s="425">
        <v>21347571</v>
      </c>
      <c r="E15" s="425">
        <v>1260400</v>
      </c>
      <c r="F15" s="426">
        <v>105.90418460254799</v>
      </c>
      <c r="G15" s="427">
        <v>29046104</v>
      </c>
      <c r="H15" s="428">
        <v>27424573</v>
      </c>
      <c r="I15" s="425">
        <v>1621531</v>
      </c>
      <c r="J15" s="429">
        <v>105.91269369991649</v>
      </c>
    </row>
    <row r="16" spans="1:10" ht="19.5" customHeight="1">
      <c r="A16" s="628" t="s">
        <v>231</v>
      </c>
      <c r="B16" s="135" t="s">
        <v>169</v>
      </c>
      <c r="C16" s="415">
        <v>28959134</v>
      </c>
      <c r="D16" s="415">
        <v>17268284</v>
      </c>
      <c r="E16" s="415">
        <v>11690850</v>
      </c>
      <c r="F16" s="430">
        <v>167.70128404188858</v>
      </c>
      <c r="G16" s="417">
        <v>24472096</v>
      </c>
      <c r="H16" s="418">
        <v>12459128</v>
      </c>
      <c r="I16" s="415">
        <v>12012968</v>
      </c>
      <c r="J16" s="431">
        <v>196.4190110254907</v>
      </c>
    </row>
    <row r="17" spans="1:10" ht="19.5" customHeight="1">
      <c r="A17" s="629"/>
      <c r="B17" s="140" t="s">
        <v>170</v>
      </c>
      <c r="C17" s="420">
        <v>24416423</v>
      </c>
      <c r="D17" s="420">
        <v>25439125</v>
      </c>
      <c r="E17" s="420">
        <v>-1022702</v>
      </c>
      <c r="F17" s="432">
        <v>95.979806695395382</v>
      </c>
      <c r="G17" s="422">
        <v>34558583</v>
      </c>
      <c r="H17" s="423">
        <v>54207969</v>
      </c>
      <c r="I17" s="420">
        <v>-19649386</v>
      </c>
      <c r="J17" s="424">
        <v>63.751849843332074</v>
      </c>
    </row>
    <row r="18" spans="1:10" ht="19.5" customHeight="1">
      <c r="A18" s="630"/>
      <c r="B18" s="145" t="s">
        <v>229</v>
      </c>
      <c r="C18" s="425">
        <v>53375557</v>
      </c>
      <c r="D18" s="425">
        <v>42707409</v>
      </c>
      <c r="E18" s="425">
        <v>10668148</v>
      </c>
      <c r="F18" s="426">
        <v>124.979618875966</v>
      </c>
      <c r="G18" s="427">
        <v>59030679</v>
      </c>
      <c r="H18" s="428">
        <v>66667097</v>
      </c>
      <c r="I18" s="425">
        <v>-7636418</v>
      </c>
      <c r="J18" s="429">
        <v>88.545446939140007</v>
      </c>
    </row>
    <row r="19" spans="1:10" ht="19.5" customHeight="1" outlineLevel="1">
      <c r="A19" s="628" t="s">
        <v>232</v>
      </c>
      <c r="B19" s="135" t="s">
        <v>169</v>
      </c>
      <c r="C19" s="415">
        <v>31760043</v>
      </c>
      <c r="D19" s="415">
        <v>30923536</v>
      </c>
      <c r="E19" s="415">
        <v>836507</v>
      </c>
      <c r="F19" s="433">
        <v>102.70508198027548</v>
      </c>
      <c r="G19" s="417">
        <v>31624988</v>
      </c>
      <c r="H19" s="434">
        <v>32139683</v>
      </c>
      <c r="I19" s="415">
        <v>-514695</v>
      </c>
      <c r="J19" s="435">
        <v>98.398568523528994</v>
      </c>
    </row>
    <row r="20" spans="1:10" ht="19.5" customHeight="1" outlineLevel="1">
      <c r="A20" s="629"/>
      <c r="B20" s="140" t="s">
        <v>170</v>
      </c>
      <c r="C20" s="420">
        <v>15665848</v>
      </c>
      <c r="D20" s="420">
        <v>14169508</v>
      </c>
      <c r="E20" s="420">
        <v>1496340</v>
      </c>
      <c r="F20" s="436">
        <v>110.56028198015062</v>
      </c>
      <c r="G20" s="422">
        <v>20189089</v>
      </c>
      <c r="H20" s="437">
        <v>18897915</v>
      </c>
      <c r="I20" s="420">
        <v>1291174</v>
      </c>
      <c r="J20" s="438">
        <v>106.83236219445374</v>
      </c>
    </row>
    <row r="21" spans="1:10" ht="19.5" customHeight="1" outlineLevel="1">
      <c r="A21" s="630"/>
      <c r="B21" s="145" t="s">
        <v>229</v>
      </c>
      <c r="C21" s="425">
        <v>47425891</v>
      </c>
      <c r="D21" s="425">
        <v>45093044</v>
      </c>
      <c r="E21" s="425">
        <v>2332847</v>
      </c>
      <c r="F21" s="439">
        <v>105.17340767680265</v>
      </c>
      <c r="G21" s="427">
        <v>51814077</v>
      </c>
      <c r="H21" s="440">
        <v>51037598</v>
      </c>
      <c r="I21" s="425">
        <v>776479</v>
      </c>
      <c r="J21" s="441">
        <v>101.52138625332643</v>
      </c>
    </row>
    <row r="22" spans="1:10" ht="19.5" customHeight="1">
      <c r="A22" s="628" t="s">
        <v>86</v>
      </c>
      <c r="B22" s="135" t="s">
        <v>169</v>
      </c>
      <c r="C22" s="415">
        <v>154197165</v>
      </c>
      <c r="D22" s="415">
        <v>138629209</v>
      </c>
      <c r="E22" s="415">
        <v>15567956</v>
      </c>
      <c r="F22" s="416">
        <v>111.22992485660075</v>
      </c>
      <c r="G22" s="417">
        <v>143106691</v>
      </c>
      <c r="H22" s="418">
        <v>131407343</v>
      </c>
      <c r="I22" s="415">
        <v>11699348</v>
      </c>
      <c r="J22" s="419">
        <v>108.90311586316757</v>
      </c>
    </row>
    <row r="23" spans="1:10" ht="19.5" customHeight="1">
      <c r="A23" s="629"/>
      <c r="B23" s="140" t="s">
        <v>170</v>
      </c>
      <c r="C23" s="420">
        <v>57391035</v>
      </c>
      <c r="D23" s="420">
        <v>54094488</v>
      </c>
      <c r="E23" s="420">
        <v>3296547</v>
      </c>
      <c r="F23" s="421">
        <v>106.09405342740281</v>
      </c>
      <c r="G23" s="422">
        <v>99361909</v>
      </c>
      <c r="H23" s="423">
        <v>113239264</v>
      </c>
      <c r="I23" s="420">
        <v>-13877355</v>
      </c>
      <c r="J23" s="424">
        <v>87.745103147261716</v>
      </c>
    </row>
    <row r="24" spans="1:10" ht="19.5" customHeight="1">
      <c r="A24" s="630"/>
      <c r="B24" s="145" t="s">
        <v>229</v>
      </c>
      <c r="C24" s="425">
        <v>211588200</v>
      </c>
      <c r="D24" s="425">
        <v>192723697</v>
      </c>
      <c r="E24" s="425">
        <v>18864503</v>
      </c>
      <c r="F24" s="426">
        <v>109.7883671253982</v>
      </c>
      <c r="G24" s="427">
        <v>242468600</v>
      </c>
      <c r="H24" s="428">
        <v>244646607</v>
      </c>
      <c r="I24" s="425">
        <v>-2178007</v>
      </c>
      <c r="J24" s="429">
        <v>99.109733412325639</v>
      </c>
    </row>
    <row r="25" spans="1:10" ht="19.5" customHeight="1" collapsed="1"/>
    <row r="26" spans="1:10" ht="19.5" customHeight="1"/>
    <row r="27" spans="1:10" ht="19.5" customHeight="1"/>
  </sheetData>
  <mergeCells count="9">
    <mergeCell ref="A19:A21"/>
    <mergeCell ref="A22:A24"/>
    <mergeCell ref="A4:B6"/>
    <mergeCell ref="C4:F4"/>
    <mergeCell ref="G4:J4"/>
    <mergeCell ref="A7:A9"/>
    <mergeCell ref="A10:A12"/>
    <mergeCell ref="A13:A15"/>
    <mergeCell ref="A16:A18"/>
  </mergeCells>
  <phoneticPr fontId="2"/>
  <printOptions horizontalCentered="1"/>
  <pageMargins left="0.39370078740157483" right="0.39370078740157483" top="0.98425196850393704" bottom="0.98425196850393704" header="0.51181102362204722" footer="0.51181102362204722"/>
  <pageSetup paperSize="9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95A3EE-E49E-4DB1-A680-57E52AFE7439}">
  <sheetPr codeName="Sheet21">
    <pageSetUpPr fitToPage="1"/>
  </sheetPr>
  <dimension ref="B1:Q58"/>
  <sheetViews>
    <sheetView showGridLines="0" view="pageBreakPreview" topLeftCell="A8" zoomScale="77" zoomScaleNormal="60" zoomScaleSheetLayoutView="77" workbookViewId="0">
      <selection activeCell="N34" sqref="N34"/>
    </sheetView>
  </sheetViews>
  <sheetFormatPr defaultRowHeight="13.5"/>
  <cols>
    <col min="1" max="1" width="2" style="54" customWidth="1"/>
    <col min="2" max="5" width="1.875" style="54" customWidth="1"/>
    <col min="6" max="6" width="22.875" style="54" customWidth="1"/>
    <col min="7" max="8" width="10.75" style="54" customWidth="1"/>
    <col min="9" max="9" width="10.75" style="55" customWidth="1"/>
    <col min="10" max="13" width="1.875" style="54" customWidth="1"/>
    <col min="14" max="14" width="22.875" style="54" customWidth="1"/>
    <col min="15" max="16" width="10.75" style="54" customWidth="1"/>
    <col min="17" max="17" width="10.75" style="55" customWidth="1"/>
    <col min="18" max="18" width="0.625" style="54" customWidth="1"/>
    <col min="19" max="256" width="8.625" style="54"/>
    <col min="257" max="257" width="0.625" style="54" customWidth="1"/>
    <col min="258" max="261" width="1.875" style="54" customWidth="1"/>
    <col min="262" max="262" width="9.625" style="54" customWidth="1"/>
    <col min="263" max="265" width="8" style="54" customWidth="1"/>
    <col min="266" max="269" width="1.875" style="54" customWidth="1"/>
    <col min="270" max="270" width="14.375" style="54" customWidth="1"/>
    <col min="271" max="273" width="8" style="54" customWidth="1"/>
    <col min="274" max="274" width="0.625" style="54" customWidth="1"/>
    <col min="275" max="512" width="8.625" style="54"/>
    <col min="513" max="513" width="0.625" style="54" customWidth="1"/>
    <col min="514" max="517" width="1.875" style="54" customWidth="1"/>
    <col min="518" max="518" width="9.625" style="54" customWidth="1"/>
    <col min="519" max="521" width="8" style="54" customWidth="1"/>
    <col min="522" max="525" width="1.875" style="54" customWidth="1"/>
    <col min="526" max="526" width="14.375" style="54" customWidth="1"/>
    <col min="527" max="529" width="8" style="54" customWidth="1"/>
    <col min="530" max="530" width="0.625" style="54" customWidth="1"/>
    <col min="531" max="768" width="8.625" style="54"/>
    <col min="769" max="769" width="0.625" style="54" customWidth="1"/>
    <col min="770" max="773" width="1.875" style="54" customWidth="1"/>
    <col min="774" max="774" width="9.625" style="54" customWidth="1"/>
    <col min="775" max="777" width="8" style="54" customWidth="1"/>
    <col min="778" max="781" width="1.875" style="54" customWidth="1"/>
    <col min="782" max="782" width="14.375" style="54" customWidth="1"/>
    <col min="783" max="785" width="8" style="54" customWidth="1"/>
    <col min="786" max="786" width="0.625" style="54" customWidth="1"/>
    <col min="787" max="1024" width="8.625" style="54"/>
    <col min="1025" max="1025" width="0.625" style="54" customWidth="1"/>
    <col min="1026" max="1029" width="1.875" style="54" customWidth="1"/>
    <col min="1030" max="1030" width="9.625" style="54" customWidth="1"/>
    <col min="1031" max="1033" width="8" style="54" customWidth="1"/>
    <col min="1034" max="1037" width="1.875" style="54" customWidth="1"/>
    <col min="1038" max="1038" width="14.375" style="54" customWidth="1"/>
    <col min="1039" max="1041" width="8" style="54" customWidth="1"/>
    <col min="1042" max="1042" width="0.625" style="54" customWidth="1"/>
    <col min="1043" max="1280" width="8.625" style="54"/>
    <col min="1281" max="1281" width="0.625" style="54" customWidth="1"/>
    <col min="1282" max="1285" width="1.875" style="54" customWidth="1"/>
    <col min="1286" max="1286" width="9.625" style="54" customWidth="1"/>
    <col min="1287" max="1289" width="8" style="54" customWidth="1"/>
    <col min="1290" max="1293" width="1.875" style="54" customWidth="1"/>
    <col min="1294" max="1294" width="14.375" style="54" customWidth="1"/>
    <col min="1295" max="1297" width="8" style="54" customWidth="1"/>
    <col min="1298" max="1298" width="0.625" style="54" customWidth="1"/>
    <col min="1299" max="1536" width="8.625" style="54"/>
    <col min="1537" max="1537" width="0.625" style="54" customWidth="1"/>
    <col min="1538" max="1541" width="1.875" style="54" customWidth="1"/>
    <col min="1542" max="1542" width="9.625" style="54" customWidth="1"/>
    <col min="1543" max="1545" width="8" style="54" customWidth="1"/>
    <col min="1546" max="1549" width="1.875" style="54" customWidth="1"/>
    <col min="1550" max="1550" width="14.375" style="54" customWidth="1"/>
    <col min="1551" max="1553" width="8" style="54" customWidth="1"/>
    <col min="1554" max="1554" width="0.625" style="54" customWidth="1"/>
    <col min="1555" max="1792" width="8.625" style="54"/>
    <col min="1793" max="1793" width="0.625" style="54" customWidth="1"/>
    <col min="1794" max="1797" width="1.875" style="54" customWidth="1"/>
    <col min="1798" max="1798" width="9.625" style="54" customWidth="1"/>
    <col min="1799" max="1801" width="8" style="54" customWidth="1"/>
    <col min="1802" max="1805" width="1.875" style="54" customWidth="1"/>
    <col min="1806" max="1806" width="14.375" style="54" customWidth="1"/>
    <col min="1807" max="1809" width="8" style="54" customWidth="1"/>
    <col min="1810" max="1810" width="0.625" style="54" customWidth="1"/>
    <col min="1811" max="2048" width="8.625" style="54"/>
    <col min="2049" max="2049" width="0.625" style="54" customWidth="1"/>
    <col min="2050" max="2053" width="1.875" style="54" customWidth="1"/>
    <col min="2054" max="2054" width="9.625" style="54" customWidth="1"/>
    <col min="2055" max="2057" width="8" style="54" customWidth="1"/>
    <col min="2058" max="2061" width="1.875" style="54" customWidth="1"/>
    <col min="2062" max="2062" width="14.375" style="54" customWidth="1"/>
    <col min="2063" max="2065" width="8" style="54" customWidth="1"/>
    <col min="2066" max="2066" width="0.625" style="54" customWidth="1"/>
    <col min="2067" max="2304" width="8.625" style="54"/>
    <col min="2305" max="2305" width="0.625" style="54" customWidth="1"/>
    <col min="2306" max="2309" width="1.875" style="54" customWidth="1"/>
    <col min="2310" max="2310" width="9.625" style="54" customWidth="1"/>
    <col min="2311" max="2313" width="8" style="54" customWidth="1"/>
    <col min="2314" max="2317" width="1.875" style="54" customWidth="1"/>
    <col min="2318" max="2318" width="14.375" style="54" customWidth="1"/>
    <col min="2319" max="2321" width="8" style="54" customWidth="1"/>
    <col min="2322" max="2322" width="0.625" style="54" customWidth="1"/>
    <col min="2323" max="2560" width="8.625" style="54"/>
    <col min="2561" max="2561" width="0.625" style="54" customWidth="1"/>
    <col min="2562" max="2565" width="1.875" style="54" customWidth="1"/>
    <col min="2566" max="2566" width="9.625" style="54" customWidth="1"/>
    <col min="2567" max="2569" width="8" style="54" customWidth="1"/>
    <col min="2570" max="2573" width="1.875" style="54" customWidth="1"/>
    <col min="2574" max="2574" width="14.375" style="54" customWidth="1"/>
    <col min="2575" max="2577" width="8" style="54" customWidth="1"/>
    <col min="2578" max="2578" width="0.625" style="54" customWidth="1"/>
    <col min="2579" max="2816" width="8.625" style="54"/>
    <col min="2817" max="2817" width="0.625" style="54" customWidth="1"/>
    <col min="2818" max="2821" width="1.875" style="54" customWidth="1"/>
    <col min="2822" max="2822" width="9.625" style="54" customWidth="1"/>
    <col min="2823" max="2825" width="8" style="54" customWidth="1"/>
    <col min="2826" max="2829" width="1.875" style="54" customWidth="1"/>
    <col min="2830" max="2830" width="14.375" style="54" customWidth="1"/>
    <col min="2831" max="2833" width="8" style="54" customWidth="1"/>
    <col min="2834" max="2834" width="0.625" style="54" customWidth="1"/>
    <col min="2835" max="3072" width="8.625" style="54"/>
    <col min="3073" max="3073" width="0.625" style="54" customWidth="1"/>
    <col min="3074" max="3077" width="1.875" style="54" customWidth="1"/>
    <col min="3078" max="3078" width="9.625" style="54" customWidth="1"/>
    <col min="3079" max="3081" width="8" style="54" customWidth="1"/>
    <col min="3082" max="3085" width="1.875" style="54" customWidth="1"/>
    <col min="3086" max="3086" width="14.375" style="54" customWidth="1"/>
    <col min="3087" max="3089" width="8" style="54" customWidth="1"/>
    <col min="3090" max="3090" width="0.625" style="54" customWidth="1"/>
    <col min="3091" max="3328" width="8.625" style="54"/>
    <col min="3329" max="3329" width="0.625" style="54" customWidth="1"/>
    <col min="3330" max="3333" width="1.875" style="54" customWidth="1"/>
    <col min="3334" max="3334" width="9.625" style="54" customWidth="1"/>
    <col min="3335" max="3337" width="8" style="54" customWidth="1"/>
    <col min="3338" max="3341" width="1.875" style="54" customWidth="1"/>
    <col min="3342" max="3342" width="14.375" style="54" customWidth="1"/>
    <col min="3343" max="3345" width="8" style="54" customWidth="1"/>
    <col min="3346" max="3346" width="0.625" style="54" customWidth="1"/>
    <col min="3347" max="3584" width="8.625" style="54"/>
    <col min="3585" max="3585" width="0.625" style="54" customWidth="1"/>
    <col min="3586" max="3589" width="1.875" style="54" customWidth="1"/>
    <col min="3590" max="3590" width="9.625" style="54" customWidth="1"/>
    <col min="3591" max="3593" width="8" style="54" customWidth="1"/>
    <col min="3594" max="3597" width="1.875" style="54" customWidth="1"/>
    <col min="3598" max="3598" width="14.375" style="54" customWidth="1"/>
    <col min="3599" max="3601" width="8" style="54" customWidth="1"/>
    <col min="3602" max="3602" width="0.625" style="54" customWidth="1"/>
    <col min="3603" max="3840" width="8.625" style="54"/>
    <col min="3841" max="3841" width="0.625" style="54" customWidth="1"/>
    <col min="3842" max="3845" width="1.875" style="54" customWidth="1"/>
    <col min="3846" max="3846" width="9.625" style="54" customWidth="1"/>
    <col min="3847" max="3849" width="8" style="54" customWidth="1"/>
    <col min="3850" max="3853" width="1.875" style="54" customWidth="1"/>
    <col min="3854" max="3854" width="14.375" style="54" customWidth="1"/>
    <col min="3855" max="3857" width="8" style="54" customWidth="1"/>
    <col min="3858" max="3858" width="0.625" style="54" customWidth="1"/>
    <col min="3859" max="4096" width="8.625" style="54"/>
    <col min="4097" max="4097" width="0.625" style="54" customWidth="1"/>
    <col min="4098" max="4101" width="1.875" style="54" customWidth="1"/>
    <col min="4102" max="4102" width="9.625" style="54" customWidth="1"/>
    <col min="4103" max="4105" width="8" style="54" customWidth="1"/>
    <col min="4106" max="4109" width="1.875" style="54" customWidth="1"/>
    <col min="4110" max="4110" width="14.375" style="54" customWidth="1"/>
    <col min="4111" max="4113" width="8" style="54" customWidth="1"/>
    <col min="4114" max="4114" width="0.625" style="54" customWidth="1"/>
    <col min="4115" max="4352" width="8.625" style="54"/>
    <col min="4353" max="4353" width="0.625" style="54" customWidth="1"/>
    <col min="4354" max="4357" width="1.875" style="54" customWidth="1"/>
    <col min="4358" max="4358" width="9.625" style="54" customWidth="1"/>
    <col min="4359" max="4361" width="8" style="54" customWidth="1"/>
    <col min="4362" max="4365" width="1.875" style="54" customWidth="1"/>
    <col min="4366" max="4366" width="14.375" style="54" customWidth="1"/>
    <col min="4367" max="4369" width="8" style="54" customWidth="1"/>
    <col min="4370" max="4370" width="0.625" style="54" customWidth="1"/>
    <col min="4371" max="4608" width="8.625" style="54"/>
    <col min="4609" max="4609" width="0.625" style="54" customWidth="1"/>
    <col min="4610" max="4613" width="1.875" style="54" customWidth="1"/>
    <col min="4614" max="4614" width="9.625" style="54" customWidth="1"/>
    <col min="4615" max="4617" width="8" style="54" customWidth="1"/>
    <col min="4618" max="4621" width="1.875" style="54" customWidth="1"/>
    <col min="4622" max="4622" width="14.375" style="54" customWidth="1"/>
    <col min="4623" max="4625" width="8" style="54" customWidth="1"/>
    <col min="4626" max="4626" width="0.625" style="54" customWidth="1"/>
    <col min="4627" max="4864" width="8.625" style="54"/>
    <col min="4865" max="4865" width="0.625" style="54" customWidth="1"/>
    <col min="4866" max="4869" width="1.875" style="54" customWidth="1"/>
    <col min="4870" max="4870" width="9.625" style="54" customWidth="1"/>
    <col min="4871" max="4873" width="8" style="54" customWidth="1"/>
    <col min="4874" max="4877" width="1.875" style="54" customWidth="1"/>
    <col min="4878" max="4878" width="14.375" style="54" customWidth="1"/>
    <col min="4879" max="4881" width="8" style="54" customWidth="1"/>
    <col min="4882" max="4882" width="0.625" style="54" customWidth="1"/>
    <col min="4883" max="5120" width="8.625" style="54"/>
    <col min="5121" max="5121" width="0.625" style="54" customWidth="1"/>
    <col min="5122" max="5125" width="1.875" style="54" customWidth="1"/>
    <col min="5126" max="5126" width="9.625" style="54" customWidth="1"/>
    <col min="5127" max="5129" width="8" style="54" customWidth="1"/>
    <col min="5130" max="5133" width="1.875" style="54" customWidth="1"/>
    <col min="5134" max="5134" width="14.375" style="54" customWidth="1"/>
    <col min="5135" max="5137" width="8" style="54" customWidth="1"/>
    <col min="5138" max="5138" width="0.625" style="54" customWidth="1"/>
    <col min="5139" max="5376" width="8.625" style="54"/>
    <col min="5377" max="5377" width="0.625" style="54" customWidth="1"/>
    <col min="5378" max="5381" width="1.875" style="54" customWidth="1"/>
    <col min="5382" max="5382" width="9.625" style="54" customWidth="1"/>
    <col min="5383" max="5385" width="8" style="54" customWidth="1"/>
    <col min="5386" max="5389" width="1.875" style="54" customWidth="1"/>
    <col min="5390" max="5390" width="14.375" style="54" customWidth="1"/>
    <col min="5391" max="5393" width="8" style="54" customWidth="1"/>
    <col min="5394" max="5394" width="0.625" style="54" customWidth="1"/>
    <col min="5395" max="5632" width="8.625" style="54"/>
    <col min="5633" max="5633" width="0.625" style="54" customWidth="1"/>
    <col min="5634" max="5637" width="1.875" style="54" customWidth="1"/>
    <col min="5638" max="5638" width="9.625" style="54" customWidth="1"/>
    <col min="5639" max="5641" width="8" style="54" customWidth="1"/>
    <col min="5642" max="5645" width="1.875" style="54" customWidth="1"/>
    <col min="5646" max="5646" width="14.375" style="54" customWidth="1"/>
    <col min="5647" max="5649" width="8" style="54" customWidth="1"/>
    <col min="5650" max="5650" width="0.625" style="54" customWidth="1"/>
    <col min="5651" max="5888" width="8.625" style="54"/>
    <col min="5889" max="5889" width="0.625" style="54" customWidth="1"/>
    <col min="5890" max="5893" width="1.875" style="54" customWidth="1"/>
    <col min="5894" max="5894" width="9.625" style="54" customWidth="1"/>
    <col min="5895" max="5897" width="8" style="54" customWidth="1"/>
    <col min="5898" max="5901" width="1.875" style="54" customWidth="1"/>
    <col min="5902" max="5902" width="14.375" style="54" customWidth="1"/>
    <col min="5903" max="5905" width="8" style="54" customWidth="1"/>
    <col min="5906" max="5906" width="0.625" style="54" customWidth="1"/>
    <col min="5907" max="6144" width="8.625" style="54"/>
    <col min="6145" max="6145" width="0.625" style="54" customWidth="1"/>
    <col min="6146" max="6149" width="1.875" style="54" customWidth="1"/>
    <col min="6150" max="6150" width="9.625" style="54" customWidth="1"/>
    <col min="6151" max="6153" width="8" style="54" customWidth="1"/>
    <col min="6154" max="6157" width="1.875" style="54" customWidth="1"/>
    <col min="6158" max="6158" width="14.375" style="54" customWidth="1"/>
    <col min="6159" max="6161" width="8" style="54" customWidth="1"/>
    <col min="6162" max="6162" width="0.625" style="54" customWidth="1"/>
    <col min="6163" max="6400" width="8.625" style="54"/>
    <col min="6401" max="6401" width="0.625" style="54" customWidth="1"/>
    <col min="6402" max="6405" width="1.875" style="54" customWidth="1"/>
    <col min="6406" max="6406" width="9.625" style="54" customWidth="1"/>
    <col min="6407" max="6409" width="8" style="54" customWidth="1"/>
    <col min="6410" max="6413" width="1.875" style="54" customWidth="1"/>
    <col min="6414" max="6414" width="14.375" style="54" customWidth="1"/>
    <col min="6415" max="6417" width="8" style="54" customWidth="1"/>
    <col min="6418" max="6418" width="0.625" style="54" customWidth="1"/>
    <col min="6419" max="6656" width="8.625" style="54"/>
    <col min="6657" max="6657" width="0.625" style="54" customWidth="1"/>
    <col min="6658" max="6661" width="1.875" style="54" customWidth="1"/>
    <col min="6662" max="6662" width="9.625" style="54" customWidth="1"/>
    <col min="6663" max="6665" width="8" style="54" customWidth="1"/>
    <col min="6666" max="6669" width="1.875" style="54" customWidth="1"/>
    <col min="6670" max="6670" width="14.375" style="54" customWidth="1"/>
    <col min="6671" max="6673" width="8" style="54" customWidth="1"/>
    <col min="6674" max="6674" width="0.625" style="54" customWidth="1"/>
    <col min="6675" max="6912" width="8.625" style="54"/>
    <col min="6913" max="6913" width="0.625" style="54" customWidth="1"/>
    <col min="6914" max="6917" width="1.875" style="54" customWidth="1"/>
    <col min="6918" max="6918" width="9.625" style="54" customWidth="1"/>
    <col min="6919" max="6921" width="8" style="54" customWidth="1"/>
    <col min="6922" max="6925" width="1.875" style="54" customWidth="1"/>
    <col min="6926" max="6926" width="14.375" style="54" customWidth="1"/>
    <col min="6927" max="6929" width="8" style="54" customWidth="1"/>
    <col min="6930" max="6930" width="0.625" style="54" customWidth="1"/>
    <col min="6931" max="7168" width="8.625" style="54"/>
    <col min="7169" max="7169" width="0.625" style="54" customWidth="1"/>
    <col min="7170" max="7173" width="1.875" style="54" customWidth="1"/>
    <col min="7174" max="7174" width="9.625" style="54" customWidth="1"/>
    <col min="7175" max="7177" width="8" style="54" customWidth="1"/>
    <col min="7178" max="7181" width="1.875" style="54" customWidth="1"/>
    <col min="7182" max="7182" width="14.375" style="54" customWidth="1"/>
    <col min="7183" max="7185" width="8" style="54" customWidth="1"/>
    <col min="7186" max="7186" width="0.625" style="54" customWidth="1"/>
    <col min="7187" max="7424" width="8.625" style="54"/>
    <col min="7425" max="7425" width="0.625" style="54" customWidth="1"/>
    <col min="7426" max="7429" width="1.875" style="54" customWidth="1"/>
    <col min="7430" max="7430" width="9.625" style="54" customWidth="1"/>
    <col min="7431" max="7433" width="8" style="54" customWidth="1"/>
    <col min="7434" max="7437" width="1.875" style="54" customWidth="1"/>
    <col min="7438" max="7438" width="14.375" style="54" customWidth="1"/>
    <col min="7439" max="7441" width="8" style="54" customWidth="1"/>
    <col min="7442" max="7442" width="0.625" style="54" customWidth="1"/>
    <col min="7443" max="7680" width="8.625" style="54"/>
    <col min="7681" max="7681" width="0.625" style="54" customWidth="1"/>
    <col min="7682" max="7685" width="1.875" style="54" customWidth="1"/>
    <col min="7686" max="7686" width="9.625" style="54" customWidth="1"/>
    <col min="7687" max="7689" width="8" style="54" customWidth="1"/>
    <col min="7690" max="7693" width="1.875" style="54" customWidth="1"/>
    <col min="7694" max="7694" width="14.375" style="54" customWidth="1"/>
    <col min="7695" max="7697" width="8" style="54" customWidth="1"/>
    <col min="7698" max="7698" width="0.625" style="54" customWidth="1"/>
    <col min="7699" max="7936" width="8.625" style="54"/>
    <col min="7937" max="7937" width="0.625" style="54" customWidth="1"/>
    <col min="7938" max="7941" width="1.875" style="54" customWidth="1"/>
    <col min="7942" max="7942" width="9.625" style="54" customWidth="1"/>
    <col min="7943" max="7945" width="8" style="54" customWidth="1"/>
    <col min="7946" max="7949" width="1.875" style="54" customWidth="1"/>
    <col min="7950" max="7950" width="14.375" style="54" customWidth="1"/>
    <col min="7951" max="7953" width="8" style="54" customWidth="1"/>
    <col min="7954" max="7954" width="0.625" style="54" customWidth="1"/>
    <col min="7955" max="8192" width="8.625" style="54"/>
    <col min="8193" max="8193" width="0.625" style="54" customWidth="1"/>
    <col min="8194" max="8197" width="1.875" style="54" customWidth="1"/>
    <col min="8198" max="8198" width="9.625" style="54" customWidth="1"/>
    <col min="8199" max="8201" width="8" style="54" customWidth="1"/>
    <col min="8202" max="8205" width="1.875" style="54" customWidth="1"/>
    <col min="8206" max="8206" width="14.375" style="54" customWidth="1"/>
    <col min="8207" max="8209" width="8" style="54" customWidth="1"/>
    <col min="8210" max="8210" width="0.625" style="54" customWidth="1"/>
    <col min="8211" max="8448" width="8.625" style="54"/>
    <col min="8449" max="8449" width="0.625" style="54" customWidth="1"/>
    <col min="8450" max="8453" width="1.875" style="54" customWidth="1"/>
    <col min="8454" max="8454" width="9.625" style="54" customWidth="1"/>
    <col min="8455" max="8457" width="8" style="54" customWidth="1"/>
    <col min="8458" max="8461" width="1.875" style="54" customWidth="1"/>
    <col min="8462" max="8462" width="14.375" style="54" customWidth="1"/>
    <col min="8463" max="8465" width="8" style="54" customWidth="1"/>
    <col min="8466" max="8466" width="0.625" style="54" customWidth="1"/>
    <col min="8467" max="8704" width="8.625" style="54"/>
    <col min="8705" max="8705" width="0.625" style="54" customWidth="1"/>
    <col min="8706" max="8709" width="1.875" style="54" customWidth="1"/>
    <col min="8710" max="8710" width="9.625" style="54" customWidth="1"/>
    <col min="8711" max="8713" width="8" style="54" customWidth="1"/>
    <col min="8714" max="8717" width="1.875" style="54" customWidth="1"/>
    <col min="8718" max="8718" width="14.375" style="54" customWidth="1"/>
    <col min="8719" max="8721" width="8" style="54" customWidth="1"/>
    <col min="8722" max="8722" width="0.625" style="54" customWidth="1"/>
    <col min="8723" max="8960" width="8.625" style="54"/>
    <col min="8961" max="8961" width="0.625" style="54" customWidth="1"/>
    <col min="8962" max="8965" width="1.875" style="54" customWidth="1"/>
    <col min="8966" max="8966" width="9.625" style="54" customWidth="1"/>
    <col min="8967" max="8969" width="8" style="54" customWidth="1"/>
    <col min="8970" max="8973" width="1.875" style="54" customWidth="1"/>
    <col min="8974" max="8974" width="14.375" style="54" customWidth="1"/>
    <col min="8975" max="8977" width="8" style="54" customWidth="1"/>
    <col min="8978" max="8978" width="0.625" style="54" customWidth="1"/>
    <col min="8979" max="9216" width="8.625" style="54"/>
    <col min="9217" max="9217" width="0.625" style="54" customWidth="1"/>
    <col min="9218" max="9221" width="1.875" style="54" customWidth="1"/>
    <col min="9222" max="9222" width="9.625" style="54" customWidth="1"/>
    <col min="9223" max="9225" width="8" style="54" customWidth="1"/>
    <col min="9226" max="9229" width="1.875" style="54" customWidth="1"/>
    <col min="9230" max="9230" width="14.375" style="54" customWidth="1"/>
    <col min="9231" max="9233" width="8" style="54" customWidth="1"/>
    <col min="9234" max="9234" width="0.625" style="54" customWidth="1"/>
    <col min="9235" max="9472" width="8.625" style="54"/>
    <col min="9473" max="9473" width="0.625" style="54" customWidth="1"/>
    <col min="9474" max="9477" width="1.875" style="54" customWidth="1"/>
    <col min="9478" max="9478" width="9.625" style="54" customWidth="1"/>
    <col min="9479" max="9481" width="8" style="54" customWidth="1"/>
    <col min="9482" max="9485" width="1.875" style="54" customWidth="1"/>
    <col min="9486" max="9486" width="14.375" style="54" customWidth="1"/>
    <col min="9487" max="9489" width="8" style="54" customWidth="1"/>
    <col min="9490" max="9490" width="0.625" style="54" customWidth="1"/>
    <col min="9491" max="9728" width="8.625" style="54"/>
    <col min="9729" max="9729" width="0.625" style="54" customWidth="1"/>
    <col min="9730" max="9733" width="1.875" style="54" customWidth="1"/>
    <col min="9734" max="9734" width="9.625" style="54" customWidth="1"/>
    <col min="9735" max="9737" width="8" style="54" customWidth="1"/>
    <col min="9738" max="9741" width="1.875" style="54" customWidth="1"/>
    <col min="9742" max="9742" width="14.375" style="54" customWidth="1"/>
    <col min="9743" max="9745" width="8" style="54" customWidth="1"/>
    <col min="9746" max="9746" width="0.625" style="54" customWidth="1"/>
    <col min="9747" max="9984" width="8.625" style="54"/>
    <col min="9985" max="9985" width="0.625" style="54" customWidth="1"/>
    <col min="9986" max="9989" width="1.875" style="54" customWidth="1"/>
    <col min="9990" max="9990" width="9.625" style="54" customWidth="1"/>
    <col min="9991" max="9993" width="8" style="54" customWidth="1"/>
    <col min="9994" max="9997" width="1.875" style="54" customWidth="1"/>
    <col min="9998" max="9998" width="14.375" style="54" customWidth="1"/>
    <col min="9999" max="10001" width="8" style="54" customWidth="1"/>
    <col min="10002" max="10002" width="0.625" style="54" customWidth="1"/>
    <col min="10003" max="10240" width="8.625" style="54"/>
    <col min="10241" max="10241" width="0.625" style="54" customWidth="1"/>
    <col min="10242" max="10245" width="1.875" style="54" customWidth="1"/>
    <col min="10246" max="10246" width="9.625" style="54" customWidth="1"/>
    <col min="10247" max="10249" width="8" style="54" customWidth="1"/>
    <col min="10250" max="10253" width="1.875" style="54" customWidth="1"/>
    <col min="10254" max="10254" width="14.375" style="54" customWidth="1"/>
    <col min="10255" max="10257" width="8" style="54" customWidth="1"/>
    <col min="10258" max="10258" width="0.625" style="54" customWidth="1"/>
    <col min="10259" max="10496" width="8.625" style="54"/>
    <col min="10497" max="10497" width="0.625" style="54" customWidth="1"/>
    <col min="10498" max="10501" width="1.875" style="54" customWidth="1"/>
    <col min="10502" max="10502" width="9.625" style="54" customWidth="1"/>
    <col min="10503" max="10505" width="8" style="54" customWidth="1"/>
    <col min="10506" max="10509" width="1.875" style="54" customWidth="1"/>
    <col min="10510" max="10510" width="14.375" style="54" customWidth="1"/>
    <col min="10511" max="10513" width="8" style="54" customWidth="1"/>
    <col min="10514" max="10514" width="0.625" style="54" customWidth="1"/>
    <col min="10515" max="10752" width="8.625" style="54"/>
    <col min="10753" max="10753" width="0.625" style="54" customWidth="1"/>
    <col min="10754" max="10757" width="1.875" style="54" customWidth="1"/>
    <col min="10758" max="10758" width="9.625" style="54" customWidth="1"/>
    <col min="10759" max="10761" width="8" style="54" customWidth="1"/>
    <col min="10762" max="10765" width="1.875" style="54" customWidth="1"/>
    <col min="10766" max="10766" width="14.375" style="54" customWidth="1"/>
    <col min="10767" max="10769" width="8" style="54" customWidth="1"/>
    <col min="10770" max="10770" width="0.625" style="54" customWidth="1"/>
    <col min="10771" max="11008" width="8.625" style="54"/>
    <col min="11009" max="11009" width="0.625" style="54" customWidth="1"/>
    <col min="11010" max="11013" width="1.875" style="54" customWidth="1"/>
    <col min="11014" max="11014" width="9.625" style="54" customWidth="1"/>
    <col min="11015" max="11017" width="8" style="54" customWidth="1"/>
    <col min="11018" max="11021" width="1.875" style="54" customWidth="1"/>
    <col min="11022" max="11022" width="14.375" style="54" customWidth="1"/>
    <col min="11023" max="11025" width="8" style="54" customWidth="1"/>
    <col min="11026" max="11026" width="0.625" style="54" customWidth="1"/>
    <col min="11027" max="11264" width="8.625" style="54"/>
    <col min="11265" max="11265" width="0.625" style="54" customWidth="1"/>
    <col min="11266" max="11269" width="1.875" style="54" customWidth="1"/>
    <col min="11270" max="11270" width="9.625" style="54" customWidth="1"/>
    <col min="11271" max="11273" width="8" style="54" customWidth="1"/>
    <col min="11274" max="11277" width="1.875" style="54" customWidth="1"/>
    <col min="11278" max="11278" width="14.375" style="54" customWidth="1"/>
    <col min="11279" max="11281" width="8" style="54" customWidth="1"/>
    <col min="11282" max="11282" width="0.625" style="54" customWidth="1"/>
    <col min="11283" max="11520" width="8.625" style="54"/>
    <col min="11521" max="11521" width="0.625" style="54" customWidth="1"/>
    <col min="11522" max="11525" width="1.875" style="54" customWidth="1"/>
    <col min="11526" max="11526" width="9.625" style="54" customWidth="1"/>
    <col min="11527" max="11529" width="8" style="54" customWidth="1"/>
    <col min="11530" max="11533" width="1.875" style="54" customWidth="1"/>
    <col min="11534" max="11534" width="14.375" style="54" customWidth="1"/>
    <col min="11535" max="11537" width="8" style="54" customWidth="1"/>
    <col min="11538" max="11538" width="0.625" style="54" customWidth="1"/>
    <col min="11539" max="11776" width="8.625" style="54"/>
    <col min="11777" max="11777" width="0.625" style="54" customWidth="1"/>
    <col min="11778" max="11781" width="1.875" style="54" customWidth="1"/>
    <col min="11782" max="11782" width="9.625" style="54" customWidth="1"/>
    <col min="11783" max="11785" width="8" style="54" customWidth="1"/>
    <col min="11786" max="11789" width="1.875" style="54" customWidth="1"/>
    <col min="11790" max="11790" width="14.375" style="54" customWidth="1"/>
    <col min="11791" max="11793" width="8" style="54" customWidth="1"/>
    <col min="11794" max="11794" width="0.625" style="54" customWidth="1"/>
    <col min="11795" max="12032" width="8.625" style="54"/>
    <col min="12033" max="12033" width="0.625" style="54" customWidth="1"/>
    <col min="12034" max="12037" width="1.875" style="54" customWidth="1"/>
    <col min="12038" max="12038" width="9.625" style="54" customWidth="1"/>
    <col min="12039" max="12041" width="8" style="54" customWidth="1"/>
    <col min="12042" max="12045" width="1.875" style="54" customWidth="1"/>
    <col min="12046" max="12046" width="14.375" style="54" customWidth="1"/>
    <col min="12047" max="12049" width="8" style="54" customWidth="1"/>
    <col min="12050" max="12050" width="0.625" style="54" customWidth="1"/>
    <col min="12051" max="12288" width="8.625" style="54"/>
    <col min="12289" max="12289" width="0.625" style="54" customWidth="1"/>
    <col min="12290" max="12293" width="1.875" style="54" customWidth="1"/>
    <col min="12294" max="12294" width="9.625" style="54" customWidth="1"/>
    <col min="12295" max="12297" width="8" style="54" customWidth="1"/>
    <col min="12298" max="12301" width="1.875" style="54" customWidth="1"/>
    <col min="12302" max="12302" width="14.375" style="54" customWidth="1"/>
    <col min="12303" max="12305" width="8" style="54" customWidth="1"/>
    <col min="12306" max="12306" width="0.625" style="54" customWidth="1"/>
    <col min="12307" max="12544" width="8.625" style="54"/>
    <col min="12545" max="12545" width="0.625" style="54" customWidth="1"/>
    <col min="12546" max="12549" width="1.875" style="54" customWidth="1"/>
    <col min="12550" max="12550" width="9.625" style="54" customWidth="1"/>
    <col min="12551" max="12553" width="8" style="54" customWidth="1"/>
    <col min="12554" max="12557" width="1.875" style="54" customWidth="1"/>
    <col min="12558" max="12558" width="14.375" style="54" customWidth="1"/>
    <col min="12559" max="12561" width="8" style="54" customWidth="1"/>
    <col min="12562" max="12562" width="0.625" style="54" customWidth="1"/>
    <col min="12563" max="12800" width="8.625" style="54"/>
    <col min="12801" max="12801" width="0.625" style="54" customWidth="1"/>
    <col min="12802" max="12805" width="1.875" style="54" customWidth="1"/>
    <col min="12806" max="12806" width="9.625" style="54" customWidth="1"/>
    <col min="12807" max="12809" width="8" style="54" customWidth="1"/>
    <col min="12810" max="12813" width="1.875" style="54" customWidth="1"/>
    <col min="12814" max="12814" width="14.375" style="54" customWidth="1"/>
    <col min="12815" max="12817" width="8" style="54" customWidth="1"/>
    <col min="12818" max="12818" width="0.625" style="54" customWidth="1"/>
    <col min="12819" max="13056" width="8.625" style="54"/>
    <col min="13057" max="13057" width="0.625" style="54" customWidth="1"/>
    <col min="13058" max="13061" width="1.875" style="54" customWidth="1"/>
    <col min="13062" max="13062" width="9.625" style="54" customWidth="1"/>
    <col min="13063" max="13065" width="8" style="54" customWidth="1"/>
    <col min="13066" max="13069" width="1.875" style="54" customWidth="1"/>
    <col min="13070" max="13070" width="14.375" style="54" customWidth="1"/>
    <col min="13071" max="13073" width="8" style="54" customWidth="1"/>
    <col min="13074" max="13074" width="0.625" style="54" customWidth="1"/>
    <col min="13075" max="13312" width="8.625" style="54"/>
    <col min="13313" max="13313" width="0.625" style="54" customWidth="1"/>
    <col min="13314" max="13317" width="1.875" style="54" customWidth="1"/>
    <col min="13318" max="13318" width="9.625" style="54" customWidth="1"/>
    <col min="13319" max="13321" width="8" style="54" customWidth="1"/>
    <col min="13322" max="13325" width="1.875" style="54" customWidth="1"/>
    <col min="13326" max="13326" width="14.375" style="54" customWidth="1"/>
    <col min="13327" max="13329" width="8" style="54" customWidth="1"/>
    <col min="13330" max="13330" width="0.625" style="54" customWidth="1"/>
    <col min="13331" max="13568" width="8.625" style="54"/>
    <col min="13569" max="13569" width="0.625" style="54" customWidth="1"/>
    <col min="13570" max="13573" width="1.875" style="54" customWidth="1"/>
    <col min="13574" max="13574" width="9.625" style="54" customWidth="1"/>
    <col min="13575" max="13577" width="8" style="54" customWidth="1"/>
    <col min="13578" max="13581" width="1.875" style="54" customWidth="1"/>
    <col min="13582" max="13582" width="14.375" style="54" customWidth="1"/>
    <col min="13583" max="13585" width="8" style="54" customWidth="1"/>
    <col min="13586" max="13586" width="0.625" style="54" customWidth="1"/>
    <col min="13587" max="13824" width="8.625" style="54"/>
    <col min="13825" max="13825" width="0.625" style="54" customWidth="1"/>
    <col min="13826" max="13829" width="1.875" style="54" customWidth="1"/>
    <col min="13830" max="13830" width="9.625" style="54" customWidth="1"/>
    <col min="13831" max="13833" width="8" style="54" customWidth="1"/>
    <col min="13834" max="13837" width="1.875" style="54" customWidth="1"/>
    <col min="13838" max="13838" width="14.375" style="54" customWidth="1"/>
    <col min="13839" max="13841" width="8" style="54" customWidth="1"/>
    <col min="13842" max="13842" width="0.625" style="54" customWidth="1"/>
    <col min="13843" max="14080" width="8.625" style="54"/>
    <col min="14081" max="14081" width="0.625" style="54" customWidth="1"/>
    <col min="14082" max="14085" width="1.875" style="54" customWidth="1"/>
    <col min="14086" max="14086" width="9.625" style="54" customWidth="1"/>
    <col min="14087" max="14089" width="8" style="54" customWidth="1"/>
    <col min="14090" max="14093" width="1.875" style="54" customWidth="1"/>
    <col min="14094" max="14094" width="14.375" style="54" customWidth="1"/>
    <col min="14095" max="14097" width="8" style="54" customWidth="1"/>
    <col min="14098" max="14098" width="0.625" style="54" customWidth="1"/>
    <col min="14099" max="14336" width="8.625" style="54"/>
    <col min="14337" max="14337" width="0.625" style="54" customWidth="1"/>
    <col min="14338" max="14341" width="1.875" style="54" customWidth="1"/>
    <col min="14342" max="14342" width="9.625" style="54" customWidth="1"/>
    <col min="14343" max="14345" width="8" style="54" customWidth="1"/>
    <col min="14346" max="14349" width="1.875" style="54" customWidth="1"/>
    <col min="14350" max="14350" width="14.375" style="54" customWidth="1"/>
    <col min="14351" max="14353" width="8" style="54" customWidth="1"/>
    <col min="14354" max="14354" width="0.625" style="54" customWidth="1"/>
    <col min="14355" max="14592" width="8.625" style="54"/>
    <col min="14593" max="14593" width="0.625" style="54" customWidth="1"/>
    <col min="14594" max="14597" width="1.875" style="54" customWidth="1"/>
    <col min="14598" max="14598" width="9.625" style="54" customWidth="1"/>
    <col min="14599" max="14601" width="8" style="54" customWidth="1"/>
    <col min="14602" max="14605" width="1.875" style="54" customWidth="1"/>
    <col min="14606" max="14606" width="14.375" style="54" customWidth="1"/>
    <col min="14607" max="14609" width="8" style="54" customWidth="1"/>
    <col min="14610" max="14610" width="0.625" style="54" customWidth="1"/>
    <col min="14611" max="14848" width="8.625" style="54"/>
    <col min="14849" max="14849" width="0.625" style="54" customWidth="1"/>
    <col min="14850" max="14853" width="1.875" style="54" customWidth="1"/>
    <col min="14854" max="14854" width="9.625" style="54" customWidth="1"/>
    <col min="14855" max="14857" width="8" style="54" customWidth="1"/>
    <col min="14858" max="14861" width="1.875" style="54" customWidth="1"/>
    <col min="14862" max="14862" width="14.375" style="54" customWidth="1"/>
    <col min="14863" max="14865" width="8" style="54" customWidth="1"/>
    <col min="14866" max="14866" width="0.625" style="54" customWidth="1"/>
    <col min="14867" max="15104" width="8.625" style="54"/>
    <col min="15105" max="15105" width="0.625" style="54" customWidth="1"/>
    <col min="15106" max="15109" width="1.875" style="54" customWidth="1"/>
    <col min="15110" max="15110" width="9.625" style="54" customWidth="1"/>
    <col min="15111" max="15113" width="8" style="54" customWidth="1"/>
    <col min="15114" max="15117" width="1.875" style="54" customWidth="1"/>
    <col min="15118" max="15118" width="14.375" style="54" customWidth="1"/>
    <col min="15119" max="15121" width="8" style="54" customWidth="1"/>
    <col min="15122" max="15122" width="0.625" style="54" customWidth="1"/>
    <col min="15123" max="15360" width="8.625" style="54"/>
    <col min="15361" max="15361" width="0.625" style="54" customWidth="1"/>
    <col min="15362" max="15365" width="1.875" style="54" customWidth="1"/>
    <col min="15366" max="15366" width="9.625" style="54" customWidth="1"/>
    <col min="15367" max="15369" width="8" style="54" customWidth="1"/>
    <col min="15370" max="15373" width="1.875" style="54" customWidth="1"/>
    <col min="15374" max="15374" width="14.375" style="54" customWidth="1"/>
    <col min="15375" max="15377" width="8" style="54" customWidth="1"/>
    <col min="15378" max="15378" width="0.625" style="54" customWidth="1"/>
    <col min="15379" max="15616" width="8.625" style="54"/>
    <col min="15617" max="15617" width="0.625" style="54" customWidth="1"/>
    <col min="15618" max="15621" width="1.875" style="54" customWidth="1"/>
    <col min="15622" max="15622" width="9.625" style="54" customWidth="1"/>
    <col min="15623" max="15625" width="8" style="54" customWidth="1"/>
    <col min="15626" max="15629" width="1.875" style="54" customWidth="1"/>
    <col min="15630" max="15630" width="14.375" style="54" customWidth="1"/>
    <col min="15631" max="15633" width="8" style="54" customWidth="1"/>
    <col min="15634" max="15634" width="0.625" style="54" customWidth="1"/>
    <col min="15635" max="15872" width="8.625" style="54"/>
    <col min="15873" max="15873" width="0.625" style="54" customWidth="1"/>
    <col min="15874" max="15877" width="1.875" style="54" customWidth="1"/>
    <col min="15878" max="15878" width="9.625" style="54" customWidth="1"/>
    <col min="15879" max="15881" width="8" style="54" customWidth="1"/>
    <col min="15882" max="15885" width="1.875" style="54" customWidth="1"/>
    <col min="15886" max="15886" width="14.375" style="54" customWidth="1"/>
    <col min="15887" max="15889" width="8" style="54" customWidth="1"/>
    <col min="15890" max="15890" width="0.625" style="54" customWidth="1"/>
    <col min="15891" max="16128" width="8.625" style="54"/>
    <col min="16129" max="16129" width="0.625" style="54" customWidth="1"/>
    <col min="16130" max="16133" width="1.875" style="54" customWidth="1"/>
    <col min="16134" max="16134" width="9.625" style="54" customWidth="1"/>
    <col min="16135" max="16137" width="8" style="54" customWidth="1"/>
    <col min="16138" max="16141" width="1.875" style="54" customWidth="1"/>
    <col min="16142" max="16142" width="14.375" style="54" customWidth="1"/>
    <col min="16143" max="16145" width="8" style="54" customWidth="1"/>
    <col min="16146" max="16146" width="0.625" style="54" customWidth="1"/>
    <col min="16147" max="16384" width="8.625" style="54"/>
  </cols>
  <sheetData>
    <row r="1" spans="2:17" ht="25.5" customHeight="1">
      <c r="B1" s="670" t="s">
        <v>365</v>
      </c>
      <c r="C1" s="670"/>
      <c r="D1" s="670"/>
      <c r="E1" s="670"/>
      <c r="F1" s="670"/>
      <c r="G1" s="670"/>
      <c r="H1" s="670"/>
      <c r="I1" s="670"/>
      <c r="J1" s="670"/>
      <c r="K1" s="670"/>
      <c r="L1" s="670"/>
      <c r="M1" s="670"/>
      <c r="N1" s="670"/>
      <c r="O1" s="670"/>
      <c r="P1" s="670"/>
      <c r="Q1" s="670"/>
    </row>
    <row r="2" spans="2:17" s="57" customFormat="1" ht="19.5" customHeight="1" thickBot="1">
      <c r="B2" s="514" t="s">
        <v>366</v>
      </c>
      <c r="C2" s="442"/>
      <c r="D2" s="442"/>
      <c r="E2" s="442"/>
      <c r="F2" s="442"/>
      <c r="G2" s="443"/>
      <c r="H2" s="443"/>
      <c r="I2" s="443"/>
      <c r="J2" s="443"/>
      <c r="K2" s="443"/>
      <c r="L2" s="443"/>
      <c r="M2" s="444"/>
      <c r="N2" s="445"/>
      <c r="O2" s="445"/>
      <c r="P2" s="445"/>
      <c r="Q2" s="444" t="s">
        <v>233</v>
      </c>
    </row>
    <row r="3" spans="2:17" ht="15.75" customHeight="1" thickBot="1">
      <c r="B3" s="645" t="s">
        <v>52</v>
      </c>
      <c r="C3" s="646"/>
      <c r="D3" s="646"/>
      <c r="E3" s="646"/>
      <c r="F3" s="653"/>
      <c r="G3" s="515">
        <v>2023</v>
      </c>
      <c r="H3" s="516">
        <v>2022</v>
      </c>
      <c r="I3" s="517" t="s">
        <v>234</v>
      </c>
      <c r="J3" s="645" t="s">
        <v>52</v>
      </c>
      <c r="K3" s="646"/>
      <c r="L3" s="646"/>
      <c r="M3" s="646"/>
      <c r="N3" s="653"/>
      <c r="O3" s="515">
        <f>G3</f>
        <v>2023</v>
      </c>
      <c r="P3" s="516">
        <f>H3</f>
        <v>2022</v>
      </c>
      <c r="Q3" s="517" t="s">
        <v>234</v>
      </c>
    </row>
    <row r="4" spans="2:17" ht="15.75" customHeight="1">
      <c r="B4" s="647" t="s">
        <v>235</v>
      </c>
      <c r="C4" s="671"/>
      <c r="D4" s="671"/>
      <c r="E4" s="671"/>
      <c r="F4" s="672"/>
      <c r="G4" s="518"/>
      <c r="H4" s="518"/>
      <c r="I4" s="519"/>
      <c r="J4" s="647" t="s">
        <v>236</v>
      </c>
      <c r="K4" s="671"/>
      <c r="L4" s="671"/>
      <c r="M4" s="671"/>
      <c r="N4" s="672"/>
      <c r="O4" s="518"/>
      <c r="P4" s="518"/>
      <c r="Q4" s="520"/>
    </row>
    <row r="5" spans="2:17" ht="15.75" customHeight="1">
      <c r="B5" s="521"/>
      <c r="C5" s="661" t="s">
        <v>237</v>
      </c>
      <c r="D5" s="662"/>
      <c r="E5" s="662"/>
      <c r="F5" s="663"/>
      <c r="G5" s="522">
        <v>4083</v>
      </c>
      <c r="H5" s="522">
        <v>4328</v>
      </c>
      <c r="I5" s="523">
        <v>-245</v>
      </c>
      <c r="J5" s="521"/>
      <c r="K5" s="661" t="s">
        <v>238</v>
      </c>
      <c r="L5" s="662"/>
      <c r="M5" s="662"/>
      <c r="N5" s="663"/>
      <c r="O5" s="522">
        <v>3896</v>
      </c>
      <c r="P5" s="522">
        <v>3817</v>
      </c>
      <c r="Q5" s="524">
        <v>80</v>
      </c>
    </row>
    <row r="6" spans="2:17" ht="15.75" customHeight="1">
      <c r="B6" s="521"/>
      <c r="C6" s="525"/>
      <c r="D6" s="526" t="s">
        <v>239</v>
      </c>
      <c r="E6" s="527"/>
      <c r="F6" s="528"/>
      <c r="G6" s="529">
        <v>802</v>
      </c>
      <c r="H6" s="529">
        <v>829</v>
      </c>
      <c r="I6" s="530">
        <v>-27</v>
      </c>
      <c r="J6" s="521"/>
      <c r="K6" s="525"/>
      <c r="L6" s="664" t="s">
        <v>240</v>
      </c>
      <c r="M6" s="665"/>
      <c r="N6" s="666"/>
      <c r="O6" s="529">
        <v>3363</v>
      </c>
      <c r="P6" s="529">
        <v>3301</v>
      </c>
      <c r="Q6" s="531">
        <v>62</v>
      </c>
    </row>
    <row r="7" spans="2:17" ht="15.75" customHeight="1">
      <c r="B7" s="521"/>
      <c r="C7" s="525"/>
      <c r="D7" s="532" t="s">
        <v>241</v>
      </c>
      <c r="E7" s="532"/>
      <c r="F7" s="532"/>
      <c r="G7" s="529">
        <v>169</v>
      </c>
      <c r="H7" s="529">
        <v>167</v>
      </c>
      <c r="I7" s="530">
        <v>1</v>
      </c>
      <c r="J7" s="521"/>
      <c r="K7" s="525"/>
      <c r="L7" s="667" t="s">
        <v>242</v>
      </c>
      <c r="M7" s="668"/>
      <c r="N7" s="669"/>
      <c r="O7" s="533" t="s">
        <v>367</v>
      </c>
      <c r="P7" s="533" t="s">
        <v>367</v>
      </c>
      <c r="Q7" s="534" t="s">
        <v>213</v>
      </c>
    </row>
    <row r="8" spans="2:17" ht="15.75" customHeight="1">
      <c r="B8" s="521"/>
      <c r="C8" s="525"/>
      <c r="D8" s="532" t="s">
        <v>243</v>
      </c>
      <c r="E8" s="532"/>
      <c r="F8" s="532"/>
      <c r="G8" s="529">
        <v>-35</v>
      </c>
      <c r="H8" s="529">
        <v>-35</v>
      </c>
      <c r="I8" s="530">
        <v>0</v>
      </c>
      <c r="J8" s="521"/>
      <c r="K8" s="525"/>
      <c r="L8" s="532" t="s">
        <v>244</v>
      </c>
      <c r="M8" s="532"/>
      <c r="N8" s="532"/>
      <c r="O8" s="533">
        <v>81</v>
      </c>
      <c r="P8" s="533">
        <v>76</v>
      </c>
      <c r="Q8" s="534">
        <v>5</v>
      </c>
    </row>
    <row r="9" spans="2:17" ht="15.75" customHeight="1">
      <c r="B9" s="521"/>
      <c r="C9" s="525"/>
      <c r="D9" s="532" t="s">
        <v>245</v>
      </c>
      <c r="E9" s="532"/>
      <c r="F9" s="532"/>
      <c r="G9" s="529">
        <v>3049</v>
      </c>
      <c r="H9" s="529">
        <v>3264</v>
      </c>
      <c r="I9" s="530">
        <v>-215</v>
      </c>
      <c r="J9" s="521"/>
      <c r="K9" s="525"/>
      <c r="L9" s="532" t="s">
        <v>246</v>
      </c>
      <c r="M9" s="532"/>
      <c r="N9" s="532"/>
      <c r="O9" s="529">
        <v>11</v>
      </c>
      <c r="P9" s="529">
        <v>15</v>
      </c>
      <c r="Q9" s="531">
        <v>-5</v>
      </c>
    </row>
    <row r="10" spans="2:17" ht="15.75" customHeight="1">
      <c r="B10" s="521"/>
      <c r="C10" s="525"/>
      <c r="D10" s="532" t="s">
        <v>247</v>
      </c>
      <c r="E10" s="532"/>
      <c r="F10" s="532"/>
      <c r="G10" s="529">
        <v>99</v>
      </c>
      <c r="H10" s="529">
        <v>103</v>
      </c>
      <c r="I10" s="530">
        <v>-4</v>
      </c>
      <c r="J10" s="521"/>
      <c r="K10" s="525"/>
      <c r="L10" s="532" t="s">
        <v>248</v>
      </c>
      <c r="M10" s="532"/>
      <c r="N10" s="532"/>
      <c r="O10" s="533">
        <v>437</v>
      </c>
      <c r="P10" s="533">
        <v>419</v>
      </c>
      <c r="Q10" s="534">
        <v>18</v>
      </c>
    </row>
    <row r="11" spans="2:17" ht="15.75" customHeight="1">
      <c r="B11" s="521"/>
      <c r="C11" s="525"/>
      <c r="D11" s="532" t="s">
        <v>249</v>
      </c>
      <c r="E11" s="532"/>
      <c r="F11" s="532"/>
      <c r="G11" s="529">
        <v>-1</v>
      </c>
      <c r="H11" s="529">
        <v>-1</v>
      </c>
      <c r="I11" s="530">
        <v>0</v>
      </c>
      <c r="J11" s="521"/>
      <c r="K11" s="525"/>
      <c r="L11" s="532" t="s">
        <v>250</v>
      </c>
      <c r="M11" s="532"/>
      <c r="N11" s="532"/>
      <c r="O11" s="535">
        <v>5</v>
      </c>
      <c r="P11" s="535">
        <v>5</v>
      </c>
      <c r="Q11" s="536" t="s">
        <v>368</v>
      </c>
    </row>
    <row r="12" spans="2:17" ht="15.75" customHeight="1">
      <c r="B12" s="521"/>
      <c r="C12" s="537" t="s">
        <v>251</v>
      </c>
      <c r="D12" s="538"/>
      <c r="E12" s="538"/>
      <c r="F12" s="538"/>
      <c r="G12" s="522">
        <v>81141</v>
      </c>
      <c r="H12" s="522">
        <v>80657</v>
      </c>
      <c r="I12" s="523">
        <v>484</v>
      </c>
      <c r="J12" s="521"/>
      <c r="K12" s="661" t="s">
        <v>252</v>
      </c>
      <c r="L12" s="662"/>
      <c r="M12" s="662"/>
      <c r="N12" s="663"/>
      <c r="O12" s="529">
        <v>55844</v>
      </c>
      <c r="P12" s="529">
        <v>56514</v>
      </c>
      <c r="Q12" s="531">
        <v>-671</v>
      </c>
    </row>
    <row r="13" spans="2:17" ht="15.75" customHeight="1">
      <c r="B13" s="521"/>
      <c r="C13" s="656"/>
      <c r="D13" s="532" t="s">
        <v>253</v>
      </c>
      <c r="E13" s="532"/>
      <c r="F13" s="532"/>
      <c r="G13" s="529">
        <v>20926</v>
      </c>
      <c r="H13" s="529">
        <v>20759</v>
      </c>
      <c r="I13" s="530">
        <v>168</v>
      </c>
      <c r="J13" s="521"/>
      <c r="K13" s="539"/>
      <c r="L13" s="540" t="s">
        <v>254</v>
      </c>
      <c r="M13" s="541"/>
      <c r="N13" s="542"/>
      <c r="O13" s="543">
        <v>51467</v>
      </c>
      <c r="P13" s="543">
        <v>52203</v>
      </c>
      <c r="Q13" s="544">
        <v>-736</v>
      </c>
    </row>
    <row r="14" spans="2:17" ht="15.75" customHeight="1">
      <c r="B14" s="521"/>
      <c r="C14" s="656"/>
      <c r="D14" s="532" t="s">
        <v>255</v>
      </c>
      <c r="E14" s="532"/>
      <c r="F14" s="532"/>
      <c r="G14" s="529">
        <v>43059</v>
      </c>
      <c r="H14" s="529">
        <v>43118</v>
      </c>
      <c r="I14" s="530">
        <v>-59</v>
      </c>
      <c r="J14" s="521"/>
      <c r="K14" s="525"/>
      <c r="L14" s="532" t="s">
        <v>256</v>
      </c>
      <c r="M14" s="532"/>
      <c r="N14" s="532"/>
      <c r="O14" s="533" t="s">
        <v>367</v>
      </c>
      <c r="P14" s="533" t="s">
        <v>367</v>
      </c>
      <c r="Q14" s="534" t="s">
        <v>213</v>
      </c>
    </row>
    <row r="15" spans="2:17" ht="15.75" customHeight="1">
      <c r="B15" s="521"/>
      <c r="C15" s="656"/>
      <c r="D15" s="532" t="s">
        <v>257</v>
      </c>
      <c r="E15" s="532"/>
      <c r="F15" s="532"/>
      <c r="G15" s="529">
        <v>251</v>
      </c>
      <c r="H15" s="529">
        <v>243</v>
      </c>
      <c r="I15" s="530">
        <v>8</v>
      </c>
      <c r="J15" s="521"/>
      <c r="K15" s="525"/>
      <c r="L15" s="532" t="s">
        <v>258</v>
      </c>
      <c r="M15" s="532"/>
      <c r="N15" s="532"/>
      <c r="O15" s="533">
        <v>407</v>
      </c>
      <c r="P15" s="533">
        <v>460</v>
      </c>
      <c r="Q15" s="534">
        <v>-54</v>
      </c>
    </row>
    <row r="16" spans="2:17" ht="15.75" customHeight="1">
      <c r="B16" s="521"/>
      <c r="C16" s="656"/>
      <c r="D16" s="658" t="s">
        <v>259</v>
      </c>
      <c r="E16" s="659"/>
      <c r="F16" s="660"/>
      <c r="G16" s="529">
        <v>16904</v>
      </c>
      <c r="H16" s="529">
        <v>16538</v>
      </c>
      <c r="I16" s="530">
        <v>367</v>
      </c>
      <c r="J16" s="521"/>
      <c r="K16" s="525"/>
      <c r="L16" s="532" t="s">
        <v>260</v>
      </c>
      <c r="M16" s="532"/>
      <c r="N16" s="532"/>
      <c r="O16" s="533">
        <v>3814</v>
      </c>
      <c r="P16" s="533">
        <v>3708</v>
      </c>
      <c r="Q16" s="534">
        <v>105</v>
      </c>
    </row>
    <row r="17" spans="2:17" ht="15.75" customHeight="1">
      <c r="B17" s="521"/>
      <c r="C17" s="656"/>
      <c r="D17" s="545"/>
      <c r="E17" s="659" t="s">
        <v>261</v>
      </c>
      <c r="F17" s="660"/>
      <c r="G17" s="529">
        <v>6027</v>
      </c>
      <c r="H17" s="529">
        <v>5979</v>
      </c>
      <c r="I17" s="530">
        <v>48</v>
      </c>
      <c r="J17" s="521"/>
      <c r="K17" s="525"/>
      <c r="L17" s="532" t="s">
        <v>262</v>
      </c>
      <c r="M17" s="532"/>
      <c r="N17" s="532"/>
      <c r="O17" s="533">
        <v>156</v>
      </c>
      <c r="P17" s="533">
        <v>143</v>
      </c>
      <c r="Q17" s="534">
        <v>14</v>
      </c>
    </row>
    <row r="18" spans="2:17" ht="15.75" customHeight="1">
      <c r="B18" s="521"/>
      <c r="C18" s="656"/>
      <c r="D18" s="545"/>
      <c r="E18" s="659" t="s">
        <v>263</v>
      </c>
      <c r="F18" s="660"/>
      <c r="G18" s="529">
        <v>-8</v>
      </c>
      <c r="H18" s="529">
        <v>-8</v>
      </c>
      <c r="I18" s="546">
        <v>0</v>
      </c>
      <c r="J18" s="521"/>
      <c r="K18" s="525"/>
      <c r="L18" s="532"/>
      <c r="M18" s="532"/>
      <c r="N18" s="532"/>
      <c r="O18" s="533"/>
      <c r="P18" s="533"/>
      <c r="Q18" s="534"/>
    </row>
    <row r="19" spans="2:17" ht="15.75" customHeight="1" thickBot="1">
      <c r="B19" s="521"/>
      <c r="C19" s="656"/>
      <c r="D19" s="545"/>
      <c r="E19" s="659" t="s">
        <v>264</v>
      </c>
      <c r="F19" s="660"/>
      <c r="G19" s="529">
        <v>12</v>
      </c>
      <c r="H19" s="529">
        <v>10</v>
      </c>
      <c r="I19" s="546">
        <v>2</v>
      </c>
      <c r="J19" s="521"/>
      <c r="K19" s="525"/>
      <c r="L19" s="532"/>
      <c r="M19" s="532"/>
      <c r="N19" s="532"/>
      <c r="O19" s="533"/>
      <c r="P19" s="533"/>
      <c r="Q19" s="534"/>
    </row>
    <row r="20" spans="2:17" ht="15.75" customHeight="1" thickBot="1">
      <c r="B20" s="521"/>
      <c r="C20" s="656"/>
      <c r="D20" s="532"/>
      <c r="E20" s="532" t="s">
        <v>245</v>
      </c>
      <c r="F20" s="532"/>
      <c r="G20" s="529">
        <v>9861</v>
      </c>
      <c r="H20" s="529">
        <v>9493</v>
      </c>
      <c r="I20" s="546">
        <v>368</v>
      </c>
      <c r="J20" s="645" t="s">
        <v>265</v>
      </c>
      <c r="K20" s="646"/>
      <c r="L20" s="646"/>
      <c r="M20" s="646"/>
      <c r="N20" s="653"/>
      <c r="O20" s="547">
        <v>59740</v>
      </c>
      <c r="P20" s="547">
        <v>60331</v>
      </c>
      <c r="Q20" s="548">
        <v>-591</v>
      </c>
    </row>
    <row r="21" spans="2:17" ht="15.75" customHeight="1">
      <c r="B21" s="521"/>
      <c r="C21" s="656"/>
      <c r="D21" s="532"/>
      <c r="E21" s="532" t="s">
        <v>266</v>
      </c>
      <c r="F21" s="532"/>
      <c r="G21" s="529">
        <v>1011</v>
      </c>
      <c r="H21" s="529">
        <v>1060</v>
      </c>
      <c r="I21" s="546">
        <v>-49</v>
      </c>
      <c r="J21" s="549" t="s">
        <v>267</v>
      </c>
      <c r="K21" s="532"/>
      <c r="L21" s="532"/>
      <c r="M21" s="532"/>
      <c r="N21" s="532"/>
      <c r="O21" s="529"/>
      <c r="P21" s="529"/>
      <c r="Q21" s="531"/>
    </row>
    <row r="22" spans="2:17" ht="15.75" customHeight="1" thickBot="1">
      <c r="B22" s="521"/>
      <c r="C22" s="656"/>
      <c r="D22" s="532"/>
      <c r="E22" s="532" t="s">
        <v>268</v>
      </c>
      <c r="F22" s="532"/>
      <c r="G22" s="529">
        <v>39</v>
      </c>
      <c r="H22" s="529">
        <v>39</v>
      </c>
      <c r="I22" s="546" t="s">
        <v>368</v>
      </c>
      <c r="J22" s="549"/>
      <c r="K22" s="532" t="s">
        <v>269</v>
      </c>
      <c r="L22" s="532"/>
      <c r="M22" s="532"/>
      <c r="N22" s="532"/>
      <c r="O22" s="529">
        <v>25484</v>
      </c>
      <c r="P22" s="529">
        <v>24654</v>
      </c>
      <c r="Q22" s="531">
        <v>830</v>
      </c>
    </row>
    <row r="23" spans="2:17" ht="15.75" customHeight="1" thickBot="1">
      <c r="B23" s="550"/>
      <c r="C23" s="657"/>
      <c r="D23" s="532"/>
      <c r="E23" s="532" t="s">
        <v>249</v>
      </c>
      <c r="F23" s="532"/>
      <c r="G23" s="529">
        <v>-37</v>
      </c>
      <c r="H23" s="529">
        <v>-35</v>
      </c>
      <c r="I23" s="546">
        <v>-2</v>
      </c>
      <c r="J23" s="645" t="s">
        <v>270</v>
      </c>
      <c r="K23" s="646"/>
      <c r="L23" s="646"/>
      <c r="M23" s="646"/>
      <c r="N23" s="653"/>
      <c r="O23" s="551">
        <v>25484</v>
      </c>
      <c r="P23" s="551">
        <v>24654</v>
      </c>
      <c r="Q23" s="552">
        <v>830</v>
      </c>
    </row>
    <row r="24" spans="2:17" ht="15.75" customHeight="1" thickBot="1">
      <c r="B24" s="645" t="s">
        <v>271</v>
      </c>
      <c r="C24" s="646"/>
      <c r="D24" s="646"/>
      <c r="E24" s="646"/>
      <c r="F24" s="653"/>
      <c r="G24" s="551">
        <v>85224</v>
      </c>
      <c r="H24" s="551">
        <v>84985</v>
      </c>
      <c r="I24" s="553">
        <v>239</v>
      </c>
      <c r="J24" s="645" t="s">
        <v>272</v>
      </c>
      <c r="K24" s="646"/>
      <c r="L24" s="646"/>
      <c r="M24" s="646"/>
      <c r="N24" s="653"/>
      <c r="O24" s="554">
        <v>85224</v>
      </c>
      <c r="P24" s="554">
        <v>84985</v>
      </c>
      <c r="Q24" s="555">
        <v>239</v>
      </c>
    </row>
    <row r="25" spans="2:17" ht="3" customHeight="1">
      <c r="B25" s="58"/>
      <c r="C25" s="58"/>
      <c r="D25" s="58"/>
      <c r="E25" s="58"/>
      <c r="F25" s="58"/>
      <c r="G25" s="58"/>
      <c r="H25" s="58"/>
      <c r="I25" s="58"/>
      <c r="J25" s="58"/>
      <c r="K25" s="58"/>
      <c r="L25" s="58"/>
      <c r="M25" s="58"/>
      <c r="N25" s="58"/>
      <c r="O25" s="58"/>
      <c r="P25" s="58"/>
      <c r="Q25" s="58"/>
    </row>
    <row r="26" spans="2:17" ht="18.75">
      <c r="F26" s="56"/>
      <c r="G26" s="56"/>
      <c r="H26" s="56"/>
      <c r="I26" s="59"/>
      <c r="N26" s="52"/>
      <c r="O26" s="52"/>
      <c r="P26" s="52"/>
    </row>
    <row r="27" spans="2:17" ht="3" customHeight="1"/>
    <row r="28" spans="2:17" ht="16.5">
      <c r="B28" s="446" t="s">
        <v>273</v>
      </c>
      <c r="C28" s="442"/>
      <c r="D28" s="442"/>
      <c r="E28" s="442"/>
      <c r="F28" s="442"/>
      <c r="G28" s="447"/>
      <c r="H28" s="445"/>
      <c r="I28" s="445"/>
    </row>
    <row r="29" spans="2:17" ht="15" thickBot="1">
      <c r="B29" s="654" t="s">
        <v>369</v>
      </c>
      <c r="C29" s="654"/>
      <c r="D29" s="654"/>
      <c r="E29" s="654"/>
      <c r="F29" s="654"/>
      <c r="G29" s="654"/>
      <c r="H29" s="655" t="s">
        <v>274</v>
      </c>
      <c r="I29" s="655"/>
    </row>
    <row r="30" spans="2:17" ht="14.25" thickBot="1">
      <c r="B30" s="645" t="s">
        <v>52</v>
      </c>
      <c r="C30" s="646"/>
      <c r="D30" s="646"/>
      <c r="E30" s="646"/>
      <c r="F30" s="646"/>
      <c r="G30" s="556">
        <f>'[1]2023合算BS'!G28</f>
        <v>0</v>
      </c>
      <c r="H30" s="556">
        <f>'[1]2023合算BS'!H28</f>
        <v>0</v>
      </c>
      <c r="I30" s="517" t="s">
        <v>234</v>
      </c>
    </row>
    <row r="31" spans="2:17">
      <c r="B31" s="647" t="s">
        <v>275</v>
      </c>
      <c r="C31" s="648"/>
      <c r="D31" s="648"/>
      <c r="E31" s="648"/>
      <c r="F31" s="648"/>
      <c r="G31" s="557">
        <v>28665</v>
      </c>
      <c r="H31" s="557">
        <v>31309</v>
      </c>
      <c r="I31" s="558">
        <v>-2644</v>
      </c>
    </row>
    <row r="32" spans="2:17">
      <c r="B32" s="649"/>
      <c r="C32" s="532" t="s">
        <v>276</v>
      </c>
      <c r="D32" s="532"/>
      <c r="E32" s="532"/>
      <c r="F32" s="532"/>
      <c r="G32" s="559">
        <v>13248</v>
      </c>
      <c r="H32" s="559">
        <v>12945</v>
      </c>
      <c r="I32" s="560">
        <v>302</v>
      </c>
    </row>
    <row r="33" spans="2:9">
      <c r="B33" s="649"/>
      <c r="C33" s="532" t="s">
        <v>277</v>
      </c>
      <c r="D33" s="532"/>
      <c r="E33" s="532"/>
      <c r="F33" s="532"/>
      <c r="G33" s="559">
        <v>3634</v>
      </c>
      <c r="H33" s="559">
        <v>3674</v>
      </c>
      <c r="I33" s="560">
        <v>-41</v>
      </c>
    </row>
    <row r="34" spans="2:9">
      <c r="B34" s="649"/>
      <c r="C34" s="532" t="s">
        <v>278</v>
      </c>
      <c r="D34" s="532"/>
      <c r="E34" s="532"/>
      <c r="F34" s="532"/>
      <c r="G34" s="559">
        <v>1547</v>
      </c>
      <c r="H34" s="559">
        <v>1547</v>
      </c>
      <c r="I34" s="560">
        <v>0</v>
      </c>
    </row>
    <row r="35" spans="2:9">
      <c r="B35" s="649"/>
      <c r="C35" s="532" t="s">
        <v>69</v>
      </c>
      <c r="D35" s="532"/>
      <c r="E35" s="532"/>
      <c r="F35" s="532"/>
      <c r="G35" s="559">
        <v>1251</v>
      </c>
      <c r="H35" s="559">
        <v>1331</v>
      </c>
      <c r="I35" s="560">
        <v>-80</v>
      </c>
    </row>
    <row r="36" spans="2:9">
      <c r="B36" s="649"/>
      <c r="C36" s="532" t="s">
        <v>279</v>
      </c>
      <c r="D36" s="532"/>
      <c r="E36" s="532"/>
      <c r="F36" s="532"/>
      <c r="G36" s="559">
        <v>2125</v>
      </c>
      <c r="H36" s="559">
        <v>2045</v>
      </c>
      <c r="I36" s="560">
        <v>79</v>
      </c>
    </row>
    <row r="37" spans="2:9">
      <c r="B37" s="649"/>
      <c r="C37" s="532" t="s">
        <v>280</v>
      </c>
      <c r="D37" s="532"/>
      <c r="E37" s="532"/>
      <c r="F37" s="532"/>
      <c r="G37" s="559">
        <v>481</v>
      </c>
      <c r="H37" s="559">
        <v>485</v>
      </c>
      <c r="I37" s="560">
        <v>-4</v>
      </c>
    </row>
    <row r="38" spans="2:9">
      <c r="B38" s="649"/>
      <c r="C38" s="532" t="s">
        <v>281</v>
      </c>
      <c r="D38" s="532"/>
      <c r="E38" s="532"/>
      <c r="F38" s="532"/>
      <c r="G38" s="559">
        <v>4265</v>
      </c>
      <c r="H38" s="559">
        <v>7174</v>
      </c>
      <c r="I38" s="560">
        <v>-2909</v>
      </c>
    </row>
    <row r="39" spans="2:9">
      <c r="B39" s="649"/>
      <c r="C39" s="532" t="s">
        <v>282</v>
      </c>
      <c r="D39" s="532"/>
      <c r="E39" s="532"/>
      <c r="F39" s="532"/>
      <c r="G39" s="559">
        <v>1657</v>
      </c>
      <c r="H39" s="559">
        <v>1610</v>
      </c>
      <c r="I39" s="560">
        <v>47</v>
      </c>
    </row>
    <row r="40" spans="2:9">
      <c r="B40" s="649"/>
      <c r="C40" s="532" t="s">
        <v>283</v>
      </c>
      <c r="D40" s="532"/>
      <c r="E40" s="532"/>
      <c r="F40" s="532"/>
      <c r="G40" s="559">
        <v>31</v>
      </c>
      <c r="H40" s="559">
        <v>25</v>
      </c>
      <c r="I40" s="561">
        <v>6</v>
      </c>
    </row>
    <row r="41" spans="2:9">
      <c r="B41" s="650"/>
      <c r="C41" s="532" t="s">
        <v>284</v>
      </c>
      <c r="D41" s="532"/>
      <c r="E41" s="532"/>
      <c r="F41" s="532"/>
      <c r="G41" s="559">
        <v>425</v>
      </c>
      <c r="H41" s="559">
        <v>471</v>
      </c>
      <c r="I41" s="560">
        <v>-46</v>
      </c>
    </row>
    <row r="42" spans="2:9">
      <c r="B42" s="651" t="s">
        <v>285</v>
      </c>
      <c r="C42" s="652"/>
      <c r="D42" s="652"/>
      <c r="E42" s="652"/>
      <c r="F42" s="652"/>
      <c r="G42" s="562">
        <v>27795</v>
      </c>
      <c r="H42" s="562">
        <v>30124</v>
      </c>
      <c r="I42" s="563">
        <v>-2329</v>
      </c>
    </row>
    <row r="43" spans="2:9">
      <c r="B43" s="649"/>
      <c r="C43" s="532" t="s">
        <v>286</v>
      </c>
      <c r="D43" s="532"/>
      <c r="E43" s="532"/>
      <c r="F43" s="532"/>
      <c r="G43" s="559">
        <v>5788</v>
      </c>
      <c r="H43" s="559">
        <v>5480</v>
      </c>
      <c r="I43" s="560">
        <v>308</v>
      </c>
    </row>
    <row r="44" spans="2:9">
      <c r="B44" s="649"/>
      <c r="C44" s="532" t="s">
        <v>287</v>
      </c>
      <c r="D44" s="532"/>
      <c r="E44" s="532"/>
      <c r="F44" s="532"/>
      <c r="G44" s="559">
        <v>5291</v>
      </c>
      <c r="H44" s="559">
        <v>5243</v>
      </c>
      <c r="I44" s="560">
        <v>48</v>
      </c>
    </row>
    <row r="45" spans="2:9">
      <c r="B45" s="649"/>
      <c r="C45" s="532" t="s">
        <v>288</v>
      </c>
      <c r="D45" s="532"/>
      <c r="E45" s="532"/>
      <c r="F45" s="532"/>
      <c r="G45" s="559">
        <v>1385</v>
      </c>
      <c r="H45" s="559">
        <v>1661</v>
      </c>
      <c r="I45" s="560">
        <v>-276</v>
      </c>
    </row>
    <row r="46" spans="2:9">
      <c r="B46" s="649"/>
      <c r="C46" s="532" t="s">
        <v>289</v>
      </c>
      <c r="D46" s="532"/>
      <c r="E46" s="532"/>
      <c r="F46" s="532"/>
      <c r="G46" s="559">
        <v>313</v>
      </c>
      <c r="H46" s="559">
        <v>305</v>
      </c>
      <c r="I46" s="560">
        <v>8</v>
      </c>
    </row>
    <row r="47" spans="2:9">
      <c r="B47" s="649"/>
      <c r="C47" s="532" t="s">
        <v>290</v>
      </c>
      <c r="D47" s="532"/>
      <c r="E47" s="532"/>
      <c r="F47" s="532"/>
      <c r="G47" s="559">
        <v>232</v>
      </c>
      <c r="H47" s="559">
        <v>226</v>
      </c>
      <c r="I47" s="560">
        <v>6</v>
      </c>
    </row>
    <row r="48" spans="2:9">
      <c r="B48" s="649"/>
      <c r="C48" s="532" t="s">
        <v>291</v>
      </c>
      <c r="D48" s="532"/>
      <c r="E48" s="532"/>
      <c r="F48" s="532"/>
      <c r="G48" s="559">
        <v>12130</v>
      </c>
      <c r="H48" s="559">
        <v>14533</v>
      </c>
      <c r="I48" s="560">
        <v>-2403</v>
      </c>
    </row>
    <row r="49" spans="2:9">
      <c r="B49" s="649"/>
      <c r="C49" s="532" t="s">
        <v>292</v>
      </c>
      <c r="D49" s="532"/>
      <c r="E49" s="532"/>
      <c r="F49" s="532"/>
      <c r="G49" s="564">
        <v>139</v>
      </c>
      <c r="H49" s="564">
        <v>136</v>
      </c>
      <c r="I49" s="561">
        <v>2</v>
      </c>
    </row>
    <row r="50" spans="2:9">
      <c r="B50" s="649"/>
      <c r="C50" s="532" t="s">
        <v>293</v>
      </c>
      <c r="D50" s="532"/>
      <c r="E50" s="532"/>
      <c r="F50" s="532"/>
      <c r="G50" s="559">
        <v>1402</v>
      </c>
      <c r="H50" s="559">
        <v>1422</v>
      </c>
      <c r="I50" s="560">
        <v>-20</v>
      </c>
    </row>
    <row r="51" spans="2:9">
      <c r="B51" s="649"/>
      <c r="C51" s="532" t="s">
        <v>294</v>
      </c>
      <c r="D51" s="532"/>
      <c r="E51" s="532"/>
      <c r="F51" s="532"/>
      <c r="G51" s="559">
        <v>790</v>
      </c>
      <c r="H51" s="559">
        <v>776</v>
      </c>
      <c r="I51" s="560">
        <v>13</v>
      </c>
    </row>
    <row r="52" spans="2:9">
      <c r="B52" s="649"/>
      <c r="C52" s="532" t="s">
        <v>295</v>
      </c>
      <c r="D52" s="532"/>
      <c r="E52" s="532"/>
      <c r="F52" s="532"/>
      <c r="G52" s="559">
        <v>325</v>
      </c>
      <c r="H52" s="559">
        <v>341</v>
      </c>
      <c r="I52" s="560">
        <v>-16</v>
      </c>
    </row>
    <row r="53" spans="2:9">
      <c r="B53" s="650"/>
      <c r="C53" s="532" t="s">
        <v>296</v>
      </c>
      <c r="D53" s="532"/>
      <c r="E53" s="532"/>
      <c r="F53" s="532"/>
      <c r="G53" s="559">
        <v>1</v>
      </c>
      <c r="H53" s="559">
        <v>0</v>
      </c>
      <c r="I53" s="561">
        <v>1</v>
      </c>
    </row>
    <row r="54" spans="2:9">
      <c r="B54" s="641" t="s">
        <v>297</v>
      </c>
      <c r="C54" s="642"/>
      <c r="D54" s="642"/>
      <c r="E54" s="642"/>
      <c r="F54" s="642"/>
      <c r="G54" s="562">
        <v>869</v>
      </c>
      <c r="H54" s="562">
        <v>1184</v>
      </c>
      <c r="I54" s="563">
        <v>-315</v>
      </c>
    </row>
    <row r="55" spans="2:9">
      <c r="B55" s="565" t="s">
        <v>298</v>
      </c>
      <c r="C55" s="566"/>
      <c r="D55" s="566"/>
      <c r="E55" s="566"/>
      <c r="F55" s="566"/>
      <c r="G55" s="562">
        <v>34</v>
      </c>
      <c r="H55" s="562">
        <v>86</v>
      </c>
      <c r="I55" s="563">
        <v>-52</v>
      </c>
    </row>
    <row r="56" spans="2:9">
      <c r="B56" s="549" t="s">
        <v>299</v>
      </c>
      <c r="C56" s="532"/>
      <c r="D56" s="532"/>
      <c r="E56" s="532"/>
      <c r="F56" s="532"/>
      <c r="G56" s="559">
        <v>74</v>
      </c>
      <c r="H56" s="559">
        <v>77</v>
      </c>
      <c r="I56" s="560">
        <v>-3</v>
      </c>
    </row>
    <row r="57" spans="2:9">
      <c r="B57" s="641" t="s">
        <v>300</v>
      </c>
      <c r="C57" s="642"/>
      <c r="D57" s="642"/>
      <c r="E57" s="642"/>
      <c r="F57" s="642"/>
      <c r="G57" s="562">
        <v>-40</v>
      </c>
      <c r="H57" s="562">
        <v>9</v>
      </c>
      <c r="I57" s="563">
        <v>-49</v>
      </c>
    </row>
    <row r="58" spans="2:9" ht="14.25" thickBot="1">
      <c r="B58" s="643" t="s">
        <v>301</v>
      </c>
      <c r="C58" s="644"/>
      <c r="D58" s="644"/>
      <c r="E58" s="644"/>
      <c r="F58" s="644"/>
      <c r="G58" s="567">
        <v>829</v>
      </c>
      <c r="H58" s="567">
        <v>1193</v>
      </c>
      <c r="I58" s="568">
        <v>-364</v>
      </c>
    </row>
  </sheetData>
  <mergeCells count="29">
    <mergeCell ref="B1:Q1"/>
    <mergeCell ref="B3:F3"/>
    <mergeCell ref="J3:N3"/>
    <mergeCell ref="B4:F4"/>
    <mergeCell ref="J4:N4"/>
    <mergeCell ref="C5:F5"/>
    <mergeCell ref="K5:N5"/>
    <mergeCell ref="L6:N6"/>
    <mergeCell ref="L7:N7"/>
    <mergeCell ref="K12:N12"/>
    <mergeCell ref="J20:N20"/>
    <mergeCell ref="J23:N23"/>
    <mergeCell ref="B24:F24"/>
    <mergeCell ref="J24:N24"/>
    <mergeCell ref="B29:G29"/>
    <mergeCell ref="H29:I29"/>
    <mergeCell ref="C13:C23"/>
    <mergeCell ref="D16:F16"/>
    <mergeCell ref="E17:F17"/>
    <mergeCell ref="E18:F18"/>
    <mergeCell ref="E19:F19"/>
    <mergeCell ref="B57:F57"/>
    <mergeCell ref="B58:F58"/>
    <mergeCell ref="B30:F30"/>
    <mergeCell ref="B31:F31"/>
    <mergeCell ref="B32:B41"/>
    <mergeCell ref="B42:F42"/>
    <mergeCell ref="B43:B53"/>
    <mergeCell ref="B54:F54"/>
  </mergeCells>
  <phoneticPr fontId="2"/>
  <pageMargins left="0.55118110236220474" right="0.59055118110236227" top="0.47244094488188981" bottom="0.43307086614173229" header="0.31496062992125984" footer="0.31496062992125984"/>
  <pageSetup paperSize="9" scale="65" firstPageNumber="21" fitToHeight="0" orientation="portrait" cellComments="asDisplayed" useFirstPageNumber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DE4A04-0465-480C-ACB0-723F8FF6427A}">
  <sheetPr codeName="Sheet3">
    <pageSetUpPr fitToPage="1"/>
  </sheetPr>
  <dimension ref="A1:M6"/>
  <sheetViews>
    <sheetView view="pageBreakPreview" zoomScale="90" zoomScaleNormal="100" zoomScaleSheetLayoutView="90" workbookViewId="0">
      <selection activeCell="E11" sqref="E11"/>
    </sheetView>
  </sheetViews>
  <sheetFormatPr defaultRowHeight="18.75"/>
  <cols>
    <col min="2" max="2" width="10.625" bestFit="1" customWidth="1"/>
    <col min="3" max="5" width="9.625" bestFit="1" customWidth="1"/>
    <col min="6" max="6" width="10.125" customWidth="1"/>
    <col min="7" max="9" width="9.625" bestFit="1" customWidth="1"/>
    <col min="10" max="10" width="9.625" customWidth="1"/>
    <col min="11" max="13" width="9.625" bestFit="1" customWidth="1"/>
  </cols>
  <sheetData>
    <row r="1" spans="1:13">
      <c r="A1" s="60" t="s">
        <v>12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</row>
    <row r="2" spans="1:13">
      <c r="A2" s="60"/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8" t="s">
        <v>4</v>
      </c>
    </row>
    <row r="3" spans="1:13" ht="36" customHeight="1" thickBot="1">
      <c r="A3" s="79"/>
      <c r="B3" s="72" t="s">
        <v>0</v>
      </c>
      <c r="C3" s="72" t="s">
        <v>13</v>
      </c>
      <c r="D3" s="72" t="s">
        <v>14</v>
      </c>
      <c r="E3" s="72" t="s">
        <v>15</v>
      </c>
      <c r="F3" s="72" t="s">
        <v>16</v>
      </c>
      <c r="G3" s="72" t="s">
        <v>17</v>
      </c>
      <c r="H3" s="72" t="s">
        <v>18</v>
      </c>
      <c r="I3" s="72" t="s">
        <v>19</v>
      </c>
      <c r="J3" s="72" t="s">
        <v>20</v>
      </c>
      <c r="K3" s="72" t="s">
        <v>21</v>
      </c>
      <c r="L3" s="72" t="s">
        <v>22</v>
      </c>
      <c r="M3" s="72" t="s">
        <v>23</v>
      </c>
    </row>
    <row r="4" spans="1:13" ht="19.5" thickTop="1">
      <c r="A4" s="80" t="s">
        <v>24</v>
      </c>
      <c r="B4" s="65">
        <v>13140</v>
      </c>
      <c r="C4" s="65">
        <v>7423</v>
      </c>
      <c r="D4" s="65">
        <v>2134</v>
      </c>
      <c r="E4" s="65">
        <v>2382</v>
      </c>
      <c r="F4" s="65">
        <v>4334</v>
      </c>
      <c r="G4" s="65"/>
      <c r="H4" s="65"/>
      <c r="I4" s="65"/>
      <c r="J4" s="65"/>
      <c r="K4" s="65"/>
      <c r="L4" s="65"/>
      <c r="M4" s="65"/>
    </row>
    <row r="5" spans="1:13">
      <c r="A5" s="81" t="s">
        <v>25</v>
      </c>
      <c r="B5" s="68"/>
      <c r="C5" s="68"/>
      <c r="D5" s="68"/>
      <c r="E5" s="68"/>
      <c r="F5" s="68"/>
      <c r="G5" s="68">
        <v>6447</v>
      </c>
      <c r="H5" s="68">
        <v>3592</v>
      </c>
      <c r="I5" s="68">
        <v>3605</v>
      </c>
      <c r="J5" s="68">
        <v>6132</v>
      </c>
      <c r="K5" s="68">
        <v>3461</v>
      </c>
      <c r="L5" s="68">
        <v>1840</v>
      </c>
      <c r="M5" s="68">
        <v>4336</v>
      </c>
    </row>
    <row r="6" spans="1:13">
      <c r="A6" s="4"/>
      <c r="B6" s="5"/>
      <c r="C6" s="5"/>
      <c r="D6" s="5"/>
      <c r="E6" s="5"/>
      <c r="F6" s="5"/>
      <c r="G6" s="6"/>
      <c r="H6" s="6"/>
      <c r="I6" s="6"/>
      <c r="J6" s="6"/>
      <c r="K6" s="6"/>
      <c r="L6" s="6"/>
      <c r="M6" s="6"/>
    </row>
  </sheetData>
  <phoneticPr fontId="2"/>
  <pageMargins left="0.70866141732283472" right="0.70866141732283472" top="0.74803149606299213" bottom="0.74803149606299213" header="0.31496062992125984" footer="0.31496062992125984"/>
  <pageSetup paperSize="9" scale="6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409573-3F0D-4AC3-930B-E89D00E018D8}">
  <sheetPr codeName="Sheet4">
    <pageSetUpPr fitToPage="1"/>
  </sheetPr>
  <dimension ref="A1:T7"/>
  <sheetViews>
    <sheetView showGridLines="0" view="pageBreakPreview" zoomScale="60" zoomScaleNormal="120" workbookViewId="0">
      <selection activeCell="E11" sqref="E11"/>
    </sheetView>
  </sheetViews>
  <sheetFormatPr defaultRowHeight="18.75"/>
  <cols>
    <col min="1" max="1" width="14" customWidth="1"/>
    <col min="2" max="20" width="7.125" customWidth="1"/>
    <col min="21" max="21" width="2.375" customWidth="1"/>
  </cols>
  <sheetData>
    <row r="1" spans="1:20">
      <c r="A1" s="60" t="s">
        <v>26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</row>
    <row r="2" spans="1:20">
      <c r="A2" s="83"/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82"/>
      <c r="T2" s="82" t="s">
        <v>4</v>
      </c>
    </row>
    <row r="3" spans="1:20" ht="19.5" thickBot="1">
      <c r="A3" s="61" t="s">
        <v>2</v>
      </c>
      <c r="B3" s="62">
        <v>2007</v>
      </c>
      <c r="C3" s="62">
        <v>2008</v>
      </c>
      <c r="D3" s="62">
        <v>2009</v>
      </c>
      <c r="E3" s="62">
        <v>2010</v>
      </c>
      <c r="F3" s="62">
        <v>2011</v>
      </c>
      <c r="G3" s="62">
        <v>2012</v>
      </c>
      <c r="H3" s="62">
        <v>2013</v>
      </c>
      <c r="I3" s="62">
        <v>2014</v>
      </c>
      <c r="J3" s="62">
        <v>2015</v>
      </c>
      <c r="K3" s="62">
        <v>2016</v>
      </c>
      <c r="L3" s="62">
        <v>2017</v>
      </c>
      <c r="M3" s="62">
        <v>2018</v>
      </c>
      <c r="N3" s="62">
        <v>2019</v>
      </c>
      <c r="O3" s="62">
        <v>2020</v>
      </c>
      <c r="P3" s="62">
        <v>2021</v>
      </c>
      <c r="Q3" s="62">
        <v>2022</v>
      </c>
      <c r="R3" s="62">
        <v>2023</v>
      </c>
      <c r="S3" s="62">
        <v>2024</v>
      </c>
      <c r="T3" s="62">
        <v>2025</v>
      </c>
    </row>
    <row r="4" spans="1:20" ht="40.5" customHeight="1" thickTop="1">
      <c r="A4" s="84" t="s">
        <v>27</v>
      </c>
      <c r="B4" s="85">
        <v>1922</v>
      </c>
      <c r="C4" s="85">
        <v>2959</v>
      </c>
      <c r="D4" s="85">
        <v>4064</v>
      </c>
      <c r="E4" s="85">
        <v>948</v>
      </c>
      <c r="F4" s="85">
        <v>1327</v>
      </c>
      <c r="G4" s="85">
        <v>1209</v>
      </c>
      <c r="H4" s="85">
        <v>1084</v>
      </c>
      <c r="I4" s="85">
        <v>1113</v>
      </c>
      <c r="J4" s="85">
        <v>1720</v>
      </c>
      <c r="K4" s="85">
        <v>1544</v>
      </c>
      <c r="L4" s="85">
        <v>2289</v>
      </c>
      <c r="M4" s="85">
        <v>1532</v>
      </c>
      <c r="N4" s="85">
        <v>2232</v>
      </c>
      <c r="O4" s="85">
        <v>2488</v>
      </c>
      <c r="P4" s="85">
        <v>1764</v>
      </c>
      <c r="Q4" s="85">
        <v>1775</v>
      </c>
      <c r="R4" s="85">
        <v>2030</v>
      </c>
      <c r="S4" s="85">
        <v>2623</v>
      </c>
      <c r="T4" s="85">
        <v>2134</v>
      </c>
    </row>
    <row r="5" spans="1:20" ht="27" customHeight="1">
      <c r="A5" s="86" t="s">
        <v>28</v>
      </c>
      <c r="B5" s="87">
        <v>560</v>
      </c>
      <c r="C5" s="87">
        <v>682</v>
      </c>
      <c r="D5" s="87">
        <v>1378</v>
      </c>
      <c r="E5" s="87">
        <v>3826</v>
      </c>
      <c r="F5" s="87">
        <v>2899</v>
      </c>
      <c r="G5" s="87">
        <v>3152</v>
      </c>
      <c r="H5" s="87">
        <v>2848</v>
      </c>
      <c r="I5" s="87">
        <v>2258</v>
      </c>
      <c r="J5" s="87">
        <v>901</v>
      </c>
      <c r="K5" s="87">
        <v>944</v>
      </c>
      <c r="L5" s="87">
        <v>971</v>
      </c>
      <c r="M5" s="87">
        <v>1381</v>
      </c>
      <c r="N5" s="87">
        <v>860</v>
      </c>
      <c r="O5" s="87">
        <v>1015</v>
      </c>
      <c r="P5" s="87">
        <v>2500</v>
      </c>
      <c r="Q5" s="87">
        <v>1057</v>
      </c>
      <c r="R5" s="87">
        <v>546</v>
      </c>
      <c r="S5" s="87">
        <v>275</v>
      </c>
      <c r="T5" s="87">
        <v>0</v>
      </c>
    </row>
    <row r="6" spans="1:20">
      <c r="A6" s="86" t="s">
        <v>29</v>
      </c>
      <c r="B6" s="87">
        <v>2482</v>
      </c>
      <c r="C6" s="87">
        <v>3641</v>
      </c>
      <c r="D6" s="87">
        <v>5442</v>
      </c>
      <c r="E6" s="87">
        <v>4774</v>
      </c>
      <c r="F6" s="87">
        <v>4226</v>
      </c>
      <c r="G6" s="87">
        <v>4361</v>
      </c>
      <c r="H6" s="87">
        <v>3932</v>
      </c>
      <c r="I6" s="87">
        <v>3371</v>
      </c>
      <c r="J6" s="87">
        <v>2621</v>
      </c>
      <c r="K6" s="87">
        <v>2488</v>
      </c>
      <c r="L6" s="87">
        <v>3260</v>
      </c>
      <c r="M6" s="87">
        <v>2913</v>
      </c>
      <c r="N6" s="87">
        <v>3092</v>
      </c>
      <c r="O6" s="87">
        <v>3503</v>
      </c>
      <c r="P6" s="87">
        <v>4264</v>
      </c>
      <c r="Q6" s="87">
        <v>2832</v>
      </c>
      <c r="R6" s="87">
        <v>2576</v>
      </c>
      <c r="S6" s="87">
        <v>2898</v>
      </c>
      <c r="T6" s="87">
        <v>2134</v>
      </c>
    </row>
    <row r="7" spans="1:20" ht="19.5">
      <c r="A7" s="7"/>
    </row>
  </sheetData>
  <phoneticPr fontId="2"/>
  <pageMargins left="0.51181102362204722" right="0.31496062992125984" top="0.74803149606299213" bottom="0.74803149606299213" header="0.31496062992125984" footer="0.31496062992125984"/>
  <pageSetup paperSize="9"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FDD8C2-C90A-4FDE-A5E8-3644CB40609F}">
  <sheetPr codeName="Sheet5">
    <pageSetUpPr fitToPage="1"/>
  </sheetPr>
  <dimension ref="A1:U7"/>
  <sheetViews>
    <sheetView showGridLines="0" view="pageBreakPreview" zoomScale="73" zoomScaleNormal="140" zoomScaleSheetLayoutView="73" workbookViewId="0">
      <pane xSplit="2" ySplit="3" topLeftCell="C4" activePane="bottomRight" state="frozen"/>
      <selection activeCell="E11" sqref="E11"/>
      <selection pane="topRight" activeCell="E11" sqref="E11"/>
      <selection pane="bottomLeft" activeCell="E11" sqref="E11"/>
      <selection pane="bottomRight" activeCell="E11" sqref="E11"/>
    </sheetView>
  </sheetViews>
  <sheetFormatPr defaultColWidth="9" defaultRowHeight="12"/>
  <cols>
    <col min="1" max="1" width="2.5" style="8" customWidth="1"/>
    <col min="2" max="2" width="34.125" style="8" customWidth="1"/>
    <col min="3" max="16" width="7.5" style="8" customWidth="1"/>
    <col min="17" max="21" width="7.5" style="9" customWidth="1"/>
    <col min="22" max="16384" width="9" style="8"/>
  </cols>
  <sheetData>
    <row r="1" spans="1:21" s="88" customFormat="1" ht="16.5">
      <c r="A1" s="60" t="s">
        <v>30</v>
      </c>
      <c r="Q1" s="89"/>
      <c r="R1" s="89"/>
      <c r="S1" s="89"/>
      <c r="T1" s="89"/>
      <c r="U1" s="89"/>
    </row>
    <row r="2" spans="1:21" s="88" customFormat="1" ht="9.9499999999999993" customHeight="1">
      <c r="A2" s="60"/>
      <c r="Q2" s="89"/>
      <c r="R2" s="89"/>
      <c r="S2" s="89"/>
      <c r="T2" s="82"/>
      <c r="U2" s="82" t="s">
        <v>4</v>
      </c>
    </row>
    <row r="3" spans="1:21" s="10" customFormat="1" ht="16.5" customHeight="1">
      <c r="A3" s="569"/>
      <c r="B3" s="569"/>
      <c r="C3" s="90">
        <v>2007</v>
      </c>
      <c r="D3" s="90">
        <v>2008</v>
      </c>
      <c r="E3" s="90">
        <v>2009</v>
      </c>
      <c r="F3" s="90">
        <v>2010</v>
      </c>
      <c r="G3" s="90">
        <v>2011</v>
      </c>
      <c r="H3" s="90">
        <v>2012</v>
      </c>
      <c r="I3" s="90">
        <v>2013</v>
      </c>
      <c r="J3" s="90">
        <v>2014</v>
      </c>
      <c r="K3" s="90">
        <v>2015</v>
      </c>
      <c r="L3" s="90">
        <v>2016</v>
      </c>
      <c r="M3" s="90">
        <v>2017</v>
      </c>
      <c r="N3" s="90">
        <v>2018</v>
      </c>
      <c r="O3" s="90">
        <v>2019</v>
      </c>
      <c r="P3" s="90">
        <v>2020</v>
      </c>
      <c r="Q3" s="91">
        <v>2021</v>
      </c>
      <c r="R3" s="91">
        <v>2022</v>
      </c>
      <c r="S3" s="91">
        <v>2023</v>
      </c>
      <c r="T3" s="91">
        <v>2024</v>
      </c>
      <c r="U3" s="91">
        <v>2025</v>
      </c>
    </row>
    <row r="4" spans="1:21" s="53" customFormat="1" ht="15" customHeight="1">
      <c r="A4" s="92" t="s">
        <v>31</v>
      </c>
      <c r="B4" s="92"/>
      <c r="C4" s="92">
        <v>29828</v>
      </c>
      <c r="D4" s="92">
        <v>29201</v>
      </c>
      <c r="E4" s="92">
        <v>28749</v>
      </c>
      <c r="F4" s="92">
        <v>27582</v>
      </c>
      <c r="G4" s="92">
        <v>26445</v>
      </c>
      <c r="H4" s="92">
        <v>25517</v>
      </c>
      <c r="I4" s="92">
        <v>24368</v>
      </c>
      <c r="J4" s="92">
        <v>23466</v>
      </c>
      <c r="K4" s="92">
        <v>22809</v>
      </c>
      <c r="L4" s="92">
        <v>22038</v>
      </c>
      <c r="M4" s="92">
        <v>21266</v>
      </c>
      <c r="N4" s="92">
        <v>20711</v>
      </c>
      <c r="O4" s="92">
        <v>20567</v>
      </c>
      <c r="P4" s="92">
        <v>20227</v>
      </c>
      <c r="Q4" s="93">
        <v>19985</v>
      </c>
      <c r="R4" s="93">
        <v>19844</v>
      </c>
      <c r="S4" s="93">
        <v>19734</v>
      </c>
      <c r="T4" s="93">
        <v>20739</v>
      </c>
      <c r="U4" s="93">
        <v>20728</v>
      </c>
    </row>
    <row r="5" spans="1:21" s="53" customFormat="1" ht="15" customHeight="1">
      <c r="A5" s="92" t="s">
        <v>32</v>
      </c>
      <c r="B5" s="92"/>
      <c r="C5" s="92">
        <v>7039</v>
      </c>
      <c r="D5" s="92">
        <v>8894</v>
      </c>
      <c r="E5" s="92">
        <v>12670</v>
      </c>
      <c r="F5" s="92">
        <v>16070</v>
      </c>
      <c r="G5" s="92">
        <v>18684</v>
      </c>
      <c r="H5" s="92">
        <v>21193</v>
      </c>
      <c r="I5" s="92">
        <v>23364</v>
      </c>
      <c r="J5" s="92">
        <v>24691</v>
      </c>
      <c r="K5" s="92">
        <v>24938</v>
      </c>
      <c r="L5" s="92">
        <v>25058</v>
      </c>
      <c r="M5" s="92">
        <v>25835</v>
      </c>
      <c r="N5" s="92">
        <v>25989</v>
      </c>
      <c r="O5" s="92">
        <v>25961</v>
      </c>
      <c r="P5" s="92">
        <v>26479</v>
      </c>
      <c r="Q5" s="93">
        <v>26763</v>
      </c>
      <c r="R5" s="93">
        <v>26221</v>
      </c>
      <c r="S5" s="93">
        <v>25337</v>
      </c>
      <c r="T5" s="93">
        <v>24155</v>
      </c>
      <c r="U5" s="93">
        <v>23009</v>
      </c>
    </row>
    <row r="6" spans="1:21" s="53" customFormat="1" ht="15" customHeight="1">
      <c r="A6" s="92" t="s">
        <v>33</v>
      </c>
      <c r="B6" s="92"/>
      <c r="C6" s="92">
        <v>1675</v>
      </c>
      <c r="D6" s="92">
        <v>2155</v>
      </c>
      <c r="E6" s="92">
        <v>2128</v>
      </c>
      <c r="F6" s="92">
        <v>2641</v>
      </c>
      <c r="G6" s="92">
        <v>3193</v>
      </c>
      <c r="H6" s="92">
        <v>3721</v>
      </c>
      <c r="I6" s="92">
        <v>4418</v>
      </c>
      <c r="J6" s="92">
        <v>5023</v>
      </c>
      <c r="K6" s="92">
        <v>5533</v>
      </c>
      <c r="L6" s="92">
        <v>5992</v>
      </c>
      <c r="M6" s="92">
        <v>6589</v>
      </c>
      <c r="N6" s="92">
        <v>7166</v>
      </c>
      <c r="O6" s="92">
        <v>7497</v>
      </c>
      <c r="P6" s="92">
        <v>7717</v>
      </c>
      <c r="Q6" s="93">
        <v>9083</v>
      </c>
      <c r="R6" s="93">
        <v>8743</v>
      </c>
      <c r="S6" s="93">
        <v>9056</v>
      </c>
      <c r="T6" s="93">
        <v>9255</v>
      </c>
      <c r="U6" s="93">
        <v>9632</v>
      </c>
    </row>
    <row r="7" spans="1:21" s="53" customFormat="1" ht="15" customHeight="1">
      <c r="A7" s="92" t="s">
        <v>34</v>
      </c>
      <c r="B7" s="92"/>
      <c r="C7" s="92">
        <v>38542</v>
      </c>
      <c r="D7" s="92">
        <v>40250</v>
      </c>
      <c r="E7" s="92">
        <v>43547</v>
      </c>
      <c r="F7" s="92">
        <v>46293</v>
      </c>
      <c r="G7" s="92">
        <v>48322</v>
      </c>
      <c r="H7" s="92">
        <v>50431</v>
      </c>
      <c r="I7" s="92">
        <v>52150</v>
      </c>
      <c r="J7" s="92">
        <v>53180</v>
      </c>
      <c r="K7" s="92">
        <v>53280</v>
      </c>
      <c r="L7" s="92">
        <v>53088</v>
      </c>
      <c r="M7" s="92">
        <v>53690</v>
      </c>
      <c r="N7" s="92">
        <v>53866</v>
      </c>
      <c r="O7" s="92">
        <v>54025</v>
      </c>
      <c r="P7" s="92">
        <v>54423</v>
      </c>
      <c r="Q7" s="93">
        <v>55831</v>
      </c>
      <c r="R7" s="93">
        <v>54808</v>
      </c>
      <c r="S7" s="93">
        <v>54127</v>
      </c>
      <c r="T7" s="93">
        <v>54149</v>
      </c>
      <c r="U7" s="93">
        <v>53369</v>
      </c>
    </row>
  </sheetData>
  <mergeCells count="1">
    <mergeCell ref="A3:B3"/>
  </mergeCells>
  <phoneticPr fontId="2"/>
  <pageMargins left="0.7" right="0.7" top="0.75" bottom="0.75" header="0.3" footer="0.3"/>
  <pageSetup paperSize="9" scale="67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1BC706-2F2E-4F81-8607-B2AAF346F579}">
  <sheetPr codeName="Sheet6">
    <pageSetUpPr fitToPage="1"/>
  </sheetPr>
  <dimension ref="A1:U53"/>
  <sheetViews>
    <sheetView view="pageBreakPreview" topLeftCell="H1" zoomScale="80" zoomScaleNormal="90" zoomScaleSheetLayoutView="80" workbookViewId="0">
      <selection activeCell="E11" sqref="E11"/>
    </sheetView>
  </sheetViews>
  <sheetFormatPr defaultColWidth="8.625" defaultRowHeight="18.75"/>
  <cols>
    <col min="1" max="1" width="8.625" style="11"/>
    <col min="2" max="2" width="7.875" style="11" customWidth="1"/>
    <col min="3" max="21" width="8.625" style="11" customWidth="1"/>
    <col min="22" max="16384" width="8.625" style="11"/>
  </cols>
  <sheetData>
    <row r="1" spans="1:21" s="95" customFormat="1" ht="22.5" customHeight="1">
      <c r="A1" s="94" t="s">
        <v>35</v>
      </c>
    </row>
    <row r="2" spans="1:21" s="95" customFormat="1" ht="22.5" customHeight="1">
      <c r="A2" s="94"/>
      <c r="P2" s="96"/>
      <c r="Q2" s="96"/>
      <c r="R2" s="96"/>
      <c r="S2" s="96"/>
      <c r="T2" s="96"/>
      <c r="U2" s="96" t="s">
        <v>4</v>
      </c>
    </row>
    <row r="3" spans="1:21" s="12" customFormat="1" ht="14.25" customHeight="1">
      <c r="A3" s="571"/>
      <c r="B3" s="572"/>
      <c r="C3" s="91">
        <v>2007</v>
      </c>
      <c r="D3" s="91">
        <v>2008</v>
      </c>
      <c r="E3" s="91">
        <v>2009</v>
      </c>
      <c r="F3" s="91">
        <v>2010</v>
      </c>
      <c r="G3" s="91">
        <v>2011</v>
      </c>
      <c r="H3" s="91">
        <v>2012</v>
      </c>
      <c r="I3" s="91">
        <v>2013</v>
      </c>
      <c r="J3" s="91">
        <v>2014</v>
      </c>
      <c r="K3" s="91">
        <v>2015</v>
      </c>
      <c r="L3" s="91">
        <v>2016</v>
      </c>
      <c r="M3" s="91">
        <v>2017</v>
      </c>
      <c r="N3" s="91">
        <v>2018</v>
      </c>
      <c r="O3" s="91">
        <v>2019</v>
      </c>
      <c r="P3" s="91">
        <v>2020</v>
      </c>
      <c r="Q3" s="91">
        <v>2021</v>
      </c>
      <c r="R3" s="91">
        <v>2022</v>
      </c>
      <c r="S3" s="91">
        <v>2023</v>
      </c>
      <c r="T3" s="91">
        <v>2024</v>
      </c>
      <c r="U3" s="91">
        <v>2025</v>
      </c>
    </row>
    <row r="4" spans="1:21" s="13" customFormat="1" ht="14.25" customHeight="1">
      <c r="A4" s="573" t="s">
        <v>36</v>
      </c>
      <c r="B4" s="573"/>
      <c r="C4" s="97">
        <v>201</v>
      </c>
      <c r="D4" s="97">
        <v>502</v>
      </c>
      <c r="E4" s="97">
        <v>201</v>
      </c>
      <c r="F4" s="97">
        <v>582</v>
      </c>
      <c r="G4" s="97">
        <v>73</v>
      </c>
      <c r="H4" s="97">
        <v>21</v>
      </c>
      <c r="I4" s="97">
        <v>61</v>
      </c>
      <c r="J4" s="97">
        <v>701</v>
      </c>
      <c r="K4" s="97">
        <v>701</v>
      </c>
      <c r="L4" s="97">
        <v>701</v>
      </c>
      <c r="M4" s="97">
        <v>702</v>
      </c>
      <c r="N4" s="97">
        <v>1102</v>
      </c>
      <c r="O4" s="97">
        <v>954</v>
      </c>
      <c r="P4" s="97">
        <v>954</v>
      </c>
      <c r="Q4" s="97">
        <v>1454</v>
      </c>
      <c r="R4" s="97">
        <v>1825</v>
      </c>
      <c r="S4" s="97">
        <v>1522</v>
      </c>
      <c r="T4" s="97">
        <v>2835</v>
      </c>
      <c r="U4" s="97">
        <v>1554</v>
      </c>
    </row>
    <row r="5" spans="1:21" s="13" customFormat="1" ht="27" customHeight="1">
      <c r="A5" s="573" t="s">
        <v>37</v>
      </c>
      <c r="B5" s="573"/>
      <c r="C5" s="97">
        <v>505</v>
      </c>
      <c r="D5" s="97">
        <v>1288</v>
      </c>
      <c r="E5" s="97">
        <v>1295</v>
      </c>
      <c r="F5" s="97">
        <v>1298</v>
      </c>
      <c r="G5" s="97">
        <v>1300</v>
      </c>
      <c r="H5" s="97">
        <v>1061</v>
      </c>
      <c r="I5" s="97">
        <v>883</v>
      </c>
      <c r="J5" s="97">
        <v>883</v>
      </c>
      <c r="K5" s="97">
        <v>883</v>
      </c>
      <c r="L5" s="97">
        <v>884</v>
      </c>
      <c r="M5" s="97">
        <v>884</v>
      </c>
      <c r="N5" s="97">
        <v>884</v>
      </c>
      <c r="O5" s="97">
        <v>884</v>
      </c>
      <c r="P5" s="97">
        <v>999</v>
      </c>
      <c r="Q5" s="97">
        <v>999</v>
      </c>
      <c r="R5" s="97">
        <v>1000</v>
      </c>
      <c r="S5" s="97">
        <v>1000</v>
      </c>
      <c r="T5" s="97">
        <v>1003</v>
      </c>
      <c r="U5" s="97">
        <v>6</v>
      </c>
    </row>
    <row r="6" spans="1:21" s="13" customFormat="1" ht="27" customHeight="1">
      <c r="A6" s="573" t="s">
        <v>38</v>
      </c>
      <c r="B6" s="573"/>
      <c r="C6" s="97">
        <v>210</v>
      </c>
      <c r="D6" s="97">
        <v>490</v>
      </c>
      <c r="E6" s="97">
        <v>1234</v>
      </c>
      <c r="F6" s="97">
        <v>1063</v>
      </c>
      <c r="G6" s="97">
        <v>780</v>
      </c>
      <c r="H6" s="97">
        <v>622</v>
      </c>
      <c r="I6" s="97">
        <v>488</v>
      </c>
      <c r="J6" s="97">
        <v>341</v>
      </c>
      <c r="K6" s="97">
        <v>374</v>
      </c>
      <c r="L6" s="97">
        <v>394</v>
      </c>
      <c r="M6" s="97">
        <v>480</v>
      </c>
      <c r="N6" s="97">
        <v>488</v>
      </c>
      <c r="O6" s="97">
        <v>494</v>
      </c>
      <c r="P6" s="97">
        <v>537</v>
      </c>
      <c r="Q6" s="97">
        <v>502</v>
      </c>
      <c r="R6" s="97">
        <v>514</v>
      </c>
      <c r="S6" s="97">
        <v>480</v>
      </c>
      <c r="T6" s="97">
        <v>635</v>
      </c>
      <c r="U6" s="97">
        <v>511</v>
      </c>
    </row>
    <row r="7" spans="1:21" s="13" customFormat="1" ht="26.25" customHeight="1">
      <c r="A7" s="573" t="s">
        <v>39</v>
      </c>
      <c r="B7" s="573"/>
      <c r="C7" s="97">
        <v>397</v>
      </c>
      <c r="D7" s="97">
        <v>404</v>
      </c>
      <c r="E7" s="97">
        <v>482</v>
      </c>
      <c r="F7" s="97">
        <v>445</v>
      </c>
      <c r="G7" s="97">
        <v>400</v>
      </c>
      <c r="H7" s="97">
        <v>440</v>
      </c>
      <c r="I7" s="97">
        <v>560</v>
      </c>
      <c r="J7" s="97">
        <v>506</v>
      </c>
      <c r="K7" s="97">
        <v>507</v>
      </c>
      <c r="L7" s="97">
        <v>506</v>
      </c>
      <c r="M7" s="97">
        <v>503</v>
      </c>
      <c r="N7" s="97">
        <v>502</v>
      </c>
      <c r="O7" s="97">
        <v>515</v>
      </c>
      <c r="P7" s="97">
        <v>387</v>
      </c>
      <c r="Q7" s="97">
        <v>464</v>
      </c>
      <c r="R7" s="97">
        <v>551</v>
      </c>
      <c r="S7" s="97">
        <v>726</v>
      </c>
      <c r="T7" s="97">
        <v>688</v>
      </c>
      <c r="U7" s="97">
        <v>472</v>
      </c>
    </row>
    <row r="8" spans="1:21" s="13" customFormat="1" ht="18" customHeight="1">
      <c r="A8" s="570" t="s">
        <v>40</v>
      </c>
      <c r="B8" s="570"/>
      <c r="C8" s="97">
        <v>1313</v>
      </c>
      <c r="D8" s="97">
        <v>2684</v>
      </c>
      <c r="E8" s="97">
        <v>3212</v>
      </c>
      <c r="F8" s="97">
        <v>3388</v>
      </c>
      <c r="G8" s="97">
        <v>2553</v>
      </c>
      <c r="H8" s="97">
        <v>2144</v>
      </c>
      <c r="I8" s="97">
        <v>1992</v>
      </c>
      <c r="J8" s="97">
        <v>2431</v>
      </c>
      <c r="K8" s="97">
        <v>2465</v>
      </c>
      <c r="L8" s="97">
        <v>2485</v>
      </c>
      <c r="M8" s="97">
        <v>2569</v>
      </c>
      <c r="N8" s="97">
        <v>2976</v>
      </c>
      <c r="O8" s="97">
        <v>2847</v>
      </c>
      <c r="P8" s="97">
        <v>2877</v>
      </c>
      <c r="Q8" s="97">
        <v>3419</v>
      </c>
      <c r="R8" s="97">
        <v>3890</v>
      </c>
      <c r="S8" s="97">
        <v>3728</v>
      </c>
      <c r="T8" s="97">
        <v>5161</v>
      </c>
      <c r="U8" s="97">
        <v>2543</v>
      </c>
    </row>
    <row r="9" spans="1:21" ht="14.25" customHeight="1"/>
    <row r="10" spans="1:21" ht="14.25" customHeight="1"/>
    <row r="11" spans="1:21" ht="14.25" customHeight="1"/>
    <row r="12" spans="1:21" ht="14.25" customHeight="1"/>
    <row r="13" spans="1:21" ht="14.25" customHeight="1"/>
    <row r="14" spans="1:21" ht="14.25" customHeight="1"/>
    <row r="15" spans="1:21" ht="14.25" customHeight="1"/>
    <row r="16" spans="1:21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</sheetData>
  <mergeCells count="6">
    <mergeCell ref="A8:B8"/>
    <mergeCell ref="A3:B3"/>
    <mergeCell ref="A4:B4"/>
    <mergeCell ref="A5:B5"/>
    <mergeCell ref="A6:B6"/>
    <mergeCell ref="A7:B7"/>
  </mergeCells>
  <phoneticPr fontId="2"/>
  <printOptions horizontalCentered="1"/>
  <pageMargins left="0.43307086614173229" right="0.19685039370078741" top="0.35433070866141736" bottom="0.19685039370078741" header="0.31496062992125984" footer="0.31496062992125984"/>
  <pageSetup paperSize="9" scale="71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075BFE-A789-4EE9-ACF2-EA70CBF40D6B}">
  <sheetPr codeName="Sheet7">
    <pageSetUpPr fitToPage="1"/>
  </sheetPr>
  <dimension ref="A1:F18"/>
  <sheetViews>
    <sheetView showGridLines="0" view="pageBreakPreview" topLeftCell="C1" zoomScale="84" zoomScaleNormal="100" zoomScaleSheetLayoutView="84" workbookViewId="0">
      <selection activeCell="I15" sqref="I15"/>
    </sheetView>
  </sheetViews>
  <sheetFormatPr defaultRowHeight="18.75"/>
  <cols>
    <col min="1" max="1" width="26.625" customWidth="1"/>
    <col min="2" max="2" width="20.75" customWidth="1"/>
    <col min="3" max="3" width="21.375" customWidth="1"/>
    <col min="4" max="5" width="20.75" customWidth="1"/>
    <col min="6" max="6" width="10.5" customWidth="1"/>
  </cols>
  <sheetData>
    <row r="1" spans="1:6" s="70" customFormat="1" ht="16.5">
      <c r="A1" s="60" t="s">
        <v>357</v>
      </c>
    </row>
    <row r="2" spans="1:6" s="70" customFormat="1" ht="13.5">
      <c r="F2" s="125" t="s">
        <v>41</v>
      </c>
    </row>
    <row r="3" spans="1:6">
      <c r="A3" s="574" t="s">
        <v>42</v>
      </c>
      <c r="B3" s="120" t="s">
        <v>358</v>
      </c>
      <c r="C3" s="576" t="s">
        <v>359</v>
      </c>
      <c r="D3" s="577"/>
      <c r="E3" s="578" t="s">
        <v>43</v>
      </c>
      <c r="F3" s="579"/>
    </row>
    <row r="4" spans="1:6">
      <c r="A4" s="575"/>
      <c r="B4" s="121" t="s">
        <v>44</v>
      </c>
      <c r="C4" s="126" t="s">
        <v>45</v>
      </c>
      <c r="D4" s="98" t="s">
        <v>46</v>
      </c>
      <c r="E4" s="99" t="s">
        <v>47</v>
      </c>
      <c r="F4" s="448" t="s">
        <v>48</v>
      </c>
    </row>
    <row r="5" spans="1:6">
      <c r="A5" s="100"/>
      <c r="B5" s="122"/>
      <c r="C5" s="127"/>
      <c r="D5" s="101"/>
      <c r="E5" s="102"/>
      <c r="F5" s="449"/>
    </row>
    <row r="6" spans="1:6">
      <c r="A6" s="118" t="s">
        <v>304</v>
      </c>
      <c r="B6" s="118">
        <v>2941301000</v>
      </c>
      <c r="C6" s="128">
        <v>2794944000</v>
      </c>
      <c r="D6" s="103">
        <v>3130538512</v>
      </c>
      <c r="E6" s="104">
        <v>146357000</v>
      </c>
      <c r="F6" s="450">
        <v>105.2</v>
      </c>
    </row>
    <row r="7" spans="1:6">
      <c r="A7" s="119"/>
      <c r="B7" s="123"/>
      <c r="C7" s="116"/>
      <c r="D7" s="105"/>
      <c r="E7" s="106"/>
      <c r="F7" s="451"/>
    </row>
    <row r="8" spans="1:6">
      <c r="A8" s="100"/>
      <c r="B8" s="124"/>
      <c r="C8" s="129"/>
      <c r="D8" s="107"/>
      <c r="E8" s="108"/>
      <c r="F8" s="452"/>
    </row>
    <row r="9" spans="1:6">
      <c r="A9" s="118" t="s">
        <v>49</v>
      </c>
      <c r="B9" s="118">
        <v>1268230736</v>
      </c>
      <c r="C9" s="128">
        <v>1325056161</v>
      </c>
      <c r="D9" s="103">
        <v>1316050990</v>
      </c>
      <c r="E9" s="104">
        <v>-56825425</v>
      </c>
      <c r="F9" s="450">
        <v>95.7</v>
      </c>
    </row>
    <row r="10" spans="1:6">
      <c r="A10" s="119"/>
      <c r="B10" s="123"/>
      <c r="C10" s="116"/>
      <c r="D10" s="105"/>
      <c r="E10" s="106"/>
      <c r="F10" s="451"/>
    </row>
    <row r="11" spans="1:6">
      <c r="A11" s="109"/>
      <c r="B11" s="122"/>
      <c r="C11" s="127"/>
      <c r="D11" s="101"/>
      <c r="E11" s="102"/>
      <c r="F11" s="449"/>
    </row>
    <row r="12" spans="1:6">
      <c r="A12" s="118" t="s">
        <v>50</v>
      </c>
      <c r="B12" s="118">
        <v>234915168</v>
      </c>
      <c r="C12" s="128">
        <v>222739694</v>
      </c>
      <c r="D12" s="103">
        <v>214044504</v>
      </c>
      <c r="E12" s="104">
        <v>12175474</v>
      </c>
      <c r="F12" s="450">
        <v>105.5</v>
      </c>
    </row>
    <row r="13" spans="1:6">
      <c r="A13" s="110"/>
      <c r="B13" s="111"/>
      <c r="C13" s="130"/>
      <c r="D13" s="112"/>
      <c r="E13" s="113"/>
      <c r="F13" s="453"/>
    </row>
    <row r="14" spans="1:6">
      <c r="A14" s="100"/>
      <c r="B14" s="124"/>
      <c r="C14" s="127"/>
      <c r="D14" s="114"/>
      <c r="E14" s="115"/>
      <c r="F14" s="449"/>
    </row>
    <row r="15" spans="1:6">
      <c r="A15" s="118" t="s">
        <v>305</v>
      </c>
      <c r="B15" s="118">
        <v>4444446904</v>
      </c>
      <c r="C15" s="128">
        <v>4342739855</v>
      </c>
      <c r="D15" s="103">
        <v>4660634006</v>
      </c>
      <c r="E15" s="104">
        <v>101707049</v>
      </c>
      <c r="F15" s="450">
        <v>102.3</v>
      </c>
    </row>
    <row r="16" spans="1:6">
      <c r="A16" s="119"/>
      <c r="B16" s="123"/>
      <c r="C16" s="116"/>
      <c r="D16" s="105"/>
      <c r="E16" s="116"/>
      <c r="F16" s="454"/>
    </row>
    <row r="17" spans="1:6">
      <c r="A17" s="117"/>
      <c r="B17" s="117"/>
      <c r="C17" s="117"/>
      <c r="D17" s="117"/>
      <c r="E17" s="117"/>
      <c r="F17" s="117"/>
    </row>
    <row r="18" spans="1:6" ht="20.25" customHeight="1"/>
  </sheetData>
  <mergeCells count="3">
    <mergeCell ref="A3:A4"/>
    <mergeCell ref="C3:D3"/>
    <mergeCell ref="E3:F3"/>
  </mergeCells>
  <phoneticPr fontId="2"/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00B75F-4126-4258-914B-90905D9FB662}">
  <sheetPr codeName="Sheet8">
    <pageSetUpPr fitToPage="1"/>
  </sheetPr>
  <dimension ref="A1:L57"/>
  <sheetViews>
    <sheetView showGridLines="0" view="pageBreakPreview" topLeftCell="A25" zoomScale="80" zoomScaleNormal="110" zoomScaleSheetLayoutView="80" workbookViewId="0">
      <selection activeCell="E11" sqref="E11"/>
    </sheetView>
  </sheetViews>
  <sheetFormatPr defaultColWidth="8.625" defaultRowHeight="18.75"/>
  <cols>
    <col min="1" max="1" width="4.875" style="11" customWidth="1"/>
    <col min="2" max="2" width="13.875" style="11" customWidth="1"/>
    <col min="3" max="3" width="15" style="11" customWidth="1"/>
    <col min="4" max="4" width="8.625" style="11"/>
    <col min="5" max="5" width="15" style="11" customWidth="1"/>
    <col min="6" max="6" width="8.625" style="11"/>
    <col min="7" max="7" width="15" style="11" customWidth="1"/>
    <col min="8" max="8" width="8.625" style="11"/>
    <col min="9" max="9" width="15" style="11" customWidth="1"/>
    <col min="10" max="10" width="8.625" style="11"/>
    <col min="11" max="11" width="8.625" style="21"/>
    <col min="12" max="16384" width="8.625" style="11"/>
  </cols>
  <sheetData>
    <row r="1" spans="2:12" ht="21">
      <c r="B1" s="131" t="s">
        <v>306</v>
      </c>
      <c r="C1" s="132"/>
      <c r="D1" s="132"/>
      <c r="E1" s="132"/>
      <c r="F1" s="132"/>
      <c r="G1" s="132"/>
      <c r="H1" s="132"/>
      <c r="I1" s="132"/>
      <c r="J1" s="132"/>
      <c r="K1" s="15"/>
      <c r="L1" s="14"/>
    </row>
    <row r="2" spans="2:12">
      <c r="B2" s="132"/>
      <c r="C2" s="132"/>
      <c r="D2" s="132"/>
      <c r="E2" s="132"/>
      <c r="F2" s="132"/>
      <c r="G2" s="132"/>
      <c r="H2" s="132"/>
      <c r="I2" s="132"/>
      <c r="J2" s="133" t="s">
        <v>51</v>
      </c>
      <c r="K2" s="15"/>
    </row>
    <row r="3" spans="2:12">
      <c r="B3" s="580" t="s">
        <v>52</v>
      </c>
      <c r="C3" s="581" t="s">
        <v>360</v>
      </c>
      <c r="D3" s="582"/>
      <c r="E3" s="583" t="s">
        <v>327</v>
      </c>
      <c r="F3" s="583"/>
      <c r="G3" s="583"/>
      <c r="H3" s="583"/>
      <c r="I3" s="583" t="s">
        <v>54</v>
      </c>
      <c r="J3" s="583"/>
      <c r="K3" s="15"/>
    </row>
    <row r="4" spans="2:12" ht="16.5" customHeight="1">
      <c r="B4" s="580"/>
      <c r="C4" s="456" t="s">
        <v>55</v>
      </c>
      <c r="D4" s="456" t="s">
        <v>56</v>
      </c>
      <c r="E4" s="456" t="s">
        <v>55</v>
      </c>
      <c r="F4" s="456" t="s">
        <v>56</v>
      </c>
      <c r="G4" s="456" t="s">
        <v>57</v>
      </c>
      <c r="H4" s="456" t="s">
        <v>56</v>
      </c>
      <c r="I4" s="456" t="s">
        <v>58</v>
      </c>
      <c r="J4" s="456" t="s">
        <v>59</v>
      </c>
      <c r="K4" s="15"/>
    </row>
    <row r="5" spans="2:12" s="17" customFormat="1" ht="16.5" customHeight="1">
      <c r="B5" s="580"/>
      <c r="C5" s="134" t="s">
        <v>60</v>
      </c>
      <c r="D5" s="134" t="s">
        <v>61</v>
      </c>
      <c r="E5" s="134" t="s">
        <v>62</v>
      </c>
      <c r="F5" s="134" t="s">
        <v>61</v>
      </c>
      <c r="G5" s="134" t="s">
        <v>63</v>
      </c>
      <c r="H5" s="134" t="s">
        <v>61</v>
      </c>
      <c r="I5" s="134" t="s">
        <v>64</v>
      </c>
      <c r="J5" s="134" t="s">
        <v>61</v>
      </c>
      <c r="K5" s="16"/>
    </row>
    <row r="6" spans="2:12" ht="33" customHeight="1">
      <c r="B6" s="463" t="s">
        <v>65</v>
      </c>
      <c r="C6" s="136">
        <v>1314000000</v>
      </c>
      <c r="D6" s="466">
        <v>44.7</v>
      </c>
      <c r="E6" s="136">
        <v>1290700000</v>
      </c>
      <c r="F6" s="466">
        <v>46.2</v>
      </c>
      <c r="G6" s="136">
        <v>1472300000</v>
      </c>
      <c r="H6" s="466">
        <v>47.1</v>
      </c>
      <c r="I6" s="138">
        <v>23300000</v>
      </c>
      <c r="J6" s="467">
        <v>101.80522197257302</v>
      </c>
      <c r="K6" s="15"/>
    </row>
    <row r="7" spans="2:12" ht="33" customHeight="1">
      <c r="B7" s="464" t="s">
        <v>66</v>
      </c>
      <c r="C7" s="141">
        <v>397577000</v>
      </c>
      <c r="D7" s="468">
        <v>13.5</v>
      </c>
      <c r="E7" s="141">
        <v>344994000</v>
      </c>
      <c r="F7" s="468">
        <v>12.3</v>
      </c>
      <c r="G7" s="141">
        <v>382795000</v>
      </c>
      <c r="H7" s="468">
        <v>12.2</v>
      </c>
      <c r="I7" s="143">
        <v>52583000</v>
      </c>
      <c r="J7" s="469">
        <v>115.24171434865534</v>
      </c>
      <c r="K7" s="15"/>
    </row>
    <row r="8" spans="2:12" ht="33" customHeight="1">
      <c r="B8" s="464" t="s">
        <v>67</v>
      </c>
      <c r="C8" s="141">
        <v>159447000</v>
      </c>
      <c r="D8" s="468">
        <v>5.4</v>
      </c>
      <c r="E8" s="141">
        <v>144027000</v>
      </c>
      <c r="F8" s="468">
        <v>5.2</v>
      </c>
      <c r="G8" s="141">
        <v>169327000</v>
      </c>
      <c r="H8" s="468">
        <v>5.4</v>
      </c>
      <c r="I8" s="143">
        <v>15420000</v>
      </c>
      <c r="J8" s="469">
        <v>110.7063258972276</v>
      </c>
      <c r="K8" s="15"/>
    </row>
    <row r="9" spans="2:12" ht="33" customHeight="1">
      <c r="B9" s="464" t="s">
        <v>68</v>
      </c>
      <c r="C9" s="141">
        <v>4500001</v>
      </c>
      <c r="D9" s="468">
        <v>0.2</v>
      </c>
      <c r="E9" s="141">
        <v>23600001</v>
      </c>
      <c r="F9" s="468">
        <v>0.8</v>
      </c>
      <c r="G9" s="141">
        <v>25378088</v>
      </c>
      <c r="H9" s="468">
        <v>0.8</v>
      </c>
      <c r="I9" s="143">
        <v>-19100000</v>
      </c>
      <c r="J9" s="469">
        <v>19.0678000395</v>
      </c>
      <c r="K9" s="15"/>
    </row>
    <row r="10" spans="2:12" ht="33" customHeight="1">
      <c r="B10" s="464" t="s">
        <v>69</v>
      </c>
      <c r="C10" s="141">
        <v>50000000</v>
      </c>
      <c r="D10" s="468">
        <v>1.7</v>
      </c>
      <c r="E10" s="141">
        <v>90000000</v>
      </c>
      <c r="F10" s="468">
        <v>3.2</v>
      </c>
      <c r="G10" s="141">
        <v>153884967</v>
      </c>
      <c r="H10" s="468">
        <v>4.9000000000000004</v>
      </c>
      <c r="I10" s="143">
        <v>-40000000</v>
      </c>
      <c r="J10" s="470">
        <v>55.555555555555557</v>
      </c>
      <c r="K10" s="15"/>
    </row>
    <row r="11" spans="2:12" ht="33" customHeight="1">
      <c r="B11" s="464" t="s">
        <v>70</v>
      </c>
      <c r="C11" s="141">
        <v>1400000</v>
      </c>
      <c r="D11" s="468">
        <v>0</v>
      </c>
      <c r="E11" s="141">
        <v>1400000</v>
      </c>
      <c r="F11" s="468">
        <v>0.1</v>
      </c>
      <c r="G11" s="141">
        <v>1400000</v>
      </c>
      <c r="H11" s="468">
        <v>0</v>
      </c>
      <c r="I11" s="143">
        <v>0</v>
      </c>
      <c r="J11" s="469">
        <v>100</v>
      </c>
      <c r="K11" s="15"/>
    </row>
    <row r="12" spans="2:12" ht="33" customHeight="1">
      <c r="B12" s="464" t="s">
        <v>71</v>
      </c>
      <c r="C12" s="141">
        <v>13506453</v>
      </c>
      <c r="D12" s="468">
        <v>0.4</v>
      </c>
      <c r="E12" s="141">
        <v>11232590</v>
      </c>
      <c r="F12" s="468">
        <v>0.4</v>
      </c>
      <c r="G12" s="141">
        <v>11928892</v>
      </c>
      <c r="H12" s="468">
        <v>0.4</v>
      </c>
      <c r="I12" s="143">
        <v>2273863</v>
      </c>
      <c r="J12" s="469">
        <v>120.24344340886653</v>
      </c>
      <c r="K12" s="15"/>
    </row>
    <row r="13" spans="2:12" ht="33" customHeight="1">
      <c r="B13" s="465" t="s">
        <v>72</v>
      </c>
      <c r="C13" s="146">
        <v>34162563</v>
      </c>
      <c r="D13" s="471">
        <v>1.2</v>
      </c>
      <c r="E13" s="146">
        <v>34133261</v>
      </c>
      <c r="F13" s="471">
        <v>1.2</v>
      </c>
      <c r="G13" s="146">
        <v>33987830</v>
      </c>
      <c r="H13" s="471">
        <v>1.1000000000000001</v>
      </c>
      <c r="I13" s="148">
        <v>29302</v>
      </c>
      <c r="J13" s="472">
        <v>100.08584588504451</v>
      </c>
      <c r="K13" s="15"/>
    </row>
    <row r="14" spans="2:12">
      <c r="B14" s="150"/>
      <c r="C14" s="151"/>
      <c r="D14" s="151"/>
      <c r="E14" s="151"/>
      <c r="F14" s="151"/>
      <c r="G14" s="151"/>
      <c r="H14" s="151"/>
      <c r="I14" s="151"/>
      <c r="J14" s="151"/>
      <c r="K14" s="15"/>
    </row>
    <row r="15" spans="2:12">
      <c r="B15" s="580" t="s">
        <v>52</v>
      </c>
      <c r="C15" s="581" t="str">
        <f>C3</f>
        <v>2025年度</v>
      </c>
      <c r="D15" s="582"/>
      <c r="E15" s="583" t="str">
        <f>E3</f>
        <v>2024年度</v>
      </c>
      <c r="F15" s="583"/>
      <c r="G15" s="583"/>
      <c r="H15" s="583"/>
      <c r="I15" s="583" t="s">
        <v>54</v>
      </c>
      <c r="J15" s="583"/>
      <c r="K15" s="15"/>
    </row>
    <row r="16" spans="2:12">
      <c r="B16" s="580"/>
      <c r="C16" s="456" t="s">
        <v>73</v>
      </c>
      <c r="D16" s="456" t="s">
        <v>56</v>
      </c>
      <c r="E16" s="456" t="s">
        <v>73</v>
      </c>
      <c r="F16" s="456" t="s">
        <v>56</v>
      </c>
      <c r="G16" s="456" t="s">
        <v>57</v>
      </c>
      <c r="H16" s="456" t="s">
        <v>56</v>
      </c>
      <c r="I16" s="456" t="s">
        <v>58</v>
      </c>
      <c r="J16" s="456" t="s">
        <v>74</v>
      </c>
      <c r="K16" s="15"/>
    </row>
    <row r="17" spans="1:12">
      <c r="B17" s="580"/>
      <c r="C17" s="457" t="s">
        <v>75</v>
      </c>
      <c r="D17" s="457" t="s">
        <v>76</v>
      </c>
      <c r="E17" s="457" t="s">
        <v>77</v>
      </c>
      <c r="F17" s="457" t="s">
        <v>76</v>
      </c>
      <c r="G17" s="457" t="s">
        <v>63</v>
      </c>
      <c r="H17" s="457" t="s">
        <v>76</v>
      </c>
      <c r="I17" s="457" t="s">
        <v>78</v>
      </c>
      <c r="J17" s="457" t="s">
        <v>76</v>
      </c>
      <c r="K17" s="15"/>
    </row>
    <row r="18" spans="1:12" ht="33" customHeight="1">
      <c r="B18" s="135" t="s">
        <v>79</v>
      </c>
      <c r="C18" s="136">
        <v>238186893</v>
      </c>
      <c r="D18" s="137">
        <v>8.1</v>
      </c>
      <c r="E18" s="136">
        <v>225179007</v>
      </c>
      <c r="F18" s="137">
        <v>8.1</v>
      </c>
      <c r="G18" s="136">
        <v>278670806</v>
      </c>
      <c r="H18" s="137">
        <v>8.9</v>
      </c>
      <c r="I18" s="138">
        <v>13007886</v>
      </c>
      <c r="J18" s="139">
        <v>105.77668681166179</v>
      </c>
      <c r="K18" s="15"/>
    </row>
    <row r="19" spans="1:12" ht="33" customHeight="1">
      <c r="B19" s="140" t="s">
        <v>80</v>
      </c>
      <c r="C19" s="141">
        <v>4908154</v>
      </c>
      <c r="D19" s="142">
        <v>0.2</v>
      </c>
      <c r="E19" s="141">
        <v>3113401</v>
      </c>
      <c r="F19" s="142">
        <v>0.1</v>
      </c>
      <c r="G19" s="141">
        <v>4101706</v>
      </c>
      <c r="H19" s="142">
        <v>0.1</v>
      </c>
      <c r="I19" s="143">
        <v>1794753</v>
      </c>
      <c r="J19" s="144">
        <v>157.64605972696739</v>
      </c>
      <c r="K19" s="15"/>
    </row>
    <row r="20" spans="1:12" ht="33" customHeight="1">
      <c r="B20" s="140" t="s">
        <v>81</v>
      </c>
      <c r="C20" s="141">
        <v>56826</v>
      </c>
      <c r="D20" s="142">
        <v>0</v>
      </c>
      <c r="E20" s="141">
        <v>54348</v>
      </c>
      <c r="F20" s="142">
        <v>0</v>
      </c>
      <c r="G20" s="141">
        <v>355040</v>
      </c>
      <c r="H20" s="142">
        <v>0</v>
      </c>
      <c r="I20" s="143">
        <v>2478</v>
      </c>
      <c r="J20" s="144">
        <v>104.5595054095827</v>
      </c>
      <c r="K20" s="15"/>
    </row>
    <row r="21" spans="1:12" ht="33" customHeight="1">
      <c r="B21" s="140" t="s">
        <v>82</v>
      </c>
      <c r="C21" s="141">
        <v>295020213</v>
      </c>
      <c r="D21" s="142">
        <v>10</v>
      </c>
      <c r="E21" s="141">
        <v>163873588</v>
      </c>
      <c r="F21" s="142">
        <v>5.9</v>
      </c>
      <c r="G21" s="141">
        <v>31885192</v>
      </c>
      <c r="H21" s="142">
        <v>1</v>
      </c>
      <c r="I21" s="143">
        <v>131146625</v>
      </c>
      <c r="J21" s="144">
        <v>180.02914112065454</v>
      </c>
      <c r="K21" s="15"/>
    </row>
    <row r="22" spans="1:12" ht="33" customHeight="1">
      <c r="B22" s="140" t="s">
        <v>83</v>
      </c>
      <c r="C22" s="141">
        <v>1</v>
      </c>
      <c r="D22" s="142">
        <v>0</v>
      </c>
      <c r="E22" s="141">
        <v>1</v>
      </c>
      <c r="F22" s="142">
        <v>0</v>
      </c>
      <c r="G22" s="141">
        <v>57349036</v>
      </c>
      <c r="H22" s="142">
        <v>1.9000000000000001</v>
      </c>
      <c r="I22" s="143">
        <v>0</v>
      </c>
      <c r="J22" s="144">
        <v>100</v>
      </c>
      <c r="K22" s="15"/>
    </row>
    <row r="23" spans="1:12" ht="33" customHeight="1">
      <c r="B23" s="140" t="s">
        <v>84</v>
      </c>
      <c r="C23" s="141">
        <v>215181230</v>
      </c>
      <c r="D23" s="142">
        <v>7.3</v>
      </c>
      <c r="E23" s="141">
        <v>215646137</v>
      </c>
      <c r="F23" s="142">
        <v>7.7</v>
      </c>
      <c r="G23" s="141">
        <v>217423089</v>
      </c>
      <c r="H23" s="142">
        <v>6.9</v>
      </c>
      <c r="I23" s="143">
        <v>-464907</v>
      </c>
      <c r="J23" s="144">
        <v>99.784412089885947</v>
      </c>
      <c r="K23" s="15"/>
    </row>
    <row r="24" spans="1:12" ht="33" customHeight="1">
      <c r="B24" s="145" t="s">
        <v>85</v>
      </c>
      <c r="C24" s="146">
        <v>213354666</v>
      </c>
      <c r="D24" s="147">
        <v>7.3</v>
      </c>
      <c r="E24" s="146">
        <v>246990666</v>
      </c>
      <c r="F24" s="147">
        <v>8.8000000000000007</v>
      </c>
      <c r="G24" s="146">
        <v>289751866</v>
      </c>
      <c r="H24" s="147">
        <v>9.3000000000000007</v>
      </c>
      <c r="I24" s="148">
        <v>-33636000</v>
      </c>
      <c r="J24" s="149">
        <v>86.381671605355322</v>
      </c>
      <c r="K24" s="15"/>
    </row>
    <row r="25" spans="1:12" ht="33" customHeight="1">
      <c r="B25" s="145" t="s">
        <v>86</v>
      </c>
      <c r="C25" s="146">
        <v>2941301000</v>
      </c>
      <c r="D25" s="147">
        <v>100</v>
      </c>
      <c r="E25" s="146">
        <v>2794944000</v>
      </c>
      <c r="F25" s="147">
        <v>100</v>
      </c>
      <c r="G25" s="146">
        <v>3130538512</v>
      </c>
      <c r="H25" s="147">
        <v>100</v>
      </c>
      <c r="I25" s="148">
        <v>146357000</v>
      </c>
      <c r="J25" s="149">
        <v>105.23649132147193</v>
      </c>
      <c r="K25" s="15"/>
    </row>
    <row r="26" spans="1:12" ht="33" customHeight="1">
      <c r="B26" s="18"/>
      <c r="C26" s="18"/>
      <c r="D26" s="18"/>
      <c r="E26" s="18"/>
      <c r="F26" s="18"/>
      <c r="G26" s="18"/>
      <c r="H26" s="18"/>
      <c r="I26" s="18"/>
      <c r="J26" s="18"/>
      <c r="K26" s="19"/>
    </row>
    <row r="27" spans="1:12">
      <c r="B27" s="14"/>
      <c r="C27" s="14"/>
      <c r="D27" s="14"/>
      <c r="E27" s="14"/>
      <c r="F27" s="14"/>
      <c r="G27" s="14"/>
      <c r="H27" s="14"/>
      <c r="I27" s="14"/>
      <c r="J27" s="14"/>
      <c r="K27" s="15"/>
      <c r="L27" s="14"/>
    </row>
    <row r="28" spans="1:12" ht="21">
      <c r="B28" s="152" t="s">
        <v>307</v>
      </c>
    </row>
    <row r="29" spans="1:12" ht="22.5" customHeight="1">
      <c r="B29" s="20"/>
    </row>
    <row r="30" spans="1:12">
      <c r="A30" s="21"/>
      <c r="B30" s="153"/>
      <c r="C30" s="154" t="s">
        <v>308</v>
      </c>
      <c r="D30" s="154" t="s">
        <v>309</v>
      </c>
      <c r="E30" s="155"/>
      <c r="F30" s="156"/>
      <c r="G30" s="156" t="s">
        <v>308</v>
      </c>
      <c r="H30" s="154" t="s">
        <v>309</v>
      </c>
      <c r="K30" s="11"/>
    </row>
    <row r="31" spans="1:12">
      <c r="A31" s="21"/>
      <c r="B31" s="157" t="s">
        <v>310</v>
      </c>
      <c r="C31" s="158"/>
      <c r="D31" s="159">
        <v>0.69920901805017577</v>
      </c>
      <c r="E31" s="155"/>
      <c r="F31" s="160" t="s">
        <v>318</v>
      </c>
      <c r="G31" s="161"/>
      <c r="H31" s="159">
        <v>0.22700000000000001</v>
      </c>
      <c r="K31" s="11"/>
    </row>
    <row r="32" spans="1:12">
      <c r="A32" s="21"/>
      <c r="B32" s="162" t="s">
        <v>311</v>
      </c>
      <c r="C32" s="159">
        <v>0.44700000000000001</v>
      </c>
      <c r="D32" s="158"/>
      <c r="E32" s="155"/>
      <c r="F32" s="163" t="s">
        <v>317</v>
      </c>
      <c r="G32" s="159">
        <v>7.2999999999999995E-2</v>
      </c>
      <c r="H32" s="164"/>
      <c r="K32" s="11"/>
    </row>
    <row r="33" spans="1:11">
      <c r="A33" s="21"/>
      <c r="B33" s="162" t="s">
        <v>312</v>
      </c>
      <c r="C33" s="165">
        <v>0.13500000000000001</v>
      </c>
      <c r="D33" s="158"/>
      <c r="E33" s="155"/>
      <c r="F33" s="166" t="s">
        <v>319</v>
      </c>
      <c r="G33" s="167">
        <v>8.1000000000000003E-2</v>
      </c>
      <c r="H33" s="164"/>
      <c r="K33" s="11"/>
    </row>
    <row r="34" spans="1:11" ht="31.5" customHeight="1">
      <c r="A34" s="21"/>
      <c r="B34" s="162" t="s">
        <v>313</v>
      </c>
      <c r="C34" s="159">
        <v>0.11720901805017575</v>
      </c>
      <c r="D34" s="168"/>
      <c r="E34" s="155"/>
      <c r="F34" s="169" t="s">
        <v>313</v>
      </c>
      <c r="G34" s="159">
        <v>7.3000000000000009E-2</v>
      </c>
      <c r="H34" s="170"/>
      <c r="K34" s="11"/>
    </row>
    <row r="35" spans="1:11">
      <c r="A35" s="21"/>
      <c r="B35" s="157" t="s">
        <v>314</v>
      </c>
      <c r="C35" s="171"/>
      <c r="D35" s="159">
        <v>0.30130848831860463</v>
      </c>
      <c r="E35" s="155"/>
      <c r="F35" s="160" t="s">
        <v>320</v>
      </c>
      <c r="G35" s="172"/>
      <c r="H35" s="159">
        <v>0.77300000000000002</v>
      </c>
      <c r="K35" s="11"/>
    </row>
    <row r="36" spans="1:11">
      <c r="A36" s="21"/>
      <c r="B36" s="162" t="s">
        <v>313</v>
      </c>
      <c r="C36" s="165">
        <v>1.8000000000000002E-2</v>
      </c>
      <c r="D36" s="168"/>
      <c r="E36" s="155"/>
      <c r="F36" s="162" t="s">
        <v>313</v>
      </c>
      <c r="G36" s="159">
        <v>0.11799999999999999</v>
      </c>
      <c r="H36" s="173"/>
      <c r="K36" s="11"/>
    </row>
    <row r="37" spans="1:11" ht="36">
      <c r="A37" s="21"/>
      <c r="B37" s="169" t="s">
        <v>325</v>
      </c>
      <c r="C37" s="159">
        <v>5.6308488318604591E-2</v>
      </c>
      <c r="D37" s="168"/>
      <c r="E37" s="155"/>
      <c r="F37" s="174" t="s">
        <v>315</v>
      </c>
      <c r="G37" s="175">
        <v>7.2999999999999995E-2</v>
      </c>
      <c r="H37" s="158"/>
      <c r="K37" s="11"/>
    </row>
    <row r="38" spans="1:11" ht="31.5" customHeight="1">
      <c r="A38" s="21"/>
      <c r="B38" s="162" t="s">
        <v>315</v>
      </c>
      <c r="C38" s="175">
        <v>7.2999999999999995E-2</v>
      </c>
      <c r="D38" s="158"/>
      <c r="E38" s="155"/>
      <c r="F38" s="174" t="s">
        <v>312</v>
      </c>
      <c r="G38" s="159">
        <v>0.13500000000000001</v>
      </c>
      <c r="H38" s="158"/>
      <c r="K38" s="11"/>
    </row>
    <row r="39" spans="1:11" ht="30.75" customHeight="1" thickBot="1">
      <c r="A39" s="21"/>
      <c r="B39" s="169" t="s">
        <v>316</v>
      </c>
      <c r="C39" s="175">
        <v>8.1000000000000003E-2</v>
      </c>
      <c r="D39" s="158"/>
      <c r="E39" s="155"/>
      <c r="F39" s="176" t="s">
        <v>311</v>
      </c>
      <c r="G39" s="177">
        <v>0.44700000000000001</v>
      </c>
      <c r="H39" s="178"/>
      <c r="K39" s="11"/>
    </row>
    <row r="40" spans="1:11" ht="20.25" thickTop="1" thickBot="1">
      <c r="A40" s="21"/>
      <c r="B40" s="179" t="s">
        <v>317</v>
      </c>
      <c r="C40" s="177">
        <v>7.2999999999999995E-2</v>
      </c>
      <c r="D40" s="178"/>
      <c r="E40" s="155"/>
      <c r="F40" s="180" t="s">
        <v>309</v>
      </c>
      <c r="G40" s="181">
        <v>1</v>
      </c>
      <c r="H40" s="181">
        <v>1</v>
      </c>
      <c r="K40" s="11"/>
    </row>
    <row r="41" spans="1:11" ht="19.5" thickTop="1">
      <c r="A41" s="21"/>
      <c r="B41" s="182" t="s">
        <v>309</v>
      </c>
      <c r="C41" s="181">
        <v>1</v>
      </c>
      <c r="D41" s="181">
        <v>1</v>
      </c>
      <c r="E41" s="155"/>
      <c r="F41" s="155"/>
      <c r="G41" s="155"/>
      <c r="H41" s="155"/>
      <c r="K41" s="11"/>
    </row>
    <row r="42" spans="1:11">
      <c r="A42" s="21"/>
      <c r="K42" s="11"/>
    </row>
    <row r="43" spans="1:11">
      <c r="A43" s="21"/>
      <c r="K43" s="11"/>
    </row>
    <row r="44" spans="1:11">
      <c r="A44" s="21"/>
      <c r="K44" s="11"/>
    </row>
    <row r="45" spans="1:11">
      <c r="A45" s="21"/>
      <c r="K45" s="11"/>
    </row>
    <row r="46" spans="1:11">
      <c r="A46" s="21"/>
      <c r="K46" s="11"/>
    </row>
    <row r="47" spans="1:11">
      <c r="A47" s="21"/>
      <c r="K47" s="11"/>
    </row>
    <row r="48" spans="1:11">
      <c r="A48" s="21"/>
      <c r="K48" s="11"/>
    </row>
    <row r="49" spans="1:11">
      <c r="A49" s="21"/>
      <c r="K49" s="11"/>
    </row>
    <row r="50" spans="1:11">
      <c r="A50" s="21"/>
      <c r="K50" s="11"/>
    </row>
    <row r="51" spans="1:11">
      <c r="A51" s="21"/>
      <c r="K51" s="11"/>
    </row>
    <row r="52" spans="1:11">
      <c r="A52" s="21"/>
      <c r="K52" s="11"/>
    </row>
    <row r="53" spans="1:11">
      <c r="A53" s="21"/>
      <c r="K53" s="11"/>
    </row>
    <row r="54" spans="1:11">
      <c r="A54" s="21"/>
      <c r="K54" s="11"/>
    </row>
    <row r="55" spans="1:11">
      <c r="A55" s="21"/>
      <c r="K55" s="11"/>
    </row>
    <row r="56" spans="1:11">
      <c r="A56" s="21"/>
      <c r="K56" s="11"/>
    </row>
    <row r="57" spans="1:11">
      <c r="A57" s="21"/>
      <c r="K57" s="11"/>
    </row>
  </sheetData>
  <mergeCells count="8">
    <mergeCell ref="B3:B5"/>
    <mergeCell ref="C3:D3"/>
    <mergeCell ref="E3:H3"/>
    <mergeCell ref="I3:J3"/>
    <mergeCell ref="B15:B17"/>
    <mergeCell ref="C15:D15"/>
    <mergeCell ref="E15:H15"/>
    <mergeCell ref="I15:J15"/>
  </mergeCells>
  <phoneticPr fontId="2"/>
  <pageMargins left="0.70866141732283472" right="0.51181102362204722" top="0.74803149606299213" bottom="0.15748031496062992" header="0.31496062992125984" footer="0.31496062992125984"/>
  <pageSetup paperSize="9" scale="73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E90F09-C1EB-4D11-A708-AF7C9487097C}">
  <sheetPr codeName="Sheet9">
    <pageSetUpPr fitToPage="1"/>
  </sheetPr>
  <dimension ref="B1:N34"/>
  <sheetViews>
    <sheetView showGridLines="0" view="pageBreakPreview" topLeftCell="C1" zoomScale="60" zoomScaleNormal="90" workbookViewId="0">
      <selection activeCell="E11" sqref="E11"/>
    </sheetView>
  </sheetViews>
  <sheetFormatPr defaultRowHeight="18.75"/>
  <cols>
    <col min="1" max="1" width="4.625" customWidth="1"/>
    <col min="2" max="2" width="18.5" customWidth="1"/>
    <col min="3" max="13" width="15.375" customWidth="1"/>
    <col min="14" max="14" width="9.5" bestFit="1" customWidth="1"/>
  </cols>
  <sheetData>
    <row r="1" spans="2:5">
      <c r="B1" s="60" t="s">
        <v>321</v>
      </c>
      <c r="C1" s="70"/>
      <c r="D1" s="70"/>
      <c r="E1" s="70"/>
    </row>
    <row r="2" spans="2:5" ht="15" customHeight="1">
      <c r="B2" s="60"/>
      <c r="C2" s="70"/>
      <c r="D2" s="70"/>
      <c r="E2" s="188" t="s">
        <v>89</v>
      </c>
    </row>
    <row r="3" spans="2:5">
      <c r="B3" s="81" t="s">
        <v>90</v>
      </c>
      <c r="C3" s="81" t="s">
        <v>29</v>
      </c>
      <c r="D3" s="81" t="s">
        <v>87</v>
      </c>
      <c r="E3" s="81" t="s">
        <v>91</v>
      </c>
    </row>
    <row r="4" spans="2:5">
      <c r="B4" s="183" t="s">
        <v>92</v>
      </c>
      <c r="C4" s="184">
        <v>39900600</v>
      </c>
      <c r="D4" s="184"/>
      <c r="E4" s="185">
        <v>0.30365753424657532</v>
      </c>
    </row>
    <row r="5" spans="2:5">
      <c r="B5" s="186" t="s">
        <v>93</v>
      </c>
      <c r="C5" s="184"/>
      <c r="D5" s="184">
        <v>38380000</v>
      </c>
      <c r="E5" s="185">
        <v>0.29208523592085234</v>
      </c>
    </row>
    <row r="6" spans="2:5">
      <c r="B6" s="186" t="s">
        <v>94</v>
      </c>
      <c r="C6" s="184"/>
      <c r="D6" s="184">
        <v>1520600</v>
      </c>
      <c r="E6" s="185">
        <v>1.1572298325722983E-2</v>
      </c>
    </row>
    <row r="7" spans="2:5">
      <c r="B7" s="183" t="s">
        <v>95</v>
      </c>
      <c r="C7" s="184">
        <v>38422600</v>
      </c>
      <c r="D7" s="184"/>
      <c r="E7" s="185">
        <v>0.29240943683409437</v>
      </c>
    </row>
    <row r="8" spans="2:5">
      <c r="B8" s="186" t="s">
        <v>94</v>
      </c>
      <c r="C8" s="184"/>
      <c r="D8" s="184">
        <v>34601600</v>
      </c>
      <c r="E8" s="185">
        <v>0.26333028919330287</v>
      </c>
    </row>
    <row r="9" spans="2:5">
      <c r="B9" s="186" t="s">
        <v>93</v>
      </c>
      <c r="C9" s="184"/>
      <c r="D9" s="184">
        <v>3670000</v>
      </c>
      <c r="E9" s="185">
        <v>2.7929984779299848E-2</v>
      </c>
    </row>
    <row r="10" spans="2:5">
      <c r="B10" s="186" t="s">
        <v>96</v>
      </c>
      <c r="C10" s="184"/>
      <c r="D10" s="184">
        <v>151000</v>
      </c>
      <c r="E10" s="185">
        <v>1.1491628614916287E-3</v>
      </c>
    </row>
    <row r="11" spans="2:5">
      <c r="B11" s="183" t="s">
        <v>97</v>
      </c>
      <c r="C11" s="184">
        <v>30743100</v>
      </c>
      <c r="D11" s="184"/>
      <c r="E11" s="185">
        <v>0.23396575342465753</v>
      </c>
    </row>
    <row r="12" spans="2:5">
      <c r="B12" s="186" t="s">
        <v>323</v>
      </c>
      <c r="C12" s="184"/>
      <c r="D12" s="184">
        <v>16910300</v>
      </c>
      <c r="E12" s="185">
        <v>0.12869330289193304</v>
      </c>
    </row>
    <row r="13" spans="2:5">
      <c r="B13" s="186" t="s">
        <v>324</v>
      </c>
      <c r="C13" s="184"/>
      <c r="D13" s="184">
        <v>13832800</v>
      </c>
      <c r="E13" s="185">
        <v>0.10527245053272451</v>
      </c>
    </row>
    <row r="14" spans="2:5">
      <c r="B14" s="183" t="s">
        <v>98</v>
      </c>
      <c r="C14" s="184">
        <v>12701200</v>
      </c>
      <c r="D14" s="184"/>
      <c r="E14" s="185">
        <v>9.6660578386605786E-2</v>
      </c>
    </row>
    <row r="15" spans="2:5">
      <c r="B15" s="183" t="s">
        <v>99</v>
      </c>
      <c r="C15" s="184"/>
      <c r="D15" s="184">
        <v>11218200</v>
      </c>
      <c r="E15" s="185">
        <v>8.637442922374429E-2</v>
      </c>
    </row>
    <row r="16" spans="2:5">
      <c r="B16" s="183" t="s">
        <v>100</v>
      </c>
      <c r="C16" s="184"/>
      <c r="D16" s="184">
        <v>1483000</v>
      </c>
      <c r="E16" s="185">
        <v>1.1286149162861492E-2</v>
      </c>
    </row>
    <row r="17" spans="2:13" ht="36">
      <c r="B17" s="187" t="s">
        <v>101</v>
      </c>
      <c r="C17" s="184">
        <v>9632500</v>
      </c>
      <c r="D17" s="184"/>
      <c r="E17" s="185"/>
    </row>
    <row r="18" spans="2:13">
      <c r="B18" s="183" t="s">
        <v>102</v>
      </c>
      <c r="C18" s="184"/>
      <c r="D18" s="184">
        <v>5806400</v>
      </c>
      <c r="E18" s="185">
        <v>4.4188736681887365E-2</v>
      </c>
    </row>
    <row r="19" spans="2:13">
      <c r="B19" s="183" t="s">
        <v>103</v>
      </c>
      <c r="C19" s="184"/>
      <c r="D19" s="184">
        <v>2737800</v>
      </c>
      <c r="E19" s="185">
        <v>2.0835616438356165E-2</v>
      </c>
    </row>
    <row r="20" spans="2:13">
      <c r="B20" s="183" t="s">
        <v>104</v>
      </c>
      <c r="C20" s="184"/>
      <c r="D20" s="184">
        <v>812700</v>
      </c>
      <c r="E20" s="185">
        <v>6.1849315068493154E-3</v>
      </c>
    </row>
    <row r="21" spans="2:13">
      <c r="B21" s="183" t="s">
        <v>23</v>
      </c>
      <c r="C21" s="184"/>
      <c r="D21" s="184">
        <v>275600</v>
      </c>
      <c r="E21" s="185">
        <v>2.097412480974125E-3</v>
      </c>
    </row>
    <row r="22" spans="2:13" ht="21.75" customHeight="1">
      <c r="B22" s="81" t="s">
        <v>105</v>
      </c>
      <c r="C22" s="184">
        <v>131400000</v>
      </c>
      <c r="D22" s="184"/>
      <c r="E22" s="185">
        <v>1</v>
      </c>
    </row>
    <row r="23" spans="2:13">
      <c r="B23" s="22"/>
      <c r="C23" s="23"/>
      <c r="D23" s="23"/>
    </row>
    <row r="24" spans="2:13">
      <c r="B24" s="60" t="s">
        <v>322</v>
      </c>
      <c r="C24" s="70"/>
      <c r="D24" s="70"/>
      <c r="E24" s="70"/>
      <c r="F24" s="70"/>
      <c r="G24" s="70"/>
      <c r="H24" s="70"/>
      <c r="I24" s="70"/>
      <c r="J24" s="70"/>
      <c r="K24" s="70"/>
      <c r="L24" s="70"/>
      <c r="M24" s="70"/>
    </row>
    <row r="25" spans="2:13" ht="14.25" customHeight="1">
      <c r="B25" s="70"/>
      <c r="C25" s="70"/>
      <c r="D25" s="70"/>
      <c r="E25" s="70"/>
      <c r="F25" s="70"/>
      <c r="G25" s="70"/>
      <c r="H25" s="70"/>
      <c r="I25" s="70"/>
      <c r="J25" s="70"/>
      <c r="K25" s="70"/>
      <c r="L25" s="70"/>
      <c r="M25" s="189" t="s">
        <v>106</v>
      </c>
    </row>
    <row r="26" spans="2:13" ht="19.5" thickBot="1">
      <c r="B26" s="190"/>
      <c r="C26" s="72" t="s">
        <v>2</v>
      </c>
      <c r="D26" s="191">
        <v>2016</v>
      </c>
      <c r="E26" s="192">
        <v>2017</v>
      </c>
      <c r="F26" s="192">
        <v>2018</v>
      </c>
      <c r="G26" s="192">
        <v>2019</v>
      </c>
      <c r="H26" s="192">
        <v>2020</v>
      </c>
      <c r="I26" s="192">
        <v>2021</v>
      </c>
      <c r="J26" s="192">
        <v>2022</v>
      </c>
      <c r="K26" s="192">
        <v>2023</v>
      </c>
      <c r="L26" s="193">
        <v>2024</v>
      </c>
      <c r="M26" s="62">
        <v>2025</v>
      </c>
    </row>
    <row r="27" spans="2:13" ht="19.5" thickTop="1">
      <c r="B27" s="584" t="s">
        <v>107</v>
      </c>
      <c r="C27" s="194" t="s">
        <v>0</v>
      </c>
      <c r="D27" s="195">
        <v>12480</v>
      </c>
      <c r="E27" s="195">
        <v>11677</v>
      </c>
      <c r="F27" s="195">
        <v>11717</v>
      </c>
      <c r="G27" s="195">
        <v>11817</v>
      </c>
      <c r="H27" s="195">
        <v>11669</v>
      </c>
      <c r="I27" s="195">
        <v>10532</v>
      </c>
      <c r="J27" s="195">
        <v>11489</v>
      </c>
      <c r="K27" s="195">
        <v>12467</v>
      </c>
      <c r="L27" s="196">
        <v>12907</v>
      </c>
      <c r="M27" s="197">
        <v>13140</v>
      </c>
    </row>
    <row r="28" spans="2:13">
      <c r="B28" s="585"/>
      <c r="C28" s="198" t="s">
        <v>88</v>
      </c>
      <c r="D28" s="199">
        <v>2214</v>
      </c>
      <c r="E28" s="199">
        <v>2191</v>
      </c>
      <c r="F28" s="199">
        <v>2173</v>
      </c>
      <c r="G28" s="199">
        <v>2167</v>
      </c>
      <c r="H28" s="199">
        <v>2154</v>
      </c>
      <c r="I28" s="199">
        <v>2310</v>
      </c>
      <c r="J28" s="199">
        <v>2290</v>
      </c>
      <c r="K28" s="199">
        <v>2262</v>
      </c>
      <c r="L28" s="200">
        <v>2156</v>
      </c>
      <c r="M28" s="201">
        <v>2152</v>
      </c>
    </row>
    <row r="29" spans="2:13">
      <c r="B29" s="585"/>
      <c r="C29" s="198" t="s">
        <v>108</v>
      </c>
      <c r="D29" s="199">
        <v>2593</v>
      </c>
      <c r="E29" s="199">
        <v>2614</v>
      </c>
      <c r="F29" s="199">
        <v>2715</v>
      </c>
      <c r="G29" s="199">
        <v>2681</v>
      </c>
      <c r="H29" s="199">
        <v>3209</v>
      </c>
      <c r="I29" s="199">
        <v>3230</v>
      </c>
      <c r="J29" s="199">
        <v>3513</v>
      </c>
      <c r="K29" s="199">
        <v>3804</v>
      </c>
      <c r="L29" s="200">
        <v>3450</v>
      </c>
      <c r="M29" s="201">
        <v>3976</v>
      </c>
    </row>
    <row r="30" spans="2:13">
      <c r="B30" s="586"/>
      <c r="C30" s="202" t="s">
        <v>23</v>
      </c>
      <c r="D30" s="203">
        <v>1816</v>
      </c>
      <c r="E30" s="203">
        <v>2187</v>
      </c>
      <c r="F30" s="203">
        <v>1936</v>
      </c>
      <c r="G30" s="203">
        <v>1842</v>
      </c>
      <c r="H30" s="203">
        <v>2058</v>
      </c>
      <c r="I30" s="203">
        <v>2277</v>
      </c>
      <c r="J30" s="203">
        <v>2025</v>
      </c>
      <c r="K30" s="203">
        <v>2166</v>
      </c>
      <c r="L30" s="204">
        <v>2124</v>
      </c>
      <c r="M30" s="205">
        <v>3476</v>
      </c>
    </row>
    <row r="31" spans="2:13">
      <c r="B31" s="587" t="s">
        <v>109</v>
      </c>
      <c r="C31" s="206" t="s">
        <v>15</v>
      </c>
      <c r="D31" s="207">
        <v>2122</v>
      </c>
      <c r="E31" s="207">
        <v>1939</v>
      </c>
      <c r="F31" s="207">
        <v>1866</v>
      </c>
      <c r="G31" s="207">
        <v>2022</v>
      </c>
      <c r="H31" s="207">
        <v>2039</v>
      </c>
      <c r="I31" s="207">
        <v>2995</v>
      </c>
      <c r="J31" s="207">
        <v>3759</v>
      </c>
      <c r="K31" s="207">
        <v>4331</v>
      </c>
      <c r="L31" s="208">
        <v>2252</v>
      </c>
      <c r="M31" s="209">
        <v>2382</v>
      </c>
    </row>
    <row r="32" spans="2:13">
      <c r="B32" s="585"/>
      <c r="C32" s="198" t="s">
        <v>14</v>
      </c>
      <c r="D32" s="199">
        <v>2156</v>
      </c>
      <c r="E32" s="199">
        <v>2726</v>
      </c>
      <c r="F32" s="199">
        <v>2610</v>
      </c>
      <c r="G32" s="199">
        <v>2509</v>
      </c>
      <c r="H32" s="199">
        <v>2380</v>
      </c>
      <c r="I32" s="199">
        <v>4080</v>
      </c>
      <c r="J32" s="199">
        <v>2860</v>
      </c>
      <c r="K32" s="199">
        <v>2286</v>
      </c>
      <c r="L32" s="200">
        <v>2470</v>
      </c>
      <c r="M32" s="201">
        <v>2134</v>
      </c>
    </row>
    <row r="33" spans="2:14" ht="19.5" thickBot="1">
      <c r="B33" s="588"/>
      <c r="C33" s="210" t="s">
        <v>23</v>
      </c>
      <c r="D33" s="211">
        <v>1869</v>
      </c>
      <c r="E33" s="211">
        <v>1876</v>
      </c>
      <c r="F33" s="211">
        <v>1923</v>
      </c>
      <c r="G33" s="211">
        <v>2087</v>
      </c>
      <c r="H33" s="211">
        <v>2213</v>
      </c>
      <c r="I33" s="211">
        <v>1739</v>
      </c>
      <c r="J33" s="211">
        <v>2339</v>
      </c>
      <c r="K33" s="211">
        <v>2341</v>
      </c>
      <c r="L33" s="212">
        <v>2590</v>
      </c>
      <c r="M33" s="213">
        <v>2153</v>
      </c>
    </row>
    <row r="34" spans="2:14" ht="19.5" thickTop="1">
      <c r="B34" s="586" t="s">
        <v>29</v>
      </c>
      <c r="C34" s="589"/>
      <c r="D34" s="214">
        <v>25250</v>
      </c>
      <c r="E34" s="214">
        <v>25210</v>
      </c>
      <c r="F34" s="214">
        <v>24940</v>
      </c>
      <c r="G34" s="214">
        <v>25125</v>
      </c>
      <c r="H34" s="214">
        <v>25722</v>
      </c>
      <c r="I34" s="214">
        <v>27163</v>
      </c>
      <c r="J34" s="214">
        <v>28275</v>
      </c>
      <c r="K34" s="214">
        <v>29657</v>
      </c>
      <c r="L34" s="215">
        <v>27949</v>
      </c>
      <c r="M34" s="65">
        <v>29413</v>
      </c>
      <c r="N34" s="24"/>
    </row>
  </sheetData>
  <mergeCells count="3">
    <mergeCell ref="B27:B30"/>
    <mergeCell ref="B31:B33"/>
    <mergeCell ref="B34:C34"/>
  </mergeCells>
  <phoneticPr fontId="2"/>
  <pageMargins left="0.51181102362204722" right="0.51181102362204722" top="0.55118110236220474" bottom="0.74803149606299213" header="0.31496062992125984" footer="0.31496062992125984"/>
  <pageSetup paperSize="9" scale="4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21</vt:i4>
      </vt:variant>
    </vt:vector>
  </HeadingPairs>
  <TitlesOfParts>
    <vt:vector size="21" baseType="lpstr">
      <vt:lpstr>歳出規模と県税収入の推移（P2）</vt:lpstr>
      <vt:lpstr>県税収入の規模及び法人二税の推移（P2）</vt:lpstr>
      <vt:lpstr>性質別歳入歳出の状況（P3）</vt:lpstr>
      <vt:lpstr>県債発行額の推移（P4）</vt:lpstr>
      <vt:lpstr>県債残高の推移（P5）</vt:lpstr>
      <vt:lpstr>基金残高の推移（P6）</vt:lpstr>
      <vt:lpstr>2025年度予算（P7）</vt:lpstr>
      <vt:lpstr>性質別内訳 (P16)</vt:lpstr>
      <vt:lpstr>県税税目別内訳、歳入予算の推移（P17）</vt:lpstr>
      <vt:lpstr>歳出、目的別歳出の状況（P18）</vt:lpstr>
      <vt:lpstr>性質別歳出の状況、歳出予算の推移（P19）</vt:lpstr>
      <vt:lpstr>特別会計予算額（P20）</vt:lpstr>
      <vt:lpstr>企業会計別予定支出額（P21）</vt:lpstr>
      <vt:lpstr>県民一人当たり一般会計歳出額、県税負担額の状況（P22、23）</vt:lpstr>
      <vt:lpstr>決算規模の推移（P26）</vt:lpstr>
      <vt:lpstr>歳入決算（P27）</vt:lpstr>
      <vt:lpstr>県税税目別内訳（P27）</vt:lpstr>
      <vt:lpstr>歳出決算（P28）</vt:lpstr>
      <vt:lpstr>特別会計決算額（P29）</vt:lpstr>
      <vt:lpstr>企業会計決算（P31）</vt:lpstr>
      <vt:lpstr>一般会計特別会計各会計合算財務諸表（2023年度）（P32）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2024-05-30T08:52:39Z</dcterms:created>
  <dcterms:modified xsi:type="dcterms:W3CDTF">2025-05-27T07:57:29Z</dcterms:modified>
</cp:coreProperties>
</file>