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0520" windowHeight="3585" tabRatio="883" activeTab="0"/>
  </bookViews>
  <sheets>
    <sheet name="初任給基準額" sheetId="1" r:id="rId1"/>
    <sheet name="初任級基準（給与実態調査９表から作成）" sheetId="2" state="hidden" r:id="rId2"/>
  </sheets>
  <externalReferences>
    <externalReference r:id="rId5"/>
  </externalReferences>
  <definedNames>
    <definedName name="Ａ">#REF!</definedName>
    <definedName name="_xlnm.Print_Area" localSheetId="0">'初任給基準額'!$A$1:$H$50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<sst xmlns="http://schemas.openxmlformats.org/spreadsheetml/2006/main" count="135" uniqueCount="78">
  <si>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</si>
  <si>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</si>
  <si>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</si>
  <si>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</si>
  <si>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</si>
  <si>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</si>
  <si>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</si>
  <si>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</si>
  <si>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</si>
  <si>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</si>
  <si>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</si>
  <si>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</si>
  <si>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</si>
  <si>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</si>
  <si>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</si>
  <si>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</si>
  <si>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</si>
  <si>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</si>
  <si>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</si>
  <si>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</si>
  <si>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</si>
  <si>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</si>
  <si>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</si>
  <si>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</si>
  <si>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</si>
  <si>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</si>
  <si>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</si>
  <si>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</si>
  <si>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</si>
  <si>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</si>
  <si>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</si>
  <si>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</si>
  <si>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</si>
  <si>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</si>
  <si>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</si>
  <si>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</si>
  <si>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</si>
  <si>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</si>
  <si>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</si>
  <si>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</si>
  <si>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</si>
  <si>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</si>
  <si>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</si>
  <si>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</si>
  <si>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</si>
  <si>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（単位：円）</t>
  </si>
  <si>
    <t>区分</t>
  </si>
  <si>
    <t>大学卒</t>
  </si>
  <si>
    <t>短大卒</t>
  </si>
  <si>
    <t>高校卒</t>
  </si>
  <si>
    <t>国（参考）</t>
  </si>
  <si>
    <t>県（参考）</t>
  </si>
  <si>
    <t>全市町村平均</t>
  </si>
  <si>
    <t>名古屋市</t>
  </si>
  <si>
    <t>市町村平均</t>
  </si>
  <si>
    <t>市平均</t>
  </si>
  <si>
    <t>町村平均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</si>
  <si>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</si>
  <si>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</si>
  <si>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</si>
  <si>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</si>
  <si>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</si>
  <si>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</si>
  <si>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</si>
  <si>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</si>
  <si>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　注1　「市町村平均」及び「市平均」には、名古屋市を含まない。</t>
  </si>
  <si>
    <t>　注2　減額措置を実施している団体については、減額前の額を掲載している。</t>
  </si>
  <si>
    <t>　第４表　市町村別初任給基準額（一般行政職・試験採用）（平成28年４月１日現在）</t>
  </si>
  <si>
    <t>大卒</t>
  </si>
  <si>
    <t>短大卒</t>
  </si>
  <si>
    <t>高卒</t>
  </si>
  <si>
    <t>区分なし</t>
  </si>
  <si>
    <t>名古屋市</t>
  </si>
  <si>
    <t>愛知県</t>
  </si>
  <si>
    <t>国</t>
  </si>
  <si>
    <t>-</t>
  </si>
  <si>
    <t>-</t>
  </si>
  <si>
    <t>　注3　東浦町は一般行政職に短大卒の試験採用区分を設けていない。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</si>
</sst>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  <numFmt numFmtId="237" formatCode="\(#,##0\)"/>
  </numFmts>
  <fonts count="2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1" fillId="0" borderId="10" xfId="51" applyFont="1" applyFill="1" applyBorder="1" applyAlignment="1">
      <alignment horizontal="distributed" vertical="center"/>
    </xf>
    <xf numFmtId="38" fontId="1" fillId="0" borderId="11" xfId="51" applyFont="1" applyFill="1" applyBorder="1" applyAlignment="1">
      <alignment horizontal="distributed" vertical="center"/>
    </xf>
    <xf numFmtId="38" fontId="1" fillId="0" borderId="12" xfId="51" applyFont="1" applyFill="1" applyBorder="1" applyAlignment="1">
      <alignment horizontal="distributed" vertical="center"/>
    </xf>
    <xf numFmtId="38" fontId="1" fillId="0" borderId="0" xfId="51" applyFont="1" applyFill="1" applyAlignment="1">
      <alignment vertical="center"/>
    </xf>
    <xf numFmtId="38" fontId="1" fillId="0" borderId="13" xfId="51" applyFont="1" applyFill="1" applyBorder="1" applyAlignment="1">
      <alignment horizontal="distributed" vertical="center"/>
    </xf>
    <xf numFmtId="38" fontId="1" fillId="0" borderId="14" xfId="51" applyFont="1" applyFill="1" applyBorder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1" fillId="0" borderId="0" xfId="51" applyFont="1" applyFill="1" applyAlignment="1">
      <alignment horizontal="right"/>
    </xf>
    <xf numFmtId="38" fontId="1" fillId="0" borderId="15" xfId="51" applyFont="1" applyFill="1" applyBorder="1" applyAlignment="1">
      <alignment horizontal="center" vertical="center"/>
    </xf>
    <xf numFmtId="38" fontId="1" fillId="0" borderId="0" xfId="51" applyFont="1" applyFill="1" applyAlignment="1">
      <alignment horizontal="center" vertical="center"/>
    </xf>
    <xf numFmtId="38" fontId="1" fillId="0" borderId="0" xfId="51" applyFont="1" applyFill="1" applyBorder="1" applyAlignment="1">
      <alignment vertical="center"/>
    </xf>
    <xf numFmtId="184" fontId="1" fillId="0" borderId="0" xfId="51" applyNumberFormat="1" applyFont="1" applyFill="1" applyBorder="1" applyAlignment="1" quotePrefix="1">
      <alignment vertical="center"/>
    </xf>
    <xf numFmtId="38" fontId="1" fillId="0" borderId="0" xfId="51" applyFont="1" applyFill="1" applyBorder="1" applyAlignment="1">
      <alignment horizontal="distributed" vertical="center"/>
    </xf>
    <xf numFmtId="184" fontId="1" fillId="0" borderId="0" xfId="51" applyNumberFormat="1" applyFont="1" applyFill="1" applyBorder="1" applyAlignment="1">
      <alignment horizontal="right" vertical="center"/>
    </xf>
    <xf numFmtId="38" fontId="1" fillId="0" borderId="16" xfId="51" applyFont="1" applyFill="1" applyBorder="1" applyAlignment="1">
      <alignment horizontal="distributed" vertical="center"/>
    </xf>
    <xf numFmtId="38" fontId="1" fillId="0" borderId="17" xfId="51" applyFont="1" applyFill="1" applyBorder="1" applyAlignment="1">
      <alignment horizontal="distributed" vertical="center"/>
    </xf>
    <xf numFmtId="38" fontId="1" fillId="0" borderId="10" xfId="51" applyFont="1" applyFill="1" applyBorder="1" applyAlignment="1">
      <alignment vertical="center" shrinkToFit="1"/>
    </xf>
    <xf numFmtId="184" fontId="1" fillId="0" borderId="11" xfId="51" applyNumberFormat="1" applyFont="1" applyFill="1" applyBorder="1" applyAlignment="1">
      <alignment vertical="center"/>
    </xf>
    <xf numFmtId="184" fontId="1" fillId="0" borderId="12" xfId="51" applyNumberFormat="1" applyFont="1" applyFill="1" applyBorder="1" applyAlignment="1">
      <alignment vertical="center"/>
    </xf>
    <xf numFmtId="38" fontId="1" fillId="0" borderId="18" xfId="51" applyFont="1" applyFill="1" applyBorder="1" applyAlignment="1">
      <alignment horizontal="distributed" vertical="center"/>
    </xf>
    <xf numFmtId="38" fontId="4" fillId="0" borderId="0" xfId="51" applyFont="1" applyFill="1" applyBorder="1" applyAlignment="1">
      <alignment vertical="center"/>
    </xf>
    <xf numFmtId="38" fontId="1" fillId="0" borderId="19" xfId="51" applyFont="1" applyFill="1" applyBorder="1" applyAlignment="1">
      <alignment vertical="center"/>
    </xf>
    <xf numFmtId="38" fontId="1" fillId="0" borderId="20" xfId="51" applyFont="1" applyFill="1" applyBorder="1" applyAlignment="1">
      <alignment vertical="center"/>
    </xf>
    <xf numFmtId="38" fontId="1" fillId="0" borderId="18" xfId="51" applyFont="1" applyFill="1" applyBorder="1" applyAlignment="1">
      <alignment vertical="center"/>
    </xf>
    <xf numFmtId="38" fontId="1" fillId="0" borderId="14" xfId="51" applyFont="1" applyFill="1" applyBorder="1" applyAlignment="1">
      <alignment horizontal="distributed" vertical="center"/>
    </xf>
    <xf numFmtId="182" fontId="0" fillId="0" borderId="14" xfId="0" applyNumberFormat="1" applyBorder="1" applyAlignment="1">
      <alignment vertical="center"/>
    </xf>
    <xf numFmtId="38" fontId="1" fillId="24" borderId="14" xfId="51" applyFont="1" applyFill="1" applyBorder="1" applyAlignment="1">
      <alignment horizontal="distributed" vertical="center"/>
    </xf>
    <xf numFmtId="182" fontId="0" fillId="24" borderId="14" xfId="0" applyNumberFormat="1" applyFill="1" applyBorder="1" applyAlignment="1">
      <alignment vertical="center"/>
    </xf>
    <xf numFmtId="182" fontId="0" fillId="24" borderId="14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38" fontId="1" fillId="0" borderId="0" xfId="51" applyFont="1" applyFill="1" applyAlignment="1">
      <alignment horizontal="left" vertical="center"/>
    </xf>
    <xf numFmtId="184" fontId="1" fillId="0" borderId="17" xfId="51" applyNumberFormat="1" applyFont="1" applyFill="1" applyBorder="1" applyAlignment="1" quotePrefix="1">
      <alignment vertical="center"/>
    </xf>
    <xf numFmtId="184" fontId="1" fillId="0" borderId="12" xfId="51" applyNumberFormat="1" applyFont="1" applyFill="1" applyBorder="1" applyAlignment="1" quotePrefix="1">
      <alignment vertical="center"/>
    </xf>
    <xf numFmtId="184" fontId="1" fillId="0" borderId="12" xfId="51" applyNumberFormat="1" applyFont="1" applyFill="1" applyBorder="1" applyAlignment="1" quotePrefix="1">
      <alignment horizontal="right" vertical="center"/>
    </xf>
    <xf numFmtId="184" fontId="1" fillId="0" borderId="12" xfId="51" applyNumberFormat="1" applyFont="1" applyFill="1" applyBorder="1" applyAlignment="1" quotePrefix="1">
      <alignment vertical="center"/>
    </xf>
    <xf numFmtId="184" fontId="1" fillId="0" borderId="13" xfId="51" applyNumberFormat="1" applyFont="1" applyFill="1" applyBorder="1" applyAlignment="1" quotePrefix="1">
      <alignment vertical="center"/>
    </xf>
    <xf numFmtId="184" fontId="1" fillId="25" borderId="16" xfId="51" applyNumberFormat="1" applyFont="1" applyFill="1" applyBorder="1" applyAlignment="1">
      <alignment vertical="center"/>
    </xf>
    <xf numFmtId="184" fontId="1" fillId="25" borderId="16" xfId="51" applyNumberFormat="1" applyFont="1" applyFill="1" applyBorder="1" applyAlignment="1">
      <alignment horizontal="right" vertical="center"/>
    </xf>
    <xf numFmtId="184" fontId="1" fillId="25" borderId="10" xfId="51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5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12.00390625" defaultRowHeight="18" customHeight="1"/>
  <cols>
    <col min="1" max="1" width="12.00390625" style="4" customWidth="1"/>
    <col min="2" max="4" width="10.625" style="4" customWidth="1"/>
    <col min="5" max="5" width="12.00390625" style="4" customWidth="1"/>
    <col min="6" max="8" width="10.625" style="4" customWidth="1"/>
    <col min="9" max="11" width="12.00390625" style="4" customWidth="1"/>
    <col min="12" max="14" width="12.875" style="4" customWidth="1"/>
    <col min="15" max="16384" width="12.00390625" style="4" customWidth="1"/>
  </cols>
  <sheetData>
    <row r="1" spans="1:8" ht="27" customHeight="1">
      <c r="A1" s="7" t="s">
        <v>67</v>
      </c>
      <c r="H1" s="8" t="s">
        <v>45</v>
      </c>
    </row>
    <row r="2" spans="1:10" s="10" customFormat="1" ht="18" customHeight="1">
      <c r="A2" s="6" t="s">
        <v>46</v>
      </c>
      <c r="B2" s="6" t="s">
        <v>47</v>
      </c>
      <c r="C2" s="6" t="s">
        <v>48</v>
      </c>
      <c r="D2" s="6" t="s">
        <v>49</v>
      </c>
      <c r="E2" s="9" t="s">
        <v>46</v>
      </c>
      <c r="F2" s="6" t="s">
        <v>47</v>
      </c>
      <c r="G2" s="6" t="s">
        <v>48</v>
      </c>
      <c r="H2" s="6" t="s">
        <v>49</v>
      </c>
      <c r="J2" s="31"/>
    </row>
    <row r="3" spans="1:8" ht="18" customHeight="1">
      <c r="A3" s="15" t="s">
        <v>50</v>
      </c>
      <c r="B3" s="37">
        <v>174200</v>
      </c>
      <c r="C3" s="38" t="s">
        <v>75</v>
      </c>
      <c r="D3" s="37">
        <v>142100</v>
      </c>
      <c r="E3" s="16" t="s">
        <v>29</v>
      </c>
      <c r="F3" s="32">
        <v>183300</v>
      </c>
      <c r="G3" s="32">
        <v>163200</v>
      </c>
      <c r="H3" s="32">
        <v>149000</v>
      </c>
    </row>
    <row r="4" spans="1:8" ht="18" customHeight="1">
      <c r="A4" s="1" t="s">
        <v>51</v>
      </c>
      <c r="B4" s="39">
        <v>183900</v>
      </c>
      <c r="C4" s="39">
        <v>163700</v>
      </c>
      <c r="D4" s="39">
        <v>149500</v>
      </c>
      <c r="E4" s="3" t="s">
        <v>30</v>
      </c>
      <c r="F4" s="33">
        <v>176700</v>
      </c>
      <c r="G4" s="33">
        <v>157300</v>
      </c>
      <c r="H4" s="33">
        <v>144600</v>
      </c>
    </row>
    <row r="5" spans="1:8" ht="18" customHeight="1">
      <c r="A5" s="17" t="s">
        <v>52</v>
      </c>
      <c r="B5" s="18">
        <f>SUM(B6,B11:B47,F3:F18)/54</f>
        <v>180742.59259259258</v>
      </c>
      <c r="C5" s="18">
        <f>SUM(C6,C11:C47,G3:G18)/53</f>
        <v>159994.3396226415</v>
      </c>
      <c r="D5" s="18">
        <f>SUM(D6,D11:D47,H3:H18)/54</f>
        <v>147383.33333333334</v>
      </c>
      <c r="E5" s="3" t="s">
        <v>31</v>
      </c>
      <c r="F5" s="33">
        <v>176700</v>
      </c>
      <c r="G5" s="33">
        <v>160200</v>
      </c>
      <c r="H5" s="33">
        <v>149000</v>
      </c>
    </row>
    <row r="6" spans="1:8" ht="18" customHeight="1">
      <c r="A6" s="2" t="s">
        <v>53</v>
      </c>
      <c r="B6" s="18">
        <v>175600</v>
      </c>
      <c r="C6" s="18">
        <v>155600</v>
      </c>
      <c r="D6" s="18">
        <v>145900</v>
      </c>
      <c r="E6" s="3" t="s">
        <v>32</v>
      </c>
      <c r="F6" s="33">
        <v>176700</v>
      </c>
      <c r="G6" s="33">
        <v>160200</v>
      </c>
      <c r="H6" s="33">
        <v>144600</v>
      </c>
    </row>
    <row r="7" spans="1:8" ht="18" customHeight="1">
      <c r="A7" s="2" t="s">
        <v>54</v>
      </c>
      <c r="B7" s="18">
        <f>SUM(B11:B47,F3:F18)/53</f>
        <v>180839.62264150943</v>
      </c>
      <c r="C7" s="18">
        <f>SUM(C11:C47,G3:G18)/52</f>
        <v>160078.84615384616</v>
      </c>
      <c r="D7" s="18">
        <f>SUM(D11:D47,H3:H18)/53</f>
        <v>147411.320754717</v>
      </c>
      <c r="E7" s="3" t="s">
        <v>33</v>
      </c>
      <c r="F7" s="33">
        <v>176700</v>
      </c>
      <c r="G7" s="33">
        <v>157300</v>
      </c>
      <c r="H7" s="33">
        <v>144600</v>
      </c>
    </row>
    <row r="8" spans="1:8" ht="18" customHeight="1">
      <c r="A8" s="2" t="s">
        <v>55</v>
      </c>
      <c r="B8" s="18">
        <f>SUM(B11:B47)/37</f>
        <v>181737.83783783784</v>
      </c>
      <c r="C8" s="18">
        <f>SUM(C11:C47)/37</f>
        <v>160572.97297297296</v>
      </c>
      <c r="D8" s="18">
        <f>SUM(D11:D47)/37</f>
        <v>147913.51351351352</v>
      </c>
      <c r="E8" s="3" t="s">
        <v>34</v>
      </c>
      <c r="F8" s="33">
        <v>176700</v>
      </c>
      <c r="G8" s="33">
        <v>157300</v>
      </c>
      <c r="H8" s="33">
        <v>144600</v>
      </c>
    </row>
    <row r="9" spans="1:8" ht="18" customHeight="1">
      <c r="A9" s="2" t="s">
        <v>56</v>
      </c>
      <c r="B9" s="18">
        <f>SUM(F3:F18)/16</f>
        <v>178762.5</v>
      </c>
      <c r="C9" s="18">
        <f>SUM(G3:G18)/15</f>
        <v>158860</v>
      </c>
      <c r="D9" s="18">
        <f>SUM(H3:H18)/16</f>
        <v>146250</v>
      </c>
      <c r="E9" s="3" t="s">
        <v>35</v>
      </c>
      <c r="F9" s="33">
        <v>176700</v>
      </c>
      <c r="G9" s="33">
        <v>157300</v>
      </c>
      <c r="H9" s="33">
        <v>144600</v>
      </c>
    </row>
    <row r="10" spans="1:8" ht="18" customHeight="1">
      <c r="A10" s="3"/>
      <c r="B10" s="19"/>
      <c r="C10" s="19"/>
      <c r="D10" s="19"/>
      <c r="E10" s="3" t="s">
        <v>36</v>
      </c>
      <c r="F10" s="33">
        <v>183300</v>
      </c>
      <c r="G10" s="33">
        <v>163200</v>
      </c>
      <c r="H10" s="33">
        <v>149000</v>
      </c>
    </row>
    <row r="11" spans="1:8" ht="18" customHeight="1">
      <c r="A11" s="3" t="s">
        <v>0</v>
      </c>
      <c r="B11" s="33">
        <v>183300</v>
      </c>
      <c r="C11" s="33">
        <v>163200</v>
      </c>
      <c r="D11" s="33">
        <v>149000</v>
      </c>
      <c r="E11" s="3" t="s">
        <v>37</v>
      </c>
      <c r="F11" s="33">
        <v>183300</v>
      </c>
      <c r="G11" s="34" t="s">
        <v>76</v>
      </c>
      <c r="H11" s="33">
        <v>149000</v>
      </c>
    </row>
    <row r="12" spans="1:8" ht="18" customHeight="1">
      <c r="A12" s="3" t="s">
        <v>1</v>
      </c>
      <c r="B12" s="33">
        <v>183300</v>
      </c>
      <c r="C12" s="33">
        <v>160200</v>
      </c>
      <c r="D12" s="33">
        <v>149000</v>
      </c>
      <c r="E12" s="3" t="s">
        <v>38</v>
      </c>
      <c r="F12" s="33">
        <v>176700</v>
      </c>
      <c r="G12" s="33">
        <v>157300</v>
      </c>
      <c r="H12" s="33">
        <v>144600</v>
      </c>
    </row>
    <row r="13" spans="1:8" ht="18" customHeight="1">
      <c r="A13" s="3" t="s">
        <v>2</v>
      </c>
      <c r="B13" s="33">
        <v>183300</v>
      </c>
      <c r="C13" s="33">
        <v>163200</v>
      </c>
      <c r="D13" s="33">
        <v>149000</v>
      </c>
      <c r="E13" s="3" t="s">
        <v>39</v>
      </c>
      <c r="F13" s="33">
        <v>176700</v>
      </c>
      <c r="G13" s="33">
        <v>157300</v>
      </c>
      <c r="H13" s="33">
        <v>144600</v>
      </c>
    </row>
    <row r="14" spans="1:8" ht="18" customHeight="1">
      <c r="A14" s="3" t="s">
        <v>3</v>
      </c>
      <c r="B14" s="33">
        <v>183300</v>
      </c>
      <c r="C14" s="33">
        <v>163200</v>
      </c>
      <c r="D14" s="33">
        <v>149000</v>
      </c>
      <c r="E14" s="3" t="s">
        <v>40</v>
      </c>
      <c r="F14" s="33">
        <v>183300</v>
      </c>
      <c r="G14" s="33">
        <v>160200</v>
      </c>
      <c r="H14" s="33">
        <v>149000</v>
      </c>
    </row>
    <row r="15" spans="1:8" ht="18" customHeight="1">
      <c r="A15" s="3" t="s">
        <v>4</v>
      </c>
      <c r="B15" s="33">
        <v>183300</v>
      </c>
      <c r="C15" s="33">
        <v>163200</v>
      </c>
      <c r="D15" s="33">
        <v>149000</v>
      </c>
      <c r="E15" s="3" t="s">
        <v>41</v>
      </c>
      <c r="F15" s="33">
        <v>183300</v>
      </c>
      <c r="G15" s="33">
        <v>160200</v>
      </c>
      <c r="H15" s="33">
        <v>149000</v>
      </c>
    </row>
    <row r="16" spans="1:8" ht="18" customHeight="1">
      <c r="A16" s="3" t="s">
        <v>5</v>
      </c>
      <c r="B16" s="33">
        <v>183300</v>
      </c>
      <c r="C16" s="33">
        <v>160200</v>
      </c>
      <c r="D16" s="33">
        <v>149000</v>
      </c>
      <c r="E16" s="3" t="s">
        <v>42</v>
      </c>
      <c r="F16" s="33">
        <v>176700</v>
      </c>
      <c r="G16" s="33">
        <v>157300</v>
      </c>
      <c r="H16" s="33">
        <v>144600</v>
      </c>
    </row>
    <row r="17" spans="1:8" ht="18" customHeight="1">
      <c r="A17" s="3" t="s">
        <v>6</v>
      </c>
      <c r="B17" s="33">
        <v>183300</v>
      </c>
      <c r="C17" s="33">
        <v>163200</v>
      </c>
      <c r="D17" s="33">
        <v>149000</v>
      </c>
      <c r="E17" s="3" t="s">
        <v>43</v>
      </c>
      <c r="F17" s="33">
        <v>176700</v>
      </c>
      <c r="G17" s="33">
        <v>157300</v>
      </c>
      <c r="H17" s="33">
        <v>144600</v>
      </c>
    </row>
    <row r="18" spans="1:8" ht="18" customHeight="1">
      <c r="A18" s="3" t="s">
        <v>7</v>
      </c>
      <c r="B18" s="35">
        <v>183300</v>
      </c>
      <c r="C18" s="33">
        <v>160200</v>
      </c>
      <c r="D18" s="33">
        <v>149000</v>
      </c>
      <c r="E18" s="5" t="s">
        <v>44</v>
      </c>
      <c r="F18" s="36">
        <v>176700</v>
      </c>
      <c r="G18" s="36">
        <v>157300</v>
      </c>
      <c r="H18" s="36">
        <v>144600</v>
      </c>
    </row>
    <row r="19" spans="1:8" ht="18" customHeight="1">
      <c r="A19" s="3" t="s">
        <v>8</v>
      </c>
      <c r="B19" s="33">
        <v>183300</v>
      </c>
      <c r="C19" s="33">
        <v>160200</v>
      </c>
      <c r="D19" s="33">
        <v>149000</v>
      </c>
      <c r="E19" s="22"/>
      <c r="F19" s="23"/>
      <c r="G19" s="23"/>
      <c r="H19" s="23"/>
    </row>
    <row r="20" spans="1:8" ht="18" customHeight="1">
      <c r="A20" s="3" t="s">
        <v>9</v>
      </c>
      <c r="B20" s="33">
        <v>183300</v>
      </c>
      <c r="C20" s="33">
        <v>160200</v>
      </c>
      <c r="D20" s="33">
        <v>149000</v>
      </c>
      <c r="E20" s="24"/>
      <c r="F20" s="11"/>
      <c r="G20" s="11"/>
      <c r="H20" s="11"/>
    </row>
    <row r="21" spans="1:8" ht="18" customHeight="1">
      <c r="A21" s="3" t="s">
        <v>10</v>
      </c>
      <c r="B21" s="33">
        <v>183300</v>
      </c>
      <c r="C21" s="33">
        <v>160200</v>
      </c>
      <c r="D21" s="33">
        <v>149000</v>
      </c>
      <c r="E21" s="24"/>
      <c r="F21" s="11"/>
      <c r="G21" s="11"/>
      <c r="H21" s="11"/>
    </row>
    <row r="22" spans="1:8" ht="18" customHeight="1">
      <c r="A22" s="3" t="s">
        <v>11</v>
      </c>
      <c r="B22" s="33">
        <v>183300</v>
      </c>
      <c r="C22" s="33">
        <v>160200</v>
      </c>
      <c r="D22" s="33">
        <v>149000</v>
      </c>
      <c r="E22" s="20"/>
      <c r="F22" s="12"/>
      <c r="G22" s="12"/>
      <c r="H22" s="12"/>
    </row>
    <row r="23" spans="1:8" ht="18" customHeight="1">
      <c r="A23" s="3" t="s">
        <v>12</v>
      </c>
      <c r="B23" s="33">
        <v>176700</v>
      </c>
      <c r="C23" s="33">
        <v>157300</v>
      </c>
      <c r="D23" s="33">
        <v>144600</v>
      </c>
      <c r="E23" s="20"/>
      <c r="F23" s="12"/>
      <c r="G23" s="12"/>
      <c r="H23" s="12"/>
    </row>
    <row r="24" spans="1:8" ht="18" customHeight="1">
      <c r="A24" s="3" t="s">
        <v>13</v>
      </c>
      <c r="B24" s="33">
        <v>183300</v>
      </c>
      <c r="C24" s="33">
        <v>160200</v>
      </c>
      <c r="D24" s="33">
        <v>149000</v>
      </c>
      <c r="E24" s="20"/>
      <c r="F24" s="12"/>
      <c r="G24" s="12"/>
      <c r="H24" s="12"/>
    </row>
    <row r="25" spans="1:8" ht="18" customHeight="1">
      <c r="A25" s="3" t="s">
        <v>14</v>
      </c>
      <c r="B25" s="33">
        <v>183300</v>
      </c>
      <c r="C25" s="33">
        <v>163200</v>
      </c>
      <c r="D25" s="33">
        <v>149000</v>
      </c>
      <c r="E25" s="20"/>
      <c r="F25" s="12"/>
      <c r="G25" s="12"/>
      <c r="H25" s="12"/>
    </row>
    <row r="26" spans="1:8" ht="18" customHeight="1">
      <c r="A26" s="3" t="s">
        <v>15</v>
      </c>
      <c r="B26" s="33">
        <v>176700</v>
      </c>
      <c r="C26" s="33">
        <v>157300</v>
      </c>
      <c r="D26" s="33">
        <v>144600</v>
      </c>
      <c r="E26" s="20"/>
      <c r="F26" s="12"/>
      <c r="G26" s="12"/>
      <c r="H26" s="12"/>
    </row>
    <row r="27" spans="1:8" ht="18" customHeight="1">
      <c r="A27" s="3" t="s">
        <v>16</v>
      </c>
      <c r="B27" s="33">
        <v>176700</v>
      </c>
      <c r="C27" s="33">
        <v>157300</v>
      </c>
      <c r="D27" s="33">
        <v>144600</v>
      </c>
      <c r="E27" s="20"/>
      <c r="F27" s="12"/>
      <c r="G27" s="12"/>
      <c r="H27" s="12"/>
    </row>
    <row r="28" spans="1:8" ht="18" customHeight="1">
      <c r="A28" s="3" t="s">
        <v>17</v>
      </c>
      <c r="B28" s="33">
        <v>183300</v>
      </c>
      <c r="C28" s="33">
        <v>163200</v>
      </c>
      <c r="D28" s="33">
        <v>149000</v>
      </c>
      <c r="E28" s="11"/>
      <c r="F28" s="12"/>
      <c r="G28" s="12"/>
      <c r="H28" s="12"/>
    </row>
    <row r="29" spans="1:8" ht="18" customHeight="1">
      <c r="A29" s="3" t="s">
        <v>18</v>
      </c>
      <c r="B29" s="33">
        <v>176700</v>
      </c>
      <c r="C29" s="33">
        <v>157300</v>
      </c>
      <c r="D29" s="33">
        <v>144600</v>
      </c>
      <c r="E29" s="21"/>
      <c r="F29" s="12"/>
      <c r="G29" s="14"/>
      <c r="H29" s="12"/>
    </row>
    <row r="30" spans="1:8" ht="18" customHeight="1">
      <c r="A30" s="3" t="s">
        <v>19</v>
      </c>
      <c r="B30" s="33">
        <v>176700</v>
      </c>
      <c r="C30" s="33">
        <v>157300</v>
      </c>
      <c r="D30" s="33">
        <v>144600</v>
      </c>
      <c r="F30" s="12"/>
      <c r="G30" s="12"/>
      <c r="H30" s="12"/>
    </row>
    <row r="31" spans="1:8" ht="18" customHeight="1">
      <c r="A31" s="3" t="s">
        <v>20</v>
      </c>
      <c r="B31" s="33">
        <v>183300</v>
      </c>
      <c r="C31" s="33">
        <v>163200</v>
      </c>
      <c r="D31" s="33">
        <v>149000</v>
      </c>
      <c r="F31" s="12"/>
      <c r="G31" s="12"/>
      <c r="H31" s="12"/>
    </row>
    <row r="32" spans="1:8" ht="18" customHeight="1">
      <c r="A32" s="3" t="s">
        <v>21</v>
      </c>
      <c r="B32" s="33">
        <v>183300</v>
      </c>
      <c r="C32" s="33">
        <v>163200</v>
      </c>
      <c r="D32" s="33">
        <v>149000</v>
      </c>
      <c r="F32" s="12"/>
      <c r="G32" s="12"/>
      <c r="H32" s="12"/>
    </row>
    <row r="33" spans="1:8" ht="18" customHeight="1">
      <c r="A33" s="3" t="s">
        <v>22</v>
      </c>
      <c r="B33" s="33">
        <v>183300</v>
      </c>
      <c r="C33" s="33">
        <v>163200</v>
      </c>
      <c r="D33" s="33">
        <v>149000</v>
      </c>
      <c r="F33" s="12"/>
      <c r="G33" s="12"/>
      <c r="H33" s="12"/>
    </row>
    <row r="34" spans="1:8" ht="18" customHeight="1">
      <c r="A34" s="3" t="s">
        <v>23</v>
      </c>
      <c r="B34" s="33">
        <v>183300</v>
      </c>
      <c r="C34" s="33">
        <v>160200</v>
      </c>
      <c r="D34" s="33">
        <v>149000</v>
      </c>
      <c r="F34" s="11"/>
      <c r="G34" s="11"/>
      <c r="H34" s="11"/>
    </row>
    <row r="35" spans="1:8" ht="18" customHeight="1">
      <c r="A35" s="3" t="s">
        <v>24</v>
      </c>
      <c r="B35" s="33">
        <v>183300</v>
      </c>
      <c r="C35" s="33">
        <v>163200</v>
      </c>
      <c r="D35" s="33">
        <v>149000</v>
      </c>
      <c r="F35" s="11"/>
      <c r="G35" s="11"/>
      <c r="H35" s="11"/>
    </row>
    <row r="36" spans="1:8" ht="18" customHeight="1">
      <c r="A36" s="3" t="s">
        <v>25</v>
      </c>
      <c r="B36" s="33">
        <v>183300</v>
      </c>
      <c r="C36" s="33">
        <v>160200</v>
      </c>
      <c r="D36" s="33">
        <v>149000</v>
      </c>
      <c r="F36" s="11"/>
      <c r="G36" s="11"/>
      <c r="H36" s="11"/>
    </row>
    <row r="37" spans="1:8" ht="18" customHeight="1">
      <c r="A37" s="3" t="s">
        <v>26</v>
      </c>
      <c r="B37" s="33">
        <v>183300</v>
      </c>
      <c r="C37" s="33">
        <v>160200</v>
      </c>
      <c r="D37" s="33">
        <v>149000</v>
      </c>
      <c r="F37" s="11"/>
      <c r="G37" s="11"/>
      <c r="H37" s="11"/>
    </row>
    <row r="38" spans="1:4" ht="18" customHeight="1">
      <c r="A38" s="3" t="s">
        <v>27</v>
      </c>
      <c r="B38" s="33">
        <v>183300</v>
      </c>
      <c r="C38" s="33">
        <v>160200</v>
      </c>
      <c r="D38" s="33">
        <v>149000</v>
      </c>
    </row>
    <row r="39" spans="1:4" ht="18" customHeight="1">
      <c r="A39" s="3" t="s">
        <v>28</v>
      </c>
      <c r="B39" s="33">
        <v>183300</v>
      </c>
      <c r="C39" s="33">
        <v>160200</v>
      </c>
      <c r="D39" s="33">
        <v>149000</v>
      </c>
    </row>
    <row r="40" spans="1:4" ht="18" customHeight="1">
      <c r="A40" s="3" t="s">
        <v>57</v>
      </c>
      <c r="B40" s="33">
        <v>176700</v>
      </c>
      <c r="C40" s="33">
        <v>157300</v>
      </c>
      <c r="D40" s="33">
        <v>144600</v>
      </c>
    </row>
    <row r="41" spans="1:4" ht="18" customHeight="1">
      <c r="A41" s="3" t="s">
        <v>58</v>
      </c>
      <c r="B41" s="33">
        <v>176700</v>
      </c>
      <c r="C41" s="33">
        <v>157300</v>
      </c>
      <c r="D41" s="33">
        <v>144600</v>
      </c>
    </row>
    <row r="42" spans="1:4" ht="18" customHeight="1">
      <c r="A42" s="3" t="s">
        <v>59</v>
      </c>
      <c r="B42" s="33">
        <v>180800</v>
      </c>
      <c r="C42" s="33">
        <v>160700</v>
      </c>
      <c r="D42" s="33">
        <v>146500</v>
      </c>
    </row>
    <row r="43" spans="1:8" ht="18" customHeight="1">
      <c r="A43" s="3" t="s">
        <v>60</v>
      </c>
      <c r="B43" s="33">
        <v>180800</v>
      </c>
      <c r="C43" s="33">
        <v>160700</v>
      </c>
      <c r="D43" s="33">
        <v>146500</v>
      </c>
      <c r="E43" s="11"/>
      <c r="F43" s="11"/>
      <c r="G43" s="11"/>
      <c r="H43" s="11"/>
    </row>
    <row r="44" spans="1:15" s="11" customFormat="1" ht="18" customHeight="1">
      <c r="A44" s="3" t="s">
        <v>61</v>
      </c>
      <c r="B44" s="33">
        <v>183300</v>
      </c>
      <c r="C44" s="33">
        <v>163200</v>
      </c>
      <c r="D44" s="33">
        <v>149000</v>
      </c>
      <c r="J44" s="4"/>
      <c r="K44" s="4"/>
      <c r="M44" s="4"/>
      <c r="O44" s="4"/>
    </row>
    <row r="45" spans="1:15" s="11" customFormat="1" ht="18" customHeight="1">
      <c r="A45" s="3" t="s">
        <v>62</v>
      </c>
      <c r="B45" s="33">
        <v>183300</v>
      </c>
      <c r="C45" s="33">
        <v>160200</v>
      </c>
      <c r="D45" s="33">
        <v>149000</v>
      </c>
      <c r="E45" s="4"/>
      <c r="F45" s="4"/>
      <c r="G45" s="4"/>
      <c r="H45" s="4"/>
      <c r="J45" s="4"/>
      <c r="K45" s="4"/>
      <c r="M45" s="4"/>
      <c r="O45" s="4"/>
    </row>
    <row r="46" spans="1:4" ht="18" customHeight="1">
      <c r="A46" s="3" t="s">
        <v>63</v>
      </c>
      <c r="B46" s="33">
        <v>176700</v>
      </c>
      <c r="C46" s="33">
        <v>157300</v>
      </c>
      <c r="D46" s="33">
        <v>144600</v>
      </c>
    </row>
    <row r="47" spans="1:4" ht="18" customHeight="1">
      <c r="A47" s="5" t="s">
        <v>64</v>
      </c>
      <c r="B47" s="36">
        <v>183300</v>
      </c>
      <c r="C47" s="36">
        <v>160200</v>
      </c>
      <c r="D47" s="36">
        <v>149000</v>
      </c>
    </row>
    <row r="48" spans="1:4" ht="18" customHeight="1">
      <c r="A48" s="21" t="s">
        <v>65</v>
      </c>
      <c r="B48" s="12"/>
      <c r="C48" s="12"/>
      <c r="D48" s="12"/>
    </row>
    <row r="49" spans="1:4" ht="18" customHeight="1">
      <c r="A49" s="21" t="s">
        <v>66</v>
      </c>
      <c r="B49" s="12"/>
      <c r="C49" s="12"/>
      <c r="D49" s="12"/>
    </row>
    <row r="50" spans="1:4" ht="18" customHeight="1">
      <c r="A50" s="21" t="s">
        <v>77</v>
      </c>
      <c r="B50" s="12"/>
      <c r="C50" s="12"/>
      <c r="D50" s="12"/>
    </row>
    <row r="51" spans="1:4" ht="18" customHeight="1">
      <c r="A51" s="13"/>
      <c r="B51" s="12"/>
      <c r="C51" s="12"/>
      <c r="D51" s="12"/>
    </row>
    <row r="52" spans="1:4" ht="18" customHeight="1">
      <c r="A52" s="13"/>
      <c r="B52" s="12"/>
      <c r="C52" s="12"/>
      <c r="D52" s="12"/>
    </row>
    <row r="53" spans="1:4" ht="18" customHeight="1">
      <c r="A53" s="13"/>
      <c r="B53" s="12"/>
      <c r="C53" s="12"/>
      <c r="D53" s="12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1.375" style="0" customWidth="1"/>
    <col min="2" max="4" width="12.875" style="0" customWidth="1"/>
  </cols>
  <sheetData>
    <row r="1" spans="2:4" ht="13.5">
      <c r="B1" s="30" t="s">
        <v>68</v>
      </c>
      <c r="C1" s="30" t="s">
        <v>69</v>
      </c>
      <c r="D1" s="30" t="s">
        <v>70</v>
      </c>
    </row>
    <row r="2" spans="1:4" ht="13.5">
      <c r="A2" s="27" t="s">
        <v>74</v>
      </c>
      <c r="B2" s="28">
        <v>174200</v>
      </c>
      <c r="C2" s="28">
        <v>154800</v>
      </c>
      <c r="D2" s="28">
        <v>142100</v>
      </c>
    </row>
    <row r="3" spans="1:4" ht="13.5">
      <c r="A3" s="27" t="s">
        <v>73</v>
      </c>
      <c r="B3" s="28">
        <v>183900</v>
      </c>
      <c r="C3" s="28">
        <v>163700</v>
      </c>
      <c r="D3" s="28">
        <v>149500</v>
      </c>
    </row>
    <row r="4" spans="1:4" ht="13.5">
      <c r="A4" s="27" t="s">
        <v>72</v>
      </c>
      <c r="B4" s="28">
        <v>175600</v>
      </c>
      <c r="C4" s="28">
        <v>155600</v>
      </c>
      <c r="D4" s="28">
        <v>145900</v>
      </c>
    </row>
    <row r="5" spans="1:4" ht="13.5">
      <c r="A5" s="25" t="s">
        <v>0</v>
      </c>
      <c r="B5" s="26">
        <v>183300</v>
      </c>
      <c r="C5" s="26">
        <v>163200</v>
      </c>
      <c r="D5" s="26">
        <v>149000</v>
      </c>
    </row>
    <row r="6" spans="1:4" ht="13.5">
      <c r="A6" s="25" t="s">
        <v>1</v>
      </c>
      <c r="B6" s="26">
        <v>183300</v>
      </c>
      <c r="C6" s="26">
        <v>160200</v>
      </c>
      <c r="D6" s="26">
        <v>149000</v>
      </c>
    </row>
    <row r="7" spans="1:4" ht="13.5">
      <c r="A7" s="25" t="s">
        <v>2</v>
      </c>
      <c r="B7" s="26">
        <v>183300</v>
      </c>
      <c r="C7" s="26">
        <v>163200</v>
      </c>
      <c r="D7" s="26">
        <v>149000</v>
      </c>
    </row>
    <row r="8" spans="1:4" ht="13.5">
      <c r="A8" s="25" t="s">
        <v>3</v>
      </c>
      <c r="B8" s="26">
        <v>183300</v>
      </c>
      <c r="C8" s="26">
        <v>163200</v>
      </c>
      <c r="D8" s="26">
        <v>149000</v>
      </c>
    </row>
    <row r="9" spans="1:4" ht="13.5">
      <c r="A9" s="25" t="s">
        <v>4</v>
      </c>
      <c r="B9" s="26">
        <v>183300</v>
      </c>
      <c r="C9" s="26">
        <v>163200</v>
      </c>
      <c r="D9" s="26">
        <v>149000</v>
      </c>
    </row>
    <row r="10" spans="1:4" ht="13.5">
      <c r="A10" s="25" t="s">
        <v>5</v>
      </c>
      <c r="B10" s="26">
        <v>183300</v>
      </c>
      <c r="C10" s="26">
        <v>160200</v>
      </c>
      <c r="D10" s="26">
        <v>149000</v>
      </c>
    </row>
    <row r="11" spans="1:4" ht="13.5">
      <c r="A11" s="25" t="s">
        <v>6</v>
      </c>
      <c r="B11" s="26">
        <v>183300</v>
      </c>
      <c r="C11" s="26">
        <v>163200</v>
      </c>
      <c r="D11" s="26">
        <v>149000</v>
      </c>
    </row>
    <row r="12" spans="1:4" ht="13.5">
      <c r="A12" s="25" t="s">
        <v>7</v>
      </c>
      <c r="B12" s="26">
        <v>183300</v>
      </c>
      <c r="C12" s="26">
        <v>160200</v>
      </c>
      <c r="D12" s="26">
        <v>149000</v>
      </c>
    </row>
    <row r="13" spans="1:4" ht="13.5">
      <c r="A13" s="25" t="s">
        <v>8</v>
      </c>
      <c r="B13" s="26">
        <v>183300</v>
      </c>
      <c r="C13" s="26">
        <v>160200</v>
      </c>
      <c r="D13" s="26">
        <v>149000</v>
      </c>
    </row>
    <row r="14" spans="1:4" ht="13.5">
      <c r="A14" s="25" t="s">
        <v>9</v>
      </c>
      <c r="B14" s="26">
        <v>183300</v>
      </c>
      <c r="C14" s="26">
        <v>160200</v>
      </c>
      <c r="D14" s="26">
        <v>149000</v>
      </c>
    </row>
    <row r="15" spans="1:4" ht="13.5">
      <c r="A15" s="25" t="s">
        <v>10</v>
      </c>
      <c r="B15" s="26">
        <v>183300</v>
      </c>
      <c r="C15" s="26">
        <v>160200</v>
      </c>
      <c r="D15" s="26">
        <v>149000</v>
      </c>
    </row>
    <row r="16" spans="1:4" ht="13.5">
      <c r="A16" s="25" t="s">
        <v>11</v>
      </c>
      <c r="B16" s="26">
        <v>183300</v>
      </c>
      <c r="C16" s="26">
        <v>160200</v>
      </c>
      <c r="D16" s="26">
        <v>149000</v>
      </c>
    </row>
    <row r="17" spans="1:4" ht="13.5">
      <c r="A17" s="25" t="s">
        <v>12</v>
      </c>
      <c r="B17" s="26">
        <v>176700</v>
      </c>
      <c r="C17" s="26">
        <v>157300</v>
      </c>
      <c r="D17" s="26">
        <v>144600</v>
      </c>
    </row>
    <row r="18" spans="1:4" ht="13.5">
      <c r="A18" s="25" t="s">
        <v>13</v>
      </c>
      <c r="B18" s="26">
        <v>183300</v>
      </c>
      <c r="C18" s="26">
        <v>160200</v>
      </c>
      <c r="D18" s="26">
        <v>149000</v>
      </c>
    </row>
    <row r="19" spans="1:4" ht="13.5">
      <c r="A19" s="25" t="s">
        <v>14</v>
      </c>
      <c r="B19" s="26">
        <v>183300</v>
      </c>
      <c r="C19" s="26">
        <v>163200</v>
      </c>
      <c r="D19" s="26">
        <v>149000</v>
      </c>
    </row>
    <row r="20" spans="1:4" ht="13.5">
      <c r="A20" s="25" t="s">
        <v>15</v>
      </c>
      <c r="B20" s="26">
        <v>176700</v>
      </c>
      <c r="C20" s="26">
        <v>157300</v>
      </c>
      <c r="D20" s="26">
        <v>144600</v>
      </c>
    </row>
    <row r="21" spans="1:4" ht="13.5">
      <c r="A21" s="25" t="s">
        <v>16</v>
      </c>
      <c r="B21" s="26">
        <v>176700</v>
      </c>
      <c r="C21" s="26">
        <v>157300</v>
      </c>
      <c r="D21" s="26">
        <v>144600</v>
      </c>
    </row>
    <row r="22" spans="1:4" ht="13.5">
      <c r="A22" s="25" t="s">
        <v>17</v>
      </c>
      <c r="B22" s="26">
        <v>183300</v>
      </c>
      <c r="C22" s="26">
        <v>163200</v>
      </c>
      <c r="D22" s="26">
        <v>149000</v>
      </c>
    </row>
    <row r="23" spans="1:4" ht="13.5">
      <c r="A23" s="25" t="s">
        <v>18</v>
      </c>
      <c r="B23" s="26">
        <v>176700</v>
      </c>
      <c r="C23" s="26">
        <v>157300</v>
      </c>
      <c r="D23" s="26">
        <v>144600</v>
      </c>
    </row>
    <row r="24" spans="1:4" ht="13.5">
      <c r="A24" s="25" t="s">
        <v>19</v>
      </c>
      <c r="B24" s="26">
        <v>176700</v>
      </c>
      <c r="C24" s="26">
        <v>157300</v>
      </c>
      <c r="D24" s="26">
        <v>144600</v>
      </c>
    </row>
    <row r="25" spans="1:4" ht="13.5">
      <c r="A25" s="25" t="s">
        <v>20</v>
      </c>
      <c r="B25" s="26">
        <v>183300</v>
      </c>
      <c r="C25" s="26">
        <v>163200</v>
      </c>
      <c r="D25" s="26">
        <v>149000</v>
      </c>
    </row>
    <row r="26" spans="1:4" ht="13.5">
      <c r="A26" s="25" t="s">
        <v>21</v>
      </c>
      <c r="B26" s="26">
        <v>183300</v>
      </c>
      <c r="C26" s="26">
        <v>163200</v>
      </c>
      <c r="D26" s="26">
        <v>149000</v>
      </c>
    </row>
    <row r="27" spans="1:4" ht="13.5">
      <c r="A27" s="25" t="s">
        <v>22</v>
      </c>
      <c r="B27" s="26">
        <v>183300</v>
      </c>
      <c r="C27" s="26">
        <v>163200</v>
      </c>
      <c r="D27" s="26">
        <v>149000</v>
      </c>
    </row>
    <row r="28" spans="1:4" ht="13.5">
      <c r="A28" s="25" t="s">
        <v>23</v>
      </c>
      <c r="B28" s="26">
        <v>183300</v>
      </c>
      <c r="C28" s="26">
        <v>160200</v>
      </c>
      <c r="D28" s="26">
        <v>149000</v>
      </c>
    </row>
    <row r="29" spans="1:4" ht="13.5">
      <c r="A29" s="25" t="s">
        <v>24</v>
      </c>
      <c r="B29" s="26">
        <v>183300</v>
      </c>
      <c r="C29" s="26">
        <v>163200</v>
      </c>
      <c r="D29" s="26">
        <v>149000</v>
      </c>
    </row>
    <row r="30" spans="1:4" ht="13.5">
      <c r="A30" s="25" t="s">
        <v>25</v>
      </c>
      <c r="B30" s="26">
        <v>183300</v>
      </c>
      <c r="C30" s="26">
        <v>160200</v>
      </c>
      <c r="D30" s="26">
        <v>149000</v>
      </c>
    </row>
    <row r="31" spans="1:4" ht="13.5">
      <c r="A31" s="25" t="s">
        <v>26</v>
      </c>
      <c r="B31" s="26">
        <v>183300</v>
      </c>
      <c r="C31" s="26">
        <v>160200</v>
      </c>
      <c r="D31" s="26">
        <v>149000</v>
      </c>
    </row>
    <row r="32" spans="1:4" ht="13.5">
      <c r="A32" s="25" t="s">
        <v>27</v>
      </c>
      <c r="B32" s="26">
        <v>183300</v>
      </c>
      <c r="C32" s="26">
        <v>160200</v>
      </c>
      <c r="D32" s="26">
        <v>149000</v>
      </c>
    </row>
    <row r="33" spans="1:4" ht="13.5">
      <c r="A33" s="25" t="s">
        <v>28</v>
      </c>
      <c r="B33" s="26">
        <v>183300</v>
      </c>
      <c r="C33" s="26">
        <v>160200</v>
      </c>
      <c r="D33" s="26">
        <v>149000</v>
      </c>
    </row>
    <row r="34" spans="1:4" ht="13.5">
      <c r="A34" s="25" t="s">
        <v>57</v>
      </c>
      <c r="B34" s="26">
        <v>176700</v>
      </c>
      <c r="C34" s="26">
        <v>157300</v>
      </c>
      <c r="D34" s="26">
        <v>144600</v>
      </c>
    </row>
    <row r="35" spans="1:4" ht="13.5">
      <c r="A35" s="25" t="s">
        <v>58</v>
      </c>
      <c r="B35" s="26">
        <v>176700</v>
      </c>
      <c r="C35" s="26">
        <v>157300</v>
      </c>
      <c r="D35" s="26">
        <v>144600</v>
      </c>
    </row>
    <row r="36" spans="1:4" ht="13.5">
      <c r="A36" s="25" t="s">
        <v>59</v>
      </c>
      <c r="B36" s="26">
        <v>180800</v>
      </c>
      <c r="C36" s="26">
        <v>160700</v>
      </c>
      <c r="D36" s="26">
        <v>146500</v>
      </c>
    </row>
    <row r="37" spans="1:4" ht="13.5">
      <c r="A37" s="25" t="s">
        <v>60</v>
      </c>
      <c r="B37" s="26">
        <v>180800</v>
      </c>
      <c r="C37" s="26">
        <v>160700</v>
      </c>
      <c r="D37" s="26">
        <v>146500</v>
      </c>
    </row>
    <row r="38" spans="1:4" ht="13.5">
      <c r="A38" s="25" t="s">
        <v>61</v>
      </c>
      <c r="B38" s="26">
        <v>183300</v>
      </c>
      <c r="C38" s="26">
        <v>163200</v>
      </c>
      <c r="D38" s="26">
        <v>149000</v>
      </c>
    </row>
    <row r="39" spans="1:4" ht="13.5">
      <c r="A39" s="25" t="s">
        <v>62</v>
      </c>
      <c r="B39" s="26">
        <v>183300</v>
      </c>
      <c r="C39" s="26">
        <v>160200</v>
      </c>
      <c r="D39" s="26">
        <v>149000</v>
      </c>
    </row>
    <row r="40" spans="1:4" ht="13.5">
      <c r="A40" s="25" t="s">
        <v>63</v>
      </c>
      <c r="B40" s="26">
        <v>176700</v>
      </c>
      <c r="C40" s="26">
        <v>157300</v>
      </c>
      <c r="D40" s="26">
        <v>144600</v>
      </c>
    </row>
    <row r="41" spans="1:4" ht="13.5">
      <c r="A41" s="25" t="s">
        <v>64</v>
      </c>
      <c r="B41" s="26">
        <v>183300</v>
      </c>
      <c r="C41" s="26">
        <v>160200</v>
      </c>
      <c r="D41" s="26">
        <v>149000</v>
      </c>
    </row>
    <row r="42" spans="1:4" ht="13.5">
      <c r="A42" s="27" t="s">
        <v>29</v>
      </c>
      <c r="B42" s="28">
        <v>183300</v>
      </c>
      <c r="C42" s="28">
        <v>163200</v>
      </c>
      <c r="D42" s="28">
        <v>149000</v>
      </c>
    </row>
    <row r="43" spans="1:4" ht="13.5">
      <c r="A43" s="27" t="s">
        <v>30</v>
      </c>
      <c r="B43" s="28">
        <v>176700</v>
      </c>
      <c r="C43" s="28">
        <v>157300</v>
      </c>
      <c r="D43" s="28">
        <v>144600</v>
      </c>
    </row>
    <row r="44" spans="1:4" ht="13.5">
      <c r="A44" s="27" t="s">
        <v>31</v>
      </c>
      <c r="B44" s="28">
        <v>176700</v>
      </c>
      <c r="C44" s="28">
        <v>160200</v>
      </c>
      <c r="D44" s="28">
        <v>149000</v>
      </c>
    </row>
    <row r="45" spans="1:4" ht="13.5">
      <c r="A45" s="27" t="s">
        <v>32</v>
      </c>
      <c r="B45" s="28">
        <v>176700</v>
      </c>
      <c r="C45" s="28">
        <v>160200</v>
      </c>
      <c r="D45" s="28">
        <v>144600</v>
      </c>
    </row>
    <row r="46" spans="1:4" ht="13.5">
      <c r="A46" s="27" t="s">
        <v>33</v>
      </c>
      <c r="B46" s="28">
        <v>176700</v>
      </c>
      <c r="C46" s="28">
        <v>157300</v>
      </c>
      <c r="D46" s="28">
        <v>144600</v>
      </c>
    </row>
    <row r="47" spans="1:4" ht="13.5">
      <c r="A47" s="27" t="s">
        <v>34</v>
      </c>
      <c r="B47" s="28">
        <v>176700</v>
      </c>
      <c r="C47" s="28">
        <v>157300</v>
      </c>
      <c r="D47" s="28">
        <v>144600</v>
      </c>
    </row>
    <row r="48" spans="1:4" ht="13.5">
      <c r="A48" s="27" t="s">
        <v>35</v>
      </c>
      <c r="B48" s="28">
        <v>176700</v>
      </c>
      <c r="C48" s="28">
        <v>157300</v>
      </c>
      <c r="D48" s="28">
        <v>144600</v>
      </c>
    </row>
    <row r="49" spans="1:4" ht="13.5">
      <c r="A49" s="27" t="s">
        <v>36</v>
      </c>
      <c r="B49" s="28">
        <v>183300</v>
      </c>
      <c r="C49" s="28">
        <v>163200</v>
      </c>
      <c r="D49" s="28">
        <v>149000</v>
      </c>
    </row>
    <row r="50" spans="1:4" ht="13.5">
      <c r="A50" s="27" t="s">
        <v>37</v>
      </c>
      <c r="B50" s="28">
        <v>183300</v>
      </c>
      <c r="C50" s="29" t="s">
        <v>71</v>
      </c>
      <c r="D50" s="28">
        <v>149000</v>
      </c>
    </row>
    <row r="51" spans="1:4" ht="13.5">
      <c r="A51" s="27" t="s">
        <v>38</v>
      </c>
      <c r="B51" s="28">
        <v>176700</v>
      </c>
      <c r="C51" s="28">
        <v>157300</v>
      </c>
      <c r="D51" s="28">
        <v>144600</v>
      </c>
    </row>
    <row r="52" spans="1:4" ht="13.5">
      <c r="A52" s="27" t="s">
        <v>39</v>
      </c>
      <c r="B52" s="28">
        <v>176700</v>
      </c>
      <c r="C52" s="28">
        <v>157300</v>
      </c>
      <c r="D52" s="28">
        <v>144600</v>
      </c>
    </row>
    <row r="53" spans="1:4" ht="13.5">
      <c r="A53" s="27" t="s">
        <v>40</v>
      </c>
      <c r="B53" s="28">
        <v>183300</v>
      </c>
      <c r="C53" s="28">
        <v>160200</v>
      </c>
      <c r="D53" s="28">
        <v>149000</v>
      </c>
    </row>
    <row r="54" spans="1:4" ht="13.5">
      <c r="A54" s="27" t="s">
        <v>41</v>
      </c>
      <c r="B54" s="28">
        <v>183300</v>
      </c>
      <c r="C54" s="28">
        <v>160200</v>
      </c>
      <c r="D54" s="28">
        <v>149000</v>
      </c>
    </row>
    <row r="55" spans="1:4" ht="13.5">
      <c r="A55" s="27" t="s">
        <v>42</v>
      </c>
      <c r="B55" s="28">
        <v>176700</v>
      </c>
      <c r="C55" s="28">
        <v>157300</v>
      </c>
      <c r="D55" s="28">
        <v>144600</v>
      </c>
    </row>
    <row r="56" spans="1:4" ht="13.5">
      <c r="A56" s="27" t="s">
        <v>43</v>
      </c>
      <c r="B56" s="28">
        <v>176700</v>
      </c>
      <c r="C56" s="28">
        <v>157300</v>
      </c>
      <c r="D56" s="28">
        <v>144600</v>
      </c>
    </row>
    <row r="57" spans="1:4" ht="13.5">
      <c r="A57" s="27" t="s">
        <v>44</v>
      </c>
      <c r="B57" s="28">
        <v>176700</v>
      </c>
      <c r="C57" s="28">
        <v>157300</v>
      </c>
      <c r="D57" s="28">
        <v>144600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2017-02-27T03:51:14Z</cp:lastPrinted>
  <dcterms:created xsi:type="dcterms:W3CDTF">2003-12-16T01:15:54Z</dcterms:created>
  <dcterms:modified xsi:type="dcterms:W3CDTF">2017-02-27T05:22:59Z</dcterms:modified>
  <cp:category/>
  <cp:version/>
  <cp:contentType/>
  <cp:contentStatus/>
</cp:coreProperties>
</file>