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DB32897D-EF63-4274-9966-1FE577BBE0BD}" xr6:coauthVersionLast="47" xr6:coauthVersionMax="47" xr10:uidLastSave="{00000000-0000-0000-0000-000000000000}"/>
  <bookViews>
    <workbookView xWindow="6435" yWindow="-14385" windowWidth="20310" windowHeight="12690" tabRatio="79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W37" i="10"/>
  <c r="BW38" i="10" s="1"/>
  <c r="BE37" i="10"/>
  <c r="AM37" i="10"/>
  <c r="U37" i="10"/>
  <c r="C37" i="10"/>
  <c r="CO36" i="10"/>
  <c r="BW36" i="10"/>
  <c r="BE36" i="10"/>
  <c r="AM36" i="10"/>
  <c r="C36" i="10"/>
  <c r="CO35" i="10"/>
  <c r="BW35" i="10"/>
  <c r="BE35" i="10"/>
  <c r="CO34" i="10"/>
  <c r="BW34"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l="1"/>
  <c r="AM35" i="10" s="1"/>
</calcChain>
</file>

<file path=xl/sharedStrings.xml><?xml version="1.0" encoding="utf-8"?>
<sst xmlns="http://schemas.openxmlformats.org/spreadsheetml/2006/main" count="1150" uniqueCount="568">
  <si>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</si>
  <si>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</si>
  <si>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</si>
  <si>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</si>
  <si>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</si>
  <si>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</si>
  <si>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</si>
  <si>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</si>
  <si>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</si>
  <si>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</si>
  <si>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</si>
  <si>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</si>
  <si>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</si>
  <si>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</si>
  <si>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</si>
  <si>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</si>
  <si>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</si>
  <si>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</si>
  <si>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</si>
  <si>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</si>
  <si>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</si>
  <si>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</si>
  <si>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</si>
  <si>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</si>
  <si>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</si>
  <si>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</si>
  <si>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</si>
  <si>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</si>
  <si>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</si>
  <si>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</si>
  <si>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</si>
  <si>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</si>
  <si>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</si>
  <si>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</si>
  <si>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</si>
  <si>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</si>
  <si>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</si>
  <si>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</si>
  <si>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</si>
  <si>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</si>
  <si>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</si>
  <si>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</si>
  <si>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</si>
  <si>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</si>
  <si>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</si>
  <si>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</si>
  <si>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</si>
  <si>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</si>
  <si>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</si>
  <si>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</si>
  <si>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</si>
  <si>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</si>
  <si>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</si>
  <si>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</si>
  <si>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</si>
  <si>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</si>
  <si>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</si>
  <si>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</si>
  <si>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</si>
  <si>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</si>
  <si>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</si>
  <si>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</si>
  <si>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</si>
  <si>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</si>
  <si>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</si>
  <si>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</si>
  <si>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</si>
  <si>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</si>
  <si>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</si>
  <si>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</si>
  <si>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</si>
  <si>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</si>
  <si>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</si>
  <si>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</si>
  <si>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</si>
  <si>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</si>
  <si>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</si>
  <si>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</si>
  <si>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</si>
  <si>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</si>
  <si>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</si>
  <si>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</si>
  <si>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</si>
  <si>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</si>
  <si>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</si>
  <si>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</si>
  <si>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</si>
  <si>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</si>
  <si>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</si>
  <si>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</si>
  <si>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</si>
  <si>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</si>
  <si>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</si>
  <si>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</si>
  <si>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美浜町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</si>
  <si>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</si>
  <si>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</si>
  <si>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</si>
  <si>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</si>
  <si>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</si>
  <si>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</si>
  <si>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</si>
  <si>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</si>
  <si>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</si>
  <si>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</si>
  <si>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</si>
  <si>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</si>
  <si>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</si>
  <si>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</si>
  <si>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</si>
  <si>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</si>
  <si>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</si>
  <si>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</si>
  <si>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</si>
  <si>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</si>
  <si>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</si>
  <si>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</si>
  <si>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</si>
  <si>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</si>
  <si>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</si>
  <si>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</si>
  <si>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</si>
  <si>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</si>
  <si>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</si>
  <si>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</si>
  <si>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</si>
  <si>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</si>
  <si>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</si>
  <si>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</si>
  <si>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</si>
  <si>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</si>
  <si>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</si>
  <si>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</si>
  <si>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</si>
  <si>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</si>
  <si>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</si>
  <si>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</si>
  <si>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</si>
  <si>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</si>
  <si>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</si>
  <si>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</si>
  <si>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</si>
  <si>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</si>
  <si>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</si>
  <si>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</si>
  <si>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</si>
  <si>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</si>
  <si>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</si>
  <si>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</si>
  <si>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</si>
  <si>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</si>
  <si>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</si>
  <si>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</si>
  <si>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</si>
  <si>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</si>
  <si>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</si>
  <si>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</si>
  <si>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</si>
  <si>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</si>
  <si>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</si>
  <si>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</si>
  <si>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</si>
  <si>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</si>
  <si>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</si>
  <si>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</si>
  <si>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</si>
  <si>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</si>
  <si>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</si>
  <si>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</si>
  <si>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</si>
  <si>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</si>
  <si>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</si>
  <si>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</si>
  <si>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</si>
  <si>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</si>
  <si>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</si>
  <si>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</si>
  <si>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</si>
  <si>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</si>
  <si>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</si>
  <si>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</si>
  <si>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</si>
  <si>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</si>
  <si>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</si>
  <si>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</si>
  <si>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</si>
  <si>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</si>
  <si>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</si>
  <si>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</si>
  <si>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</si>
  <si>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</si>
  <si>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</si>
  <si>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</si>
  <si>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</si>
  <si>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</si>
  <si>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</si>
  <si>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</si>
  <si>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</si>
  <si>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</si>
  <si>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</si>
  <si>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</si>
  <si>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</si>
  <si>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</si>
  <si>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愛知県美浜町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</si>
  <si>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</si>
  <si>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</si>
  <si>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</si>
  <si>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</si>
  <si>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</si>
  <si>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</si>
  <si>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</si>
  <si>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</si>
  <si>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</si>
  <si>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</si>
  <si>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</si>
  <si>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</si>
  <si>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</si>
  <si>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</si>
  <si>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</si>
  <si>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</si>
  <si>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</si>
  <si>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</si>
  <si>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</si>
  <si>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</si>
  <si>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</si>
  <si>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</si>
  <si>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</si>
  <si>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</si>
  <si>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</si>
  <si>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</si>
  <si>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</si>
  <si>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</si>
  <si>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</si>
  <si>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</si>
  <si>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</si>
  <si>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</si>
  <si>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</si>
  <si>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</si>
  <si>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</si>
  <si>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</si>
  <si>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</si>
  <si>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</si>
  <si>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</si>
  <si>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</si>
  <si>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</si>
  <si>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</si>
  <si>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</si>
  <si>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</si>
  <si>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</si>
  <si>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</si>
  <si>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</si>
  <si>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</si>
  <si>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</si>
  <si>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</si>
  <si>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</si>
  <si>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</si>
  <si>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</si>
  <si>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</si>
  <si>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</si>
  <si>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</si>
  <si>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</si>
  <si>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</si>
  <si>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</si>
  <si>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</si>
  <si>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</si>
  <si>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</si>
  <si>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</si>
  <si>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</si>
  <si>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</si>
  <si>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</si>
  <si>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</si>
  <si>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</si>
  <si>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</si>
  <si>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</si>
  <si>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</si>
  <si>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</si>
  <si>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</si>
  <si>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</si>
  <si>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</si>
  <si>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</si>
  <si>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</si>
  <si>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</si>
  <si>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</si>
  <si>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</si>
  <si>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</si>
  <si>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</si>
  <si>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</si>
  <si>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</si>
  <si>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</si>
  <si>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</si>
  <si>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</si>
  <si>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</si>
  <si>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</si>
  <si>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</si>
  <si>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</si>
  <si>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</si>
  <si>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</si>
  <si>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</si>
  <si>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</si>
  <si>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</si>
  <si>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</si>
  <si>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</si>
  <si>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</si>
  <si>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</si>
  <si>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</si>
  <si>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</si>
  <si>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</si>
  <si>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</si>
  <si>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</si>
  <si>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</si>
  <si>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</si>
  <si>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</si>
  <si>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</si>
  <si>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</si>
  <si>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</si>
  <si>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</si>
  <si>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</si>
  <si>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</si>
  <si>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</si>
  <si>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</si>
  <si>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</si>
  <si>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</si>
  <si>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</si>
  <si>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</si>
  <si>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</si>
  <si>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</si>
  <si>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</si>
  <si>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</si>
  <si>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</si>
  <si>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</si>
  <si>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</si>
  <si>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</si>
  <si>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</si>
  <si>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</si>
  <si>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</si>
  <si>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</si>
  <si>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</si>
  <si>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</si>
  <si>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</si>
  <si>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</si>
  <si>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</si>
  <si>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</si>
  <si>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</si>
  <si>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</si>
  <si>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</si>
  <si>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</si>
  <si>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</si>
  <si>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</si>
  <si>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</si>
  <si>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</si>
  <si>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</si>
  <si>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</si>
  <si>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</si>
  <si>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</si>
  <si>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愛知県美浜町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</si>
  <si>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</si>
  <si>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</si>
  <si>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</si>
  <si>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</si>
  <si>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</si>
  <si>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</si>
  <si>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</si>
  <si>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</si>
  <si>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</si>
  <si>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</si>
  <si>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</si>
  <si>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</si>
  <si>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</si>
  <si>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</si>
  <si>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</si>
  <si>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</si>
  <si>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</si>
  <si>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</si>
  <si>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</si>
  <si>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</si>
  <si>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</si>
  <si>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</si>
  <si>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</si>
  <si>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</si>
  <si>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</si>
  <si>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</si>
  <si>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</si>
  <si>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</si>
  <si>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</si>
  <si>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</si>
  <si>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</si>
  <si>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</si>
  <si>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</si>
  <si>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</si>
  <si>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</si>
  <si>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</si>
  <si>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</si>
  <si>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</si>
  <si>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</si>
  <si>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</si>
  <si>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</si>
  <si>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</si>
  <si>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</si>
  <si>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</si>
  <si>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</si>
  <si>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</si>
  <si>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</si>
  <si>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</si>
  <si>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</si>
  <si>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</si>
  <si>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</si>
  <si>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</si>
  <si>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</si>
  <si>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</si>
  <si>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</si>
  <si>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</si>
  <si>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</si>
  <si>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</si>
  <si>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</si>
  <si>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</si>
  <si>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</si>
  <si>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</si>
  <si>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</si>
  <si>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</si>
  <si>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</si>
  <si>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</si>
  <si>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</si>
  <si>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</si>
  <si>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</si>
  <si>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</si>
  <si>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</si>
  <si>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</si>
  <si>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</si>
  <si>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</si>
  <si>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</si>
  <si>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</si>
  <si>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</si>
  <si>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</si>
  <si>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</si>
  <si>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</si>
  <si>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</si>
  <si>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</si>
  <si>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</si>
  <si>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</si>
  <si>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</si>
  <si>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</si>
  <si>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</si>
  <si>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</si>
  <si>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</si>
  <si>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</si>
  <si>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</si>
  <si>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</si>
  <si>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</si>
  <si>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</si>
  <si>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</si>
  <si>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</si>
  <si>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</si>
  <si>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</si>
  <si>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</si>
  <si>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</si>
  <si>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</si>
  <si>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</si>
  <si>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</si>
  <si>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</si>
  <si>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</si>
  <si>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</si>
  <si>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</si>
  <si>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</si>
  <si>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</si>
  <si>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</si>
  <si>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</si>
  <si>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</si>
  <si>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</si>
  <si>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</si>
  <si>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</si>
  <si>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</si>
  <si>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</si>
  <si>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</si>
  <si>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</si>
  <si>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</si>
  <si>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</si>
  <si>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</si>
  <si>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</si>
  <si>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</si>
  <si>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</si>
  <si>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</si>
  <si>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</si>
  <si>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</si>
  <si>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</si>
  <si>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</si>
  <si>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</si>
  <si>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</si>
  <si>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</si>
  <si>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</si>
  <si>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</si>
  <si>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</si>
  <si>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</si>
  <si>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</si>
  <si>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</si>
  <si>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</si>
  <si>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</si>
  <si>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</si>
  <si>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</si>
  <si>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</si>
  <si>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</si>
  <si>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</si>
  <si>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</si>
  <si>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</si>
  <si>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</si>
  <si>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</si>
  <si>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</si>
  <si>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</si>
  <si>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</si>
  <si>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</si>
  <si>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</si>
  <si>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</si>
  <si>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</si>
  <si>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</si>
  <si>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</si>
  <si>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</si>
  <si>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</si>
  <si>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</si>
  <si>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</si>
  <si>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</si>
  <si>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</si>
  <si>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</si>
  <si>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</si>
  <si>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</si>
  <si>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</si>
  <si>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</si>
  <si>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</si>
  <si>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</si>
  <si>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</si>
  <si>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</si>
  <si>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</si>
  <si>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1.73</t>
  </si>
  <si>
    <t>水道事業会計</t>
  </si>
  <si>
    <t>一般会計</t>
  </si>
  <si>
    <t>国民健康保険特別会計</t>
  </si>
  <si>
    <t>介護保険特別会計</t>
  </si>
  <si>
    <t>後期高齢者医療特別会計</t>
  </si>
  <si>
    <t>土地取得特別会計</t>
  </si>
  <si>
    <t>農業集落排水事業会計</t>
  </si>
  <si>
    <t>その他会計（赤字）</t>
  </si>
  <si>
    <t>その他会計（黒字）</t>
  </si>
  <si>
    <t>R02</t>
    <phoneticPr fontId="5"/>
  </si>
  <si>
    <t>R03</t>
    <phoneticPr fontId="5"/>
  </si>
  <si>
    <t>R04</t>
    <phoneticPr fontId="5"/>
  </si>
  <si>
    <t>R05</t>
    <phoneticPr fontId="5"/>
  </si>
  <si>
    <t>R06</t>
    <phoneticPr fontId="5"/>
  </si>
  <si>
    <t>-</t>
    <phoneticPr fontId="2"/>
  </si>
  <si>
    <t>愛知県市町村職員退職手当組合</t>
    <rPh sb="0" eb="3">
      <t>アイチケン</t>
    </rPh>
    <rPh sb="3" eb="6">
      <t>シチョウソン</t>
    </rPh>
    <rPh sb="6" eb="8">
      <t>ショクイン</t>
    </rPh>
    <rPh sb="8" eb="10">
      <t>タイショク</t>
    </rPh>
    <rPh sb="10" eb="12">
      <t>テアテ</t>
    </rPh>
    <rPh sb="12" eb="14">
      <t>クミアイ</t>
    </rPh>
    <phoneticPr fontId="2"/>
  </si>
  <si>
    <t>知多南部衛生組合</t>
    <rPh sb="0" eb="8">
      <t>チタナンブエイセイクミアイ</t>
    </rPh>
    <phoneticPr fontId="2"/>
  </si>
  <si>
    <t>知多南部消防組合</t>
    <rPh sb="0" eb="2">
      <t>チタ</t>
    </rPh>
    <rPh sb="2" eb="4">
      <t>ナンブ</t>
    </rPh>
    <rPh sb="4" eb="6">
      <t>ショウボウ</t>
    </rPh>
    <rPh sb="6" eb="8">
      <t>クミアイ</t>
    </rPh>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</si>
  <si>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</si>
  <si>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22">
      <t>コウキコウレイシャイリョウ</t>
    </rPh>
    <rPh sb="22" eb="24">
      <t>トクベツ</t>
    </rPh>
    <rPh sb="24" eb="26">
      <t>カイケイ</t>
    </rPh>
    <phoneticPr fontId="2"/>
  </si>
  <si>
    <t>知多南部広域環境組合</t>
    <rPh sb="0" eb="4">
      <t>チタナンブ</t>
    </rPh>
    <rPh sb="4" eb="6">
      <t>コウイキ</t>
    </rPh>
    <rPh sb="6" eb="8">
      <t>カンキョウ</t>
    </rPh>
    <rPh sb="8" eb="10">
      <t>クミアイ</t>
    </rPh>
    <phoneticPr fontId="2"/>
  </si>
  <si>
    <t>教育施設整備基金</t>
    <rPh sb="0" eb="8">
      <t>キョウイクシセツセイビキキン</t>
    </rPh>
    <phoneticPr fontId="5"/>
  </si>
  <si>
    <t>公共施設整備基金</t>
    <rPh sb="0" eb="2">
      <t>コウキョウ</t>
    </rPh>
    <rPh sb="2" eb="4">
      <t>シセツ</t>
    </rPh>
    <rPh sb="4" eb="6">
      <t>セイビ</t>
    </rPh>
    <rPh sb="6" eb="8">
      <t>キキン</t>
    </rPh>
    <phoneticPr fontId="5"/>
  </si>
  <si>
    <t>都市計画事業基金</t>
    <rPh sb="0" eb="2">
      <t>トシ</t>
    </rPh>
    <rPh sb="2" eb="4">
      <t>ケイカク</t>
    </rPh>
    <rPh sb="4" eb="6">
      <t>ジギョウ</t>
    </rPh>
    <rPh sb="6" eb="8">
      <t>キキン</t>
    </rPh>
    <phoneticPr fontId="5"/>
  </si>
  <si>
    <t>森林環境譲与税基金</t>
    <rPh sb="0" eb="4">
      <t>シンリンカンキョウ</t>
    </rPh>
    <rPh sb="4" eb="6">
      <t>ジョウヨ</t>
    </rPh>
    <rPh sb="6" eb="7">
      <t>ゼイ</t>
    </rPh>
    <rPh sb="7" eb="9">
      <t>キキン</t>
    </rPh>
    <phoneticPr fontId="5"/>
  </si>
  <si>
    <t>文化振興基金</t>
    <rPh sb="0" eb="2">
      <t>ブンカ</t>
    </rPh>
    <rPh sb="2" eb="4">
      <t>シンコウ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</si>
  <si>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</si>
  <si>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</si>
  <si>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起債の償還が進んだことにより将来負担額が減少し、基金積立金の増加に伴い充当可能財源等が増加したことにより、充当可能財源等が将来負担額を上回ったため、一時的に比率が改善した。
有形固定資産減価償却率は、老朽化対策があまり進んでいないため、類似団体よりも高い水準にある。
公共施設等総合管理計画及び個別施設計画に基づき、今後、老朽化対策に積極的に取り組んでいく。</t>
    <rPh sb="8" eb="10">
      <t>キサイ</t>
    </rPh>
    <rPh sb="11" eb="13">
      <t>ショウカン</t>
    </rPh>
    <rPh sb="14" eb="15">
      <t>スス</t>
    </rPh>
    <rPh sb="22" eb="27">
      <t>ショウライフタンガク</t>
    </rPh>
    <rPh sb="28" eb="30">
      <t>ゲンショウ</t>
    </rPh>
    <rPh sb="32" eb="37">
      <t>キキンツミタテキン</t>
    </rPh>
    <rPh sb="38" eb="40">
      <t>ゾウカ</t>
    </rPh>
    <rPh sb="41" eb="42">
      <t>トモナ</t>
    </rPh>
    <rPh sb="43" eb="49">
      <t>ジュウトウカノウザイゲン</t>
    </rPh>
    <rPh sb="49" eb="50">
      <t>トウ</t>
    </rPh>
    <rPh sb="51" eb="53">
      <t>ゾウカ</t>
    </rPh>
    <rPh sb="61" eb="67">
      <t>ジュウトウカノウザイゲン</t>
    </rPh>
    <rPh sb="67" eb="68">
      <t>トウ</t>
    </rPh>
    <rPh sb="69" eb="71">
      <t>ショウライ</t>
    </rPh>
    <rPh sb="71" eb="73">
      <t>フタン</t>
    </rPh>
    <rPh sb="73" eb="74">
      <t>ガク</t>
    </rPh>
    <rPh sb="75" eb="77">
      <t>ウワマワ</t>
    </rPh>
    <rPh sb="82" eb="85">
      <t>イチジテキ</t>
    </rPh>
    <rPh sb="86" eb="88">
      <t>ヒリツ</t>
    </rPh>
    <rPh sb="89" eb="91">
      <t>カイゼン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</si>
  <si>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</si>
  <si>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</si>
  <si>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</si>
  <si>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</si>
  <si>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</si>
  <si>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</si>
  <si>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近年は横ばいで推移しており、過年度に実施した大型投資的事業（都市公園整備事業、火葬場建設事業、クリーンセンター整備事業等）に係る起債の元金償還が開始したことによる元利償還金等の増加により前年度と比較して上昇したものの、類似団体内平均値を下回っている。
今後においては、特定財源充当事業における起債を除いては大きな事業がないため、標準財政規模の変動により多少増減するのみと思われる。</t>
    <rPh sb="9" eb="11">
      <t>キンネン</t>
    </rPh>
    <rPh sb="12" eb="13">
      <t>ヨコ</t>
    </rPh>
    <rPh sb="16" eb="18">
      <t>スイイ</t>
    </rPh>
    <rPh sb="23" eb="24">
      <t>カ</t>
    </rPh>
    <rPh sb="24" eb="26">
      <t>ネンド</t>
    </rPh>
    <rPh sb="27" eb="29">
      <t>ジッシ</t>
    </rPh>
    <rPh sb="31" eb="33">
      <t>オオガタ</t>
    </rPh>
    <rPh sb="33" eb="36">
      <t>トウシテキ</t>
    </rPh>
    <rPh sb="36" eb="38">
      <t>ジギョウ</t>
    </rPh>
    <rPh sb="39" eb="47">
      <t>トシコウエンセイビジギョウ</t>
    </rPh>
    <rPh sb="48" eb="51">
      <t>カソウバ</t>
    </rPh>
    <rPh sb="51" eb="53">
      <t>ケンセツ</t>
    </rPh>
    <rPh sb="53" eb="55">
      <t>ジギョウ</t>
    </rPh>
    <rPh sb="64" eb="66">
      <t>セイビ</t>
    </rPh>
    <rPh sb="66" eb="68">
      <t>ジギョウ</t>
    </rPh>
    <rPh sb="68" eb="69">
      <t>トウ</t>
    </rPh>
    <rPh sb="71" eb="72">
      <t>カカ</t>
    </rPh>
    <rPh sb="73" eb="75">
      <t>キサイ</t>
    </rPh>
    <rPh sb="76" eb="80">
      <t>ガンキンショウカン</t>
    </rPh>
    <rPh sb="81" eb="83">
      <t>カイシ</t>
    </rPh>
    <rPh sb="90" eb="95">
      <t>ガンリショウカンキン</t>
    </rPh>
    <rPh sb="95" eb="96">
      <t>トウ</t>
    </rPh>
    <rPh sb="97" eb="99">
      <t>ゾウカ</t>
    </rPh>
    <rPh sb="102" eb="105">
      <t>ゼンネンド</t>
    </rPh>
    <rPh sb="106" eb="108">
      <t>ヒカク</t>
    </rPh>
    <rPh sb="110" eb="112">
      <t>ジョウショウ</t>
    </rPh>
    <rPh sb="122" eb="123">
      <t>ナイ</t>
    </rPh>
    <rPh sb="123" eb="126">
      <t>ヘイキンチ</t>
    </rPh>
    <rPh sb="127" eb="129">
      <t>シタマワ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</si>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</sst>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598791D-A216-46D7-BC54-3543DA99368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725E-4782-B4E2-C10B485740D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34794</c:v>
                </c:pt>
                <c:pt idx="1">
                  <c:v>44885</c:v>
                </c:pt>
                <c:pt idx="2">
                  <c:v>86731</c:v>
                </c:pt>
                <c:pt idx="3">
                  <c:v>90610</c:v>
                </c:pt>
                <c:pt idx="4">
                  <c:v>53280</c:v>
                </c:pt>
              </c:numCache>
            </c:numRef>
          </c:val>
          <c:smooth val="0"/>
          <c:extLst>
            <c:ext xmlns:c16="http://schemas.microsoft.com/office/drawing/2014/chart" uri="{C3380CC4-5D6E-409C-BE32-E72D297353CC}">
              <c16:uniqueId val="{00000001-725E-4782-B4E2-C10B485740D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6.38</c:v>
                </c:pt>
                <c:pt idx="1">
                  <c:v>6.58</c:v>
                </c:pt>
                <c:pt idx="2">
                  <c:v>6.72</c:v>
                </c:pt>
                <c:pt idx="3">
                  <c:v>4.87</c:v>
                </c:pt>
                <c:pt idx="4">
                  <c:v>3.94</c:v>
                </c:pt>
              </c:numCache>
            </c:numRef>
          </c:val>
          <c:extLst>
            <c:ext xmlns:c16="http://schemas.microsoft.com/office/drawing/2014/chart" uri="{C3380CC4-5D6E-409C-BE32-E72D297353CC}">
              <c16:uniqueId val="{00000000-8E7F-46BB-980F-D6F62EF15A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16.43</c:v>
                </c:pt>
                <c:pt idx="1">
                  <c:v>17.3</c:v>
                </c:pt>
                <c:pt idx="2">
                  <c:v>19.43</c:v>
                </c:pt>
                <c:pt idx="3">
                  <c:v>19.059999999999999</c:v>
                </c:pt>
                <c:pt idx="4">
                  <c:v>20.96</c:v>
                </c:pt>
              </c:numCache>
            </c:numRef>
          </c:val>
          <c:extLst>
            <c:ext xmlns:c16="http://schemas.microsoft.com/office/drawing/2014/chart" uri="{C3380CC4-5D6E-409C-BE32-E72D297353CC}">
              <c16:uniqueId val="{00000001-8E7F-46BB-980F-D6F62EF15A9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6.02</c:v>
                </c:pt>
                <c:pt idx="1">
                  <c:v>2.31</c:v>
                </c:pt>
                <c:pt idx="2">
                  <c:v>1.29</c:v>
                </c:pt>
                <c:pt idx="3">
                  <c:v>-1.73</c:v>
                </c:pt>
                <c:pt idx="4">
                  <c:v>1.87</c:v>
                </c:pt>
              </c:numCache>
            </c:numRef>
          </c:val>
          <c:smooth val="0"/>
          <c:extLst>
            <c:ext xmlns:c16="http://schemas.microsoft.com/office/drawing/2014/chart" uri="{C3380CC4-5D6E-409C-BE32-E72D297353CC}">
              <c16:uniqueId val="{00000002-8E7F-46BB-980F-D6F62EF15A9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0.01</c:v>
                </c:pt>
                <c:pt idx="8">
                  <c:v>0</c:v>
                </c:pt>
                <c:pt idx="9">
                  <c:v>0</c:v>
                </c:pt>
              </c:numCache>
            </c:numRef>
          </c:val>
          <c:extLst>
            <c:ext xmlns:c16="http://schemas.microsoft.com/office/drawing/2014/chart" uri="{C3380CC4-5D6E-409C-BE32-E72D297353CC}">
              <c16:uniqueId val="{00000000-08AC-491E-80B6-6FFD4D678F7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8AC-491E-80B6-6FFD4D678F7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8AC-491E-80B6-6FFD4D678F70}"/>
            </c:ext>
          </c:extLst>
        </c:ser>
        <c:ser>
          <c:idx val="3"/>
          <c:order val="3"/>
          <c:tx>
            <c:strRef>
              <c:f>データシート!$A$30</c:f>
              <c:strCache>
                <c:ptCount val="1"/>
                <c:pt idx="0">
                  <c:v>農業集落排水事業会計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3-08AC-491E-80B6-6FFD4D678F70}"/>
            </c:ext>
          </c:extLst>
        </c:ser>
        <c:ser>
          <c:idx val="4"/>
          <c:order val="4"/>
          <c:tx>
            <c:strRef>
              <c:f>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08AC-491E-80B6-6FFD4D678F70}"/>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0.03</c:v>
                </c:pt>
                <c:pt idx="4">
                  <c:v>#N/A</c:v>
                </c:pt>
                <c:pt idx="5">
                  <c:v>0.04</c:v>
                </c:pt>
                <c:pt idx="6">
                  <c:v>#N/A</c:v>
                </c:pt>
                <c:pt idx="7">
                  <c:v>0.03</c:v>
                </c:pt>
                <c:pt idx="8">
                  <c:v>#N/A</c:v>
                </c:pt>
                <c:pt idx="9">
                  <c:v>0.06</c:v>
                </c:pt>
              </c:numCache>
            </c:numRef>
          </c:val>
          <c:extLst>
            <c:ext xmlns:c16="http://schemas.microsoft.com/office/drawing/2014/chart" uri="{C3380CC4-5D6E-409C-BE32-E72D297353CC}">
              <c16:uniqueId val="{00000005-08AC-491E-80B6-6FFD4D678F7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c:v>
                </c:pt>
                <c:pt idx="2">
                  <c:v>#N/A</c:v>
                </c:pt>
                <c:pt idx="3">
                  <c:v>1.86</c:v>
                </c:pt>
                <c:pt idx="4">
                  <c:v>#N/A</c:v>
                </c:pt>
                <c:pt idx="5">
                  <c:v>1.67</c:v>
                </c:pt>
                <c:pt idx="6">
                  <c:v>#N/A</c:v>
                </c:pt>
                <c:pt idx="7">
                  <c:v>0.9</c:v>
                </c:pt>
                <c:pt idx="8">
                  <c:v>#N/A</c:v>
                </c:pt>
                <c:pt idx="9">
                  <c:v>0.28000000000000003</c:v>
                </c:pt>
              </c:numCache>
            </c:numRef>
          </c:val>
          <c:extLst>
            <c:ext xmlns:c16="http://schemas.microsoft.com/office/drawing/2014/chart" uri="{C3380CC4-5D6E-409C-BE32-E72D297353CC}">
              <c16:uniqueId val="{00000006-08AC-491E-80B6-6FFD4D678F70}"/>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0.97</c:v>
                </c:pt>
                <c:pt idx="2">
                  <c:v>#N/A</c:v>
                </c:pt>
                <c:pt idx="3">
                  <c:v>1.25</c:v>
                </c:pt>
                <c:pt idx="4">
                  <c:v>#N/A</c:v>
                </c:pt>
                <c:pt idx="5">
                  <c:v>0.49</c:v>
                </c:pt>
                <c:pt idx="6">
                  <c:v>#N/A</c:v>
                </c:pt>
                <c:pt idx="7">
                  <c:v>0.01</c:v>
                </c:pt>
                <c:pt idx="8">
                  <c:v>#N/A</c:v>
                </c:pt>
                <c:pt idx="9">
                  <c:v>0.76</c:v>
                </c:pt>
              </c:numCache>
            </c:numRef>
          </c:val>
          <c:extLst>
            <c:ext xmlns:c16="http://schemas.microsoft.com/office/drawing/2014/chart" uri="{C3380CC4-5D6E-409C-BE32-E72D297353CC}">
              <c16:uniqueId val="{00000007-08AC-491E-80B6-6FFD4D678F7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6.37</c:v>
                </c:pt>
                <c:pt idx="2">
                  <c:v>#N/A</c:v>
                </c:pt>
                <c:pt idx="3">
                  <c:v>6.58</c:v>
                </c:pt>
                <c:pt idx="4">
                  <c:v>#N/A</c:v>
                </c:pt>
                <c:pt idx="5">
                  <c:v>6.72</c:v>
                </c:pt>
                <c:pt idx="6">
                  <c:v>#N/A</c:v>
                </c:pt>
                <c:pt idx="7">
                  <c:v>4.8600000000000003</c:v>
                </c:pt>
                <c:pt idx="8">
                  <c:v>#N/A</c:v>
                </c:pt>
                <c:pt idx="9">
                  <c:v>3.94</c:v>
                </c:pt>
              </c:numCache>
            </c:numRef>
          </c:val>
          <c:extLst>
            <c:ext xmlns:c16="http://schemas.microsoft.com/office/drawing/2014/chart" uri="{C3380CC4-5D6E-409C-BE32-E72D297353CC}">
              <c16:uniqueId val="{00000008-08AC-491E-80B6-6FFD4D678F7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17.2</c:v>
                </c:pt>
                <c:pt idx="2">
                  <c:v>#N/A</c:v>
                </c:pt>
                <c:pt idx="3">
                  <c:v>15.03</c:v>
                </c:pt>
                <c:pt idx="4">
                  <c:v>#N/A</c:v>
                </c:pt>
                <c:pt idx="5">
                  <c:v>15.22</c:v>
                </c:pt>
                <c:pt idx="6">
                  <c:v>#N/A</c:v>
                </c:pt>
                <c:pt idx="7">
                  <c:v>14.73</c:v>
                </c:pt>
                <c:pt idx="8">
                  <c:v>#N/A</c:v>
                </c:pt>
                <c:pt idx="9">
                  <c:v>14.72</c:v>
                </c:pt>
              </c:numCache>
            </c:numRef>
          </c:val>
          <c:extLst>
            <c:ext xmlns:c16="http://schemas.microsoft.com/office/drawing/2014/chart" uri="{C3380CC4-5D6E-409C-BE32-E72D297353CC}">
              <c16:uniqueId val="{00000009-08AC-491E-80B6-6FFD4D678F7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477</c:v>
                </c:pt>
                <c:pt idx="5">
                  <c:v>494</c:v>
                </c:pt>
                <c:pt idx="8">
                  <c:v>499</c:v>
                </c:pt>
                <c:pt idx="11">
                  <c:v>509</c:v>
                </c:pt>
                <c:pt idx="14">
                  <c:v>539</c:v>
                </c:pt>
              </c:numCache>
            </c:numRef>
          </c:val>
          <c:extLst>
            <c:ext xmlns:c16="http://schemas.microsoft.com/office/drawing/2014/chart" uri="{C3380CC4-5D6E-409C-BE32-E72D297353CC}">
              <c16:uniqueId val="{00000000-A541-44F6-BC68-A05D27784F6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541-44F6-BC68-A05D27784F6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541-44F6-BC68-A05D27784F6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68</c:v>
                </c:pt>
                <c:pt idx="3">
                  <c:v>32</c:v>
                </c:pt>
                <c:pt idx="6">
                  <c:v>26</c:v>
                </c:pt>
                <c:pt idx="9">
                  <c:v>95</c:v>
                </c:pt>
                <c:pt idx="12">
                  <c:v>80</c:v>
                </c:pt>
              </c:numCache>
            </c:numRef>
          </c:val>
          <c:extLst>
            <c:ext xmlns:c16="http://schemas.microsoft.com/office/drawing/2014/chart" uri="{C3380CC4-5D6E-409C-BE32-E72D297353CC}">
              <c16:uniqueId val="{00000003-A541-44F6-BC68-A05D27784F6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c:v>
                </c:pt>
                <c:pt idx="3">
                  <c:v>13</c:v>
                </c:pt>
                <c:pt idx="6">
                  <c:v>12</c:v>
                </c:pt>
                <c:pt idx="9">
                  <c:v>9</c:v>
                </c:pt>
                <c:pt idx="12">
                  <c:v>0</c:v>
                </c:pt>
              </c:numCache>
            </c:numRef>
          </c:val>
          <c:extLst>
            <c:ext xmlns:c16="http://schemas.microsoft.com/office/drawing/2014/chart" uri="{C3380CC4-5D6E-409C-BE32-E72D297353CC}">
              <c16:uniqueId val="{00000004-A541-44F6-BC68-A05D27784F6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41-44F6-BC68-A05D27784F6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541-44F6-BC68-A05D27784F6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480</c:v>
                </c:pt>
                <c:pt idx="3">
                  <c:v>502</c:v>
                </c:pt>
                <c:pt idx="6">
                  <c:v>549</c:v>
                </c:pt>
                <c:pt idx="9">
                  <c:v>582</c:v>
                </c:pt>
                <c:pt idx="12">
                  <c:v>588</c:v>
                </c:pt>
              </c:numCache>
            </c:numRef>
          </c:val>
          <c:extLst>
            <c:ext xmlns:c16="http://schemas.microsoft.com/office/drawing/2014/chart" uri="{C3380CC4-5D6E-409C-BE32-E72D297353CC}">
              <c16:uniqueId val="{00000007-A541-44F6-BC68-A05D27784F6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85</c:v>
                </c:pt>
                <c:pt idx="2">
                  <c:v>#N/A</c:v>
                </c:pt>
                <c:pt idx="3">
                  <c:v>#N/A</c:v>
                </c:pt>
                <c:pt idx="4">
                  <c:v>53</c:v>
                </c:pt>
                <c:pt idx="5">
                  <c:v>#N/A</c:v>
                </c:pt>
                <c:pt idx="6">
                  <c:v>#N/A</c:v>
                </c:pt>
                <c:pt idx="7">
                  <c:v>88</c:v>
                </c:pt>
                <c:pt idx="8">
                  <c:v>#N/A</c:v>
                </c:pt>
                <c:pt idx="9">
                  <c:v>#N/A</c:v>
                </c:pt>
                <c:pt idx="10">
                  <c:v>177</c:v>
                </c:pt>
                <c:pt idx="11">
                  <c:v>#N/A</c:v>
                </c:pt>
                <c:pt idx="12">
                  <c:v>#N/A</c:v>
                </c:pt>
                <c:pt idx="13">
                  <c:v>129</c:v>
                </c:pt>
                <c:pt idx="14">
                  <c:v>#N/A</c:v>
                </c:pt>
              </c:numCache>
            </c:numRef>
          </c:val>
          <c:smooth val="0"/>
          <c:extLst>
            <c:ext xmlns:c16="http://schemas.microsoft.com/office/drawing/2014/chart" uri="{C3380CC4-5D6E-409C-BE32-E72D297353CC}">
              <c16:uniqueId val="{00000008-A541-44F6-BC68-A05D27784F6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6041</c:v>
                </c:pt>
                <c:pt idx="5">
                  <c:v>6130</c:v>
                </c:pt>
                <c:pt idx="8">
                  <c:v>6129</c:v>
                </c:pt>
                <c:pt idx="11">
                  <c:v>5943</c:v>
                </c:pt>
                <c:pt idx="14">
                  <c:v>5721</c:v>
                </c:pt>
              </c:numCache>
            </c:numRef>
          </c:val>
          <c:extLst>
            <c:ext xmlns:c16="http://schemas.microsoft.com/office/drawing/2014/chart" uri="{C3380CC4-5D6E-409C-BE32-E72D297353CC}">
              <c16:uniqueId val="{00000000-DAD1-4CA7-8C92-D8EA2D6C0AA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723</c:v>
                </c:pt>
                <c:pt idx="5">
                  <c:v>787</c:v>
                </c:pt>
                <c:pt idx="8">
                  <c:v>759</c:v>
                </c:pt>
                <c:pt idx="11">
                  <c:v>1098</c:v>
                </c:pt>
                <c:pt idx="14">
                  <c:v>2157</c:v>
                </c:pt>
              </c:numCache>
            </c:numRef>
          </c:val>
          <c:extLst>
            <c:ext xmlns:c16="http://schemas.microsoft.com/office/drawing/2014/chart" uri="{C3380CC4-5D6E-409C-BE32-E72D297353CC}">
              <c16:uniqueId val="{00000001-DAD1-4CA7-8C92-D8EA2D6C0AA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2069</c:v>
                </c:pt>
                <c:pt idx="5">
                  <c:v>2693</c:v>
                </c:pt>
                <c:pt idx="8">
                  <c:v>3188</c:v>
                </c:pt>
                <c:pt idx="11">
                  <c:v>3549</c:v>
                </c:pt>
                <c:pt idx="14">
                  <c:v>3740</c:v>
                </c:pt>
              </c:numCache>
            </c:numRef>
          </c:val>
          <c:extLst>
            <c:ext xmlns:c16="http://schemas.microsoft.com/office/drawing/2014/chart" uri="{C3380CC4-5D6E-409C-BE32-E72D297353CC}">
              <c16:uniqueId val="{00000002-DAD1-4CA7-8C92-D8EA2D6C0AA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AD1-4CA7-8C92-D8EA2D6C0AA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AD1-4CA7-8C92-D8EA2D6C0AA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AD1-4CA7-8C92-D8EA2D6C0AA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1779</c:v>
                </c:pt>
                <c:pt idx="3">
                  <c:v>1762</c:v>
                </c:pt>
                <c:pt idx="6">
                  <c:v>1724</c:v>
                </c:pt>
                <c:pt idx="9">
                  <c:v>1690</c:v>
                </c:pt>
                <c:pt idx="12">
                  <c:v>1687</c:v>
                </c:pt>
              </c:numCache>
            </c:numRef>
          </c:val>
          <c:extLst>
            <c:ext xmlns:c16="http://schemas.microsoft.com/office/drawing/2014/chart" uri="{C3380CC4-5D6E-409C-BE32-E72D297353CC}">
              <c16:uniqueId val="{00000006-DAD1-4CA7-8C92-D8EA2D6C0AA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508</c:v>
                </c:pt>
                <c:pt idx="3">
                  <c:v>1540</c:v>
                </c:pt>
                <c:pt idx="6">
                  <c:v>1975</c:v>
                </c:pt>
                <c:pt idx="9">
                  <c:v>1964</c:v>
                </c:pt>
                <c:pt idx="12">
                  <c:v>1908</c:v>
                </c:pt>
              </c:numCache>
            </c:numRef>
          </c:val>
          <c:extLst>
            <c:ext xmlns:c16="http://schemas.microsoft.com/office/drawing/2014/chart" uri="{C3380CC4-5D6E-409C-BE32-E72D297353CC}">
              <c16:uniqueId val="{00000007-DAD1-4CA7-8C92-D8EA2D6C0AA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c:v>
                </c:pt>
                <c:pt idx="3">
                  <c:v>35</c:v>
                </c:pt>
                <c:pt idx="6">
                  <c:v>27</c:v>
                </c:pt>
                <c:pt idx="9">
                  <c:v>29</c:v>
                </c:pt>
                <c:pt idx="12">
                  <c:v>17</c:v>
                </c:pt>
              </c:numCache>
            </c:numRef>
          </c:val>
          <c:extLst>
            <c:ext xmlns:c16="http://schemas.microsoft.com/office/drawing/2014/chart" uri="{C3380CC4-5D6E-409C-BE32-E72D297353CC}">
              <c16:uniqueId val="{00000008-DAD1-4CA7-8C92-D8EA2D6C0AA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AD1-4CA7-8C92-D8EA2D6C0AA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6487</c:v>
                </c:pt>
                <c:pt idx="3">
                  <c:v>6789</c:v>
                </c:pt>
                <c:pt idx="6">
                  <c:v>7030</c:v>
                </c:pt>
                <c:pt idx="9">
                  <c:v>7365</c:v>
                </c:pt>
                <c:pt idx="12">
                  <c:v>7286</c:v>
                </c:pt>
              </c:numCache>
            </c:numRef>
          </c:val>
          <c:extLst>
            <c:ext xmlns:c16="http://schemas.microsoft.com/office/drawing/2014/chart" uri="{C3380CC4-5D6E-409C-BE32-E72D297353CC}">
              <c16:uniqueId val="{0000000A-DAD1-4CA7-8C92-D8EA2D6C0AA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517</c:v>
                </c:pt>
                <c:pt idx="5">
                  <c:v>#N/A</c:v>
                </c:pt>
                <c:pt idx="6">
                  <c:v>#N/A</c:v>
                </c:pt>
                <c:pt idx="7">
                  <c:v>681</c:v>
                </c:pt>
                <c:pt idx="8">
                  <c:v>#N/A</c:v>
                </c:pt>
                <c:pt idx="9">
                  <c:v>#N/A</c:v>
                </c:pt>
                <c:pt idx="10">
                  <c:v>460</c:v>
                </c:pt>
                <c:pt idx="11">
                  <c:v>#N/A</c:v>
                </c:pt>
                <c:pt idx="12">
                  <c:v>#N/A</c:v>
                </c:pt>
                <c:pt idx="13">
                  <c:v>0</c:v>
                </c:pt>
                <c:pt idx="14">
                  <c:v>#N/A</c:v>
                </c:pt>
              </c:numCache>
            </c:numRef>
          </c:val>
          <c:smooth val="0"/>
          <c:extLst>
            <c:ext xmlns:c16="http://schemas.microsoft.com/office/drawing/2014/chart" uri="{C3380CC4-5D6E-409C-BE32-E72D297353CC}">
              <c16:uniqueId val="{0000000B-DAD1-4CA7-8C92-D8EA2D6C0AA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1056</c:v>
                </c:pt>
                <c:pt idx="1">
                  <c:v>1056</c:v>
                </c:pt>
                <c:pt idx="2">
                  <c:v>1207</c:v>
                </c:pt>
              </c:numCache>
            </c:numRef>
          </c:val>
          <c:extLst>
            <c:ext xmlns:c16="http://schemas.microsoft.com/office/drawing/2014/chart" uri="{C3380CC4-5D6E-409C-BE32-E72D297353CC}">
              <c16:uniqueId val="{00000000-B467-4A8E-9BF9-71C04CA6173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370</c:v>
                </c:pt>
                <c:pt idx="1">
                  <c:v>401</c:v>
                </c:pt>
                <c:pt idx="2">
                  <c:v>440</c:v>
                </c:pt>
              </c:numCache>
            </c:numRef>
          </c:val>
          <c:extLst>
            <c:ext xmlns:c16="http://schemas.microsoft.com/office/drawing/2014/chart" uri="{C3380CC4-5D6E-409C-BE32-E72D297353CC}">
              <c16:uniqueId val="{00000001-B467-4A8E-9BF9-71C04CA6173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1443</c:v>
                </c:pt>
                <c:pt idx="1">
                  <c:v>1773</c:v>
                </c:pt>
                <c:pt idx="2">
                  <c:v>1774</c:v>
                </c:pt>
              </c:numCache>
            </c:numRef>
          </c:val>
          <c:extLst>
            <c:ext xmlns:c16="http://schemas.microsoft.com/office/drawing/2014/chart" uri="{C3380CC4-5D6E-409C-BE32-E72D297353CC}">
              <c16:uniqueId val="{00000002-B467-4A8E-9BF9-71C04CA6173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{0D4CC826-8242-4B5A-8873-53DDCB25E957}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A11-4875-8705-321336B1A4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{FEBFC387-7655-4472-AB9F-B964125AFBAD}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A11-4875-8705-321336B1A4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{D53D0CFA-50BF-4751-998B-E687163C7727}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A11-4875-8705-321336B1A4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{91D2A4EF-8A9C-4E83-918D-C00983BB2CB1}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A11-4875-8705-321336B1A4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{DC84BA50-58D1-48C6-9B85-51A0F6AB0C49}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A11-4875-8705-321336B1A4A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{263EC9AE-E64C-4A00-8460-BCFB077DFEE5}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A11-4875-8705-321336B1A4A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{FE0E28C3-96A5-4E4A-928E-B5A4D481B508}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A11-4875-8705-321336B1A4A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{D741F45E-B78E-4BD6-92C3-8775CCECC425}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A11-4875-8705-321336B1A4A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{9BB24C51-FE26-4E4F-9CB5-C6D93D0436D3}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A11-4875-8705-321336B1A4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66.400000000000006</c:v>
                </c:pt>
                <c:pt idx="8">
                  <c:v>65.400000000000006</c:v>
                </c:pt>
                <c:pt idx="16">
                  <c:v>65.5</c:v>
                </c:pt>
                <c:pt idx="24">
                  <c:v>67.2</c:v>
                </c:pt>
                <c:pt idx="32">
                  <c:v>67.2</c:v>
                </c:pt>
              </c:numCache>
            </c:numRef>
          </c:xVal>
          <c:yVal>
            <c:numRef>
              <c:f>公会計指標分析・財政指標組合せ分析表!$BP$51:$DC$51</c:f>
              <c:numCache>
                <c:formatCode>#,##0.0;"▲ "#,##0.0</c:formatCode>
                <c:ptCount val="40"/>
                <c:pt idx="8">
                  <c:v>9.9</c:v>
                </c:pt>
                <c:pt idx="16">
                  <c:v>13.7</c:v>
                </c:pt>
                <c:pt idx="24">
                  <c:v>9</c:v>
                </c:pt>
              </c:numCache>
            </c:numRef>
          </c:yVal>
          <c:smooth val="0"/>
          <c:extLst>
            <c:ext xmlns:c16="http://schemas.microsoft.com/office/drawing/2014/chart" uri="{C3380CC4-5D6E-409C-BE32-E72D297353CC}">
              <c16:uniqueId val="{00000009-6A11-4875-8705-321336B1A4A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{97DDE4EC-8606-4602-87B2-608573A51707}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A11-4875-8705-321336B1A4A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{AB68FFB0-63AD-4777-8D0C-157A3EFA6906}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A11-4875-8705-321336B1A4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{745AA633-0940-4B91-9935-84D36A350D29}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A11-4875-8705-321336B1A4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{7E34C34E-8E52-4824-94E2-71FBEEC94A3E}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A11-4875-8705-321336B1A4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{FD4CC680-014F-480B-943B-2362C7B72E30}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A11-4875-8705-321336B1A4A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{4C7755E5-3B0A-4736-BA64-933EA45C2ACB}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A11-4875-8705-321336B1A4A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{ABA3C298-811B-486F-81E8-23E84E3FB1A7}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A11-4875-8705-321336B1A4A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{51334B9A-4408-456C-9115-22356F340E95}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A11-4875-8705-321336B1A4A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{D5A98001-F475-4FE0-92F8-6A1E0C311106}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A11-4875-8705-321336B1A4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6A11-4875-8705-321336B1A4A3}"/>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{BD4C6CC1-328F-489A-89F0-05D2D49FC102}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F52-4EA0-93C7-AC6BC44FE95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{457CB174-B6ED-4480-AADD-1154479B7F1C}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F52-4EA0-93C7-AC6BC44FE95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{16C283D5-F6BB-4804-9453-43C1C0B70129}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F52-4EA0-93C7-AC6BC44FE95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{21DC91D0-9001-4AD9-90F1-3D949CCE65C1}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F52-4EA0-93C7-AC6BC44FE95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{BF1683D4-4712-48F6-8CBB-B10445FDF88B}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F52-4EA0-93C7-AC6BC44FE95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{02BB735C-0DB6-4C76-AC0B-5833F748416E}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F52-4EA0-93C7-AC6BC44FE95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{780E6C4A-9FAB-4568-A5AC-2EBB7E8C8C72}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F52-4EA0-93C7-AC6BC44FE95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{927A41BE-7D1F-4883-BEB6-76E5CBB6C120}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F52-4EA0-93C7-AC6BC44FE95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{7866DF18-F129-4D3F-B4B1-19DF12883251}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F52-4EA0-93C7-AC6BC44FE95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1.5</c:v>
                </c:pt>
                <c:pt idx="16">
                  <c:v>1.5</c:v>
                </c:pt>
                <c:pt idx="24">
                  <c:v>2</c:v>
                </c:pt>
                <c:pt idx="32">
                  <c:v>2.5</c:v>
                </c:pt>
              </c:numCache>
            </c:numRef>
          </c:xVal>
          <c:yVal>
            <c:numRef>
              <c:f>公会計指標分析・財政指標組合せ分析表!$BP$73:$DC$73</c:f>
              <c:numCache>
                <c:formatCode>#,##0.0;"▲ "#,##0.0</c:formatCode>
                <c:ptCount val="40"/>
                <c:pt idx="8">
                  <c:v>9.9</c:v>
                </c:pt>
                <c:pt idx="16">
                  <c:v>13.7</c:v>
                </c:pt>
                <c:pt idx="24">
                  <c:v>9</c:v>
                </c:pt>
              </c:numCache>
            </c:numRef>
          </c:yVal>
          <c:smooth val="0"/>
          <c:extLst>
            <c:ext xmlns:c16="http://schemas.microsoft.com/office/drawing/2014/chart" uri="{C3380CC4-5D6E-409C-BE32-E72D297353CC}">
              <c16:uniqueId val="{00000009-3F52-4EA0-93C7-AC6BC44FE95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{06B1A35F-8806-4ADB-8293-7AD8869C6A57}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F52-4EA0-93C7-AC6BC44FE95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{93261FEB-A50F-4E36-A3BB-A312710920F7}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F52-4EA0-93C7-AC6BC44FE95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{F8F963F3-C4BC-450A-8470-9601662FF0E3}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F52-4EA0-93C7-AC6BC44FE95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{C18158A1-F9B0-4906-9985-32C61862118D}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F52-4EA0-93C7-AC6BC44FE95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{C21B363A-92D4-4778-9D79-692A992A78C6}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F52-4EA0-93C7-AC6BC44FE95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{122D62CC-19F0-499B-99C4-82222E786E84}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F52-4EA0-93C7-AC6BC44FE957}"/>
                </c:ext>
              </c:extLst>
            </c:dLbl>
            <c:dLbl>
              <c:idx val="16"/>
              <c:layout>
                <c:manualLayout>
                  <c:x val="0"/>
                  <c:y val="1.112930481188189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{7B3CF952-24AF-420B-A08B-72F4FAFC8509}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F52-4EA0-93C7-AC6BC44FE957}"/>
                </c:ext>
              </c:extLst>
            </c:dLbl>
            <c:dLbl>
              <c:idx val="24"/>
              <c:layout>
                <c:manualLayout>
                  <c:x val="0"/>
                  <c:y val="-1.149953387441802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{641544D5-8A6A-4BAC-B9E5-2A0CC9ECD293}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F52-4EA0-93C7-AC6BC44FE957}"/>
                </c:ext>
              </c:extLst>
            </c:dLbl>
            <c:dLbl>
              <c:idx val="32"/>
              <c:layout>
                <c:manualLayout>
                  <c:x val="0"/>
                  <c:y val="3.7040030632088208E-4"/>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{7025C0EC-57AA-44EB-A7FA-CE295C76951D}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F52-4EA0-93C7-AC6BC44FE95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3F52-4EA0-93C7-AC6BC44FE957}"/>
            </c:ext>
          </c:extLst>
        </c:ser>
        <c:dLbls>
          <c:showLegendKey val="0"/>
          <c:showVal val="1"/>
          <c:showCatName val="0"/>
          <c:showSerName val="0"/>
          <c:showPercent val="0"/>
          <c:showBubbleSize val="0"/>
        </c:dLbls>
        <c:axId val="84219776"/>
        <c:axId val="84234240"/>
      </c:scatterChart>
      <c:valAx>
        <c:axId val="84219776"/>
        <c:scaling>
          <c:orientation val="maxMin"/>
          <c:max val="8"/>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愛知県美浜町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20,560
20,046
46.20
9,044,710
8,784,837
226,813
5,755,290
7,285,554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全国平均を上回っており、類似団体内順位は中位に位置するが、県平均は大きく下回っている。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年度は、都市公園整備事業に伴う公債費の増等により基準財政需要額が増加し、財政力指数が悪化した。また、今後も人口減少や地価の下落等により、基準財政収入額の減少が見込まれる。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今後は、歳出の見直しを厳しく実施するとともに、企業誘致等により法人町民税の</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以上の増加を目指すなどして、歳入の確保に努める。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159455</xdr:rowOff>
    </xdr:from>
    <xdr:to>
      <xdr:col>23</xdr:col>
      <xdr:colOff>133350</xdr:colOff>
      <xdr:row>43</xdr:row>
      <xdr:rowOff>1411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6035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132645</xdr:rowOff>
    </xdr:from>
    <xdr:to>
      <xdr:col>19</xdr:col>
      <xdr:colOff>133350</xdr:colOff>
      <xdr:row>42</xdr:row>
      <xdr:rowOff>159455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335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92428</xdr:rowOff>
    </xdr:from>
    <xdr:to>
      <xdr:col>15</xdr:col>
      <xdr:colOff>82550</xdr:colOff>
      <xdr:row>42</xdr:row>
      <xdr:rowOff>132645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933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52211</xdr:rowOff>
    </xdr:from>
    <xdr:to>
      <xdr:col>11</xdr:col>
      <xdr:colOff>31750</xdr:colOff>
      <xdr:row>42</xdr:row>
      <xdr:rowOff>92428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5311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122061</xdr:rowOff>
    </xdr:from>
    <xdr:to>
      <xdr:col>23</xdr:col>
      <xdr:colOff>184150</xdr:colOff>
      <xdr:row>43</xdr:row>
      <xdr:rowOff>52211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94138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9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108655</xdr:rowOff>
    </xdr:from>
    <xdr:to>
      <xdr:col>19</xdr:col>
      <xdr:colOff>184150</xdr:colOff>
      <xdr:row>43</xdr:row>
      <xdr:rowOff>38805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23582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81845</xdr:rowOff>
    </xdr:from>
    <xdr:to>
      <xdr:col>15</xdr:col>
      <xdr:colOff>133350</xdr:colOff>
      <xdr:row>43</xdr:row>
      <xdr:rowOff>11995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168222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41628</xdr:rowOff>
    </xdr:from>
    <xdr:to>
      <xdr:col>11</xdr:col>
      <xdr:colOff>82550</xdr:colOff>
      <xdr:row>42</xdr:row>
      <xdr:rowOff>143228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128005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1411</xdr:rowOff>
    </xdr:from>
    <xdr:to>
      <xdr:col>7</xdr:col>
      <xdr:colOff>31750</xdr:colOff>
      <xdr:row>42</xdr:row>
      <xdr:rowOff>103011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113188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全国平均及び類似団体内平均を下回っている。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年度は、物価高騰等に伴う物件費の増や一部事務組合分担金の増加に伴う補助費等の増により、経常収支比率が悪化した。本町の経常収支比率を分析すると、人件費の比率が高い状況となっている。</a:t>
          </a:r>
        </a:p>
        <a:p>
          <a:r>
            <a:rPr kumimoji="1" lang="ja-JP" altLang="en-US" sz="1300">
              <a:latin typeface="ＭＳ Ｐゴシック" panose="020B0600070205080204" pitchFamily="50" charset="-128"/>
              <a:ea typeface="ＭＳ Ｐゴシック" panose="020B0600070205080204" pitchFamily="50" charset="-128"/>
            </a:rPr>
            <a:t>これまでも当初の目的を達成した事業を廃止し、継続的に歳出の削減に取り組んできたが、それも限界が見えつつある。</a:t>
          </a:r>
        </a:p>
        <a:p>
          <a:r>
            <a:rPr kumimoji="1" lang="ja-JP" altLang="en-US" sz="1300">
              <a:latin typeface="ＭＳ Ｐゴシック" panose="020B0600070205080204" pitchFamily="50" charset="-128"/>
              <a:ea typeface="ＭＳ Ｐゴシック" panose="020B0600070205080204" pitchFamily="50" charset="-128"/>
            </a:rPr>
            <a:t>今後、経常収支比率の改善を図るためには人件費の抑制が重要であり、その改善策として、保育所や小中学校の再編を進めていく。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92710</xdr:rowOff>
    </xdr:from>
    <xdr:to>
      <xdr:col>23</xdr:col>
      <xdr:colOff>133350</xdr:colOff>
      <xdr:row>62</xdr:row>
      <xdr:rowOff>128905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226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131445</xdr:rowOff>
    </xdr:from>
    <xdr:to>
      <xdr:col>19</xdr:col>
      <xdr:colOff>133350</xdr:colOff>
      <xdr:row>62</xdr:row>
      <xdr:rowOff>92710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589895"/>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22860</xdr:rowOff>
    </xdr:from>
    <xdr:to>
      <xdr:col>15</xdr:col>
      <xdr:colOff>82550</xdr:colOff>
      <xdr:row>61</xdr:row>
      <xdr:rowOff>131445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8131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22860</xdr:rowOff>
    </xdr:from>
    <xdr:to>
      <xdr:col>11</xdr:col>
      <xdr:colOff>31750</xdr:colOff>
      <xdr:row>61</xdr:row>
      <xdr:rowOff>167640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8131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78105</xdr:rowOff>
    </xdr:from>
    <xdr:to>
      <xdr:col>23</xdr:col>
      <xdr:colOff>184150</xdr:colOff>
      <xdr:row>63</xdr:row>
      <xdr:rowOff>8255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94632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41910</xdr:rowOff>
    </xdr:from>
    <xdr:to>
      <xdr:col>19</xdr:col>
      <xdr:colOff>184150</xdr:colOff>
      <xdr:row>62</xdr:row>
      <xdr:rowOff>143510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153687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4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80645</xdr:rowOff>
    </xdr:from>
    <xdr:to>
      <xdr:col>15</xdr:col>
      <xdr:colOff>133350</xdr:colOff>
      <xdr:row>62</xdr:row>
      <xdr:rowOff>10795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20972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143510</xdr:rowOff>
    </xdr:from>
    <xdr:to>
      <xdr:col>11</xdr:col>
      <xdr:colOff>82550</xdr:colOff>
      <xdr:row>61</xdr:row>
      <xdr:rowOff>73660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83837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57167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に比べ高くなっているのは、主に人件費と物件費を要因としており、本町は同規模人口の自治体と比べて面積が大きく、集落が点在していることにより公共施設の数が多いため、その維持管理に費用がかかっている。</a:t>
          </a: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年度に策定した公共施設等総合管理計画に基づき、適正な管理・運営に努め、コストの低減を図っていく。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36793</xdr:rowOff>
    </xdr:from>
    <xdr:to>
      <xdr:col>23</xdr:col>
      <xdr:colOff>133350</xdr:colOff>
      <xdr:row>83</xdr:row>
      <xdr:rowOff>66624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67143"/>
          <a:ext cx="838200" cy="2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124205</xdr:rowOff>
    </xdr:from>
    <xdr:to>
      <xdr:col>19</xdr:col>
      <xdr:colOff>133350</xdr:colOff>
      <xdr:row>83</xdr:row>
      <xdr:rowOff>36793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183105"/>
          <a:ext cx="889000" cy="8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118794</xdr:rowOff>
    </xdr:from>
    <xdr:to>
      <xdr:col>15</xdr:col>
      <xdr:colOff>82550</xdr:colOff>
      <xdr:row>82</xdr:row>
      <xdr:rowOff>124205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77694"/>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118794</xdr:rowOff>
    </xdr:from>
    <xdr:to>
      <xdr:col>11</xdr:col>
      <xdr:colOff>31750</xdr:colOff>
      <xdr:row>82</xdr:row>
      <xdr:rowOff>148715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1447800" y="14177694"/>
          <a:ext cx="889000" cy="2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15824</xdr:rowOff>
    </xdr:from>
    <xdr:to>
      <xdr:col>23</xdr:col>
      <xdr:colOff>184150</xdr:colOff>
      <xdr:row>83</xdr:row>
      <xdr:rowOff>117424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4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159351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21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157443</xdr:rowOff>
    </xdr:from>
    <xdr:to>
      <xdr:col>19</xdr:col>
      <xdr:colOff>184150</xdr:colOff>
      <xdr:row>83</xdr:row>
      <xdr:rowOff>87593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21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72370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302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73405</xdr:rowOff>
    </xdr:from>
    <xdr:to>
      <xdr:col>15</xdr:col>
      <xdr:colOff>133350</xdr:colOff>
      <xdr:row>83</xdr:row>
      <xdr:rowOff>3555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3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13732</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0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67994</xdr:rowOff>
    </xdr:from>
    <xdr:to>
      <xdr:col>11</xdr:col>
      <xdr:colOff>82550</xdr:colOff>
      <xdr:row>82</xdr:row>
      <xdr:rowOff>169594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2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8321</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95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97915</xdr:rowOff>
    </xdr:from>
    <xdr:to>
      <xdr:col>7</xdr:col>
      <xdr:colOff>31750</xdr:colOff>
      <xdr:row>83</xdr:row>
      <xdr:rowOff>28065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5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12842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24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年度は経験年数や昇格による階層変動により、前年度から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全国町村平均や類似団体内平均を上回っているため、人件費の削減に向け、昇給制度の見直し等の改善を図る必要がある。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118836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84630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118836</xdr:rowOff>
    </xdr:from>
    <xdr:to>
      <xdr:col>77</xdr:col>
      <xdr:colOff>44450</xdr:colOff>
      <xdr:row>86</xdr:row>
      <xdr:rowOff>170543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8635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118836</xdr:rowOff>
    </xdr:from>
    <xdr:to>
      <xdr:col>72</xdr:col>
      <xdr:colOff>203200</xdr:colOff>
      <xdr:row>86</xdr:row>
      <xdr:rowOff>170543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8635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118836</xdr:rowOff>
    </xdr:from>
    <xdr:to>
      <xdr:col>68</xdr:col>
      <xdr:colOff>152400</xdr:colOff>
      <xdr:row>86</xdr:row>
      <xdr:rowOff>118836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8635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68036</xdr:rowOff>
    </xdr:from>
    <xdr:to>
      <xdr:col>77</xdr:col>
      <xdr:colOff>95250</xdr:colOff>
      <xdr:row>86</xdr:row>
      <xdr:rowOff>169636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9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68036</xdr:rowOff>
    </xdr:from>
    <xdr:to>
      <xdr:col>68</xdr:col>
      <xdr:colOff>203200</xdr:colOff>
      <xdr:row>86</xdr:row>
      <xdr:rowOff>169636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154413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これまでに定員管理計画を上回る職員数の削減に取り組んできたが、なお類似団体内平均を上回っている。</a:t>
          </a:r>
        </a:p>
        <a:p>
          <a:r>
            <a:rPr kumimoji="1" lang="ja-JP" altLang="en-US" sz="1300">
              <a:latin typeface="ＭＳ Ｐゴシック" panose="020B0600070205080204" pitchFamily="50" charset="-128"/>
              <a:ea typeface="ＭＳ Ｐゴシック" panose="020B0600070205080204" pitchFamily="50" charset="-128"/>
            </a:rPr>
            <a:t>今後は、平成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年度に策定した保育所・小中学校再編計画に基づき、保育所や小中学校の再編を進めていく。</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126224</xdr:rowOff>
    </xdr:from>
    <xdr:to>
      <xdr:col>81</xdr:col>
      <xdr:colOff>44450</xdr:colOff>
      <xdr:row>62</xdr:row>
      <xdr:rowOff>165100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756124"/>
          <a:ext cx="838200" cy="3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100754</xdr:rowOff>
    </xdr:from>
    <xdr:to>
      <xdr:col>77</xdr:col>
      <xdr:colOff>44450</xdr:colOff>
      <xdr:row>62</xdr:row>
      <xdr:rowOff>126224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730654"/>
          <a:ext cx="889000" cy="2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68580</xdr:rowOff>
    </xdr:from>
    <xdr:to>
      <xdr:col>72</xdr:col>
      <xdr:colOff>203200</xdr:colOff>
      <xdr:row>62</xdr:row>
      <xdr:rowOff>100754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69848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52494</xdr:rowOff>
    </xdr:from>
    <xdr:to>
      <xdr:col>68</xdr:col>
      <xdr:colOff>152400</xdr:colOff>
      <xdr:row>62</xdr:row>
      <xdr:rowOff>68580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6823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114300</xdr:rowOff>
    </xdr:from>
    <xdr:to>
      <xdr:col>81</xdr:col>
      <xdr:colOff>95250</xdr:colOff>
      <xdr:row>63</xdr:row>
      <xdr:rowOff>44450</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86377</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71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75424</xdr:rowOff>
    </xdr:from>
    <xdr:to>
      <xdr:col>77</xdr:col>
      <xdr:colOff>95250</xdr:colOff>
      <xdr:row>63</xdr:row>
      <xdr:rowOff>5574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70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161801</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791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49954</xdr:rowOff>
    </xdr:from>
    <xdr:to>
      <xdr:col>73</xdr:col>
      <xdr:colOff>44450</xdr:colOff>
      <xdr:row>62</xdr:row>
      <xdr:rowOff>151554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136331</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17780</xdr:rowOff>
    </xdr:from>
    <xdr:to>
      <xdr:col>68</xdr:col>
      <xdr:colOff>203200</xdr:colOff>
      <xdr:row>62</xdr:row>
      <xdr:rowOff>119380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104157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1694</xdr:rowOff>
    </xdr:from>
    <xdr:to>
      <xdr:col>64</xdr:col>
      <xdr:colOff>152400</xdr:colOff>
      <xdr:row>62</xdr:row>
      <xdr:rowOff>103294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88071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過去に借入を行った建設起債の償還が順調に進んでおり、新規借入れを最小限に留めているため、類似団体内平均を下回っている。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今後、公債費については平成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年度より着手している都市公園整備事業に係る起債の償還額の増加が想定されるが、都市計画事業基金を充当するためその影響はなく、標準財政規模の変動により増減するのみと見込まれる。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97367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74370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16933</xdr:rowOff>
    </xdr:from>
    <xdr:to>
      <xdr:col>77</xdr:col>
      <xdr:colOff>44450</xdr:colOff>
      <xdr:row>39</xdr:row>
      <xdr:rowOff>57150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7034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16933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7034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16933</xdr:rowOff>
    </xdr:from>
    <xdr:to>
      <xdr:col>68</xdr:col>
      <xdr:colOff>152400</xdr:colOff>
      <xdr:row>39</xdr:row>
      <xdr:rowOff>33020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7034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63094</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6350</xdr:rowOff>
    </xdr:from>
    <xdr:to>
      <xdr:col>77</xdr:col>
      <xdr:colOff>95250</xdr:colOff>
      <xdr:row>39</xdr:row>
      <xdr:rowOff>107950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118127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137583</xdr:rowOff>
    </xdr:from>
    <xdr:to>
      <xdr:col>73</xdr:col>
      <xdr:colOff>44450</xdr:colOff>
      <xdr:row>39</xdr:row>
      <xdr:rowOff>67733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77910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137583</xdr:rowOff>
    </xdr:from>
    <xdr:to>
      <xdr:col>68</xdr:col>
      <xdr:colOff>203200</xdr:colOff>
      <xdr:row>39</xdr:row>
      <xdr:rowOff>67733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77910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153670</xdr:rowOff>
    </xdr:from>
    <xdr:to>
      <xdr:col>64</xdr:col>
      <xdr:colOff>152400</xdr:colOff>
      <xdr:row>39</xdr:row>
      <xdr:rowOff>83820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93997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全国平均及び県平均を下回っており、健全な状況であると認識している。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年度は、財政調整基金の積立による充当可能基金の増加により、比率が改善した。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今後も新規事業の精査等により事業実施の適正化を図り、財政の健全化に努める。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68036</xdr:rowOff>
    </xdr:from>
    <xdr:to>
      <xdr:col>77</xdr:col>
      <xdr:colOff>44450</xdr:colOff>
      <xdr:row>14</xdr:row>
      <xdr:rowOff>149044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5290800" y="2468336"/>
          <a:ext cx="889000" cy="8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83548</xdr:rowOff>
    </xdr:from>
    <xdr:to>
      <xdr:col>72</xdr:col>
      <xdr:colOff>203200</xdr:colOff>
      <xdr:row>14</xdr:row>
      <xdr:rowOff>149044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4401800" y="2483848"/>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17236</xdr:rowOff>
    </xdr:from>
    <xdr:to>
      <xdr:col>77</xdr:col>
      <xdr:colOff>95250</xdr:colOff>
      <xdr:row>14</xdr:row>
      <xdr:rowOff>118836</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129000" y="241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103613</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2503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98244</xdr:rowOff>
    </xdr:from>
    <xdr:to>
      <xdr:col>73</xdr:col>
      <xdr:colOff>44450</xdr:colOff>
      <xdr:row>15</xdr:row>
      <xdr:rowOff>28394</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240000" y="249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13171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58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32748</xdr:rowOff>
    </xdr:from>
    <xdr:to>
      <xdr:col>68</xdr:col>
      <xdr:colOff>203200</xdr:colOff>
      <xdr:row>14</xdr:row>
      <xdr:rowOff>134348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243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119125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51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愛知県美浜町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20,560
20,046
46.20
9,044,710
8,784,837
226,813
5,755,290
7,285,554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類似団体平均と同値であるが、本町は職員数が多く、経常経費に占める人件費の割合が高い状況にある。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今後は人件費の抑制のため、保育所や小中学校の再編計画に基づいて職員定数の削減を進めていくとともに、組織全体の見直しを行う必要がある。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28702</xdr:rowOff>
    </xdr:from>
    <xdr:to>
      <xdr:col>24</xdr:col>
      <xdr:colOff>25400</xdr:colOff>
      <xdr:row>37</xdr:row>
      <xdr:rowOff>165862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72352"/>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165862</xdr:rowOff>
    </xdr:from>
    <xdr:to>
      <xdr:col>19</xdr:col>
      <xdr:colOff>187325</xdr:colOff>
      <xdr:row>38</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095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110998</xdr:rowOff>
    </xdr:from>
    <xdr:to>
      <xdr:col>15</xdr:col>
      <xdr:colOff>98425</xdr:colOff>
      <xdr:row>38</xdr:row>
      <xdr:rowOff>12700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546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110998</xdr:rowOff>
    </xdr:from>
    <xdr:to>
      <xdr:col>11</xdr:col>
      <xdr:colOff>9525</xdr:colOff>
      <xdr:row>38</xdr:row>
      <xdr:rowOff>8128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546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121429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115062</xdr:rowOff>
    </xdr:from>
    <xdr:to>
      <xdr:col>20</xdr:col>
      <xdr:colOff>38100</xdr:colOff>
      <xdr:row>38</xdr:row>
      <xdr:rowOff>45212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29989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45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133350</xdr:rowOff>
    </xdr:from>
    <xdr:to>
      <xdr:col>15</xdr:col>
      <xdr:colOff>149225</xdr:colOff>
      <xdr:row>38</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48277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60198</xdr:rowOff>
    </xdr:from>
    <xdr:to>
      <xdr:col>11</xdr:col>
      <xdr:colOff>60325</xdr:colOff>
      <xdr:row>37</xdr:row>
      <xdr:rowOff>161798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128778</xdr:rowOff>
    </xdr:from>
    <xdr:to>
      <xdr:col>6</xdr:col>
      <xdr:colOff>171450</xdr:colOff>
      <xdr:row>38</xdr:row>
      <xdr:rowOff>58928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43705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年度は、指定ごみ袋の作成に係る委託料や新たに供用開始した陸上競技場の運営に係る費用等の増加により上昇したが、全国平均、愛知県平均、類似団体内平均は下回っている。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今後は、人件費や物価等の上昇に伴う委託料の増加が見込まれるため、他の経費の見直しを行うことにより、必要な財源を確保する必要がある。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115570</xdr:rowOff>
    </xdr:from>
    <xdr:to>
      <xdr:col>82</xdr:col>
      <xdr:colOff>107950</xdr:colOff>
      <xdr:row>15</xdr:row>
      <xdr:rowOff>149860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873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81280</xdr:rowOff>
    </xdr:from>
    <xdr:to>
      <xdr:col>78</xdr:col>
      <xdr:colOff>69850</xdr:colOff>
      <xdr:row>15</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530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138430</xdr:rowOff>
    </xdr:from>
    <xdr:to>
      <xdr:col>73</xdr:col>
      <xdr:colOff>180975</xdr:colOff>
      <xdr:row>15</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3873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138430</xdr:rowOff>
    </xdr:from>
    <xdr:to>
      <xdr:col>69</xdr:col>
      <xdr:colOff>92075</xdr:colOff>
      <xdr:row>15</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3873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99060</xdr:rowOff>
    </xdr:from>
    <xdr:to>
      <xdr:col>82</xdr:col>
      <xdr:colOff>158750</xdr:colOff>
      <xdr:row>16</xdr:row>
      <xdr:rowOff>29210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115587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1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64770</xdr:rowOff>
    </xdr:from>
    <xdr:to>
      <xdr:col>78</xdr:col>
      <xdr:colOff>120650</xdr:colOff>
      <xdr:row>15</xdr:row>
      <xdr:rowOff>166370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5097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405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30480</xdr:rowOff>
    </xdr:from>
    <xdr:to>
      <xdr:col>74</xdr:col>
      <xdr:colOff>31750</xdr:colOff>
      <xdr:row>15</xdr:row>
      <xdr:rowOff>132080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142257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71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87630</xdr:rowOff>
    </xdr:from>
    <xdr:to>
      <xdr:col>69</xdr:col>
      <xdr:colOff>142875</xdr:colOff>
      <xdr:row>15</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27957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5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類似団体内平均を下回っており、適切な状況であると認識している。</a:t>
          </a:r>
        </a:p>
        <a:p>
          <a:r>
            <a:rPr kumimoji="1" lang="ja-JP" altLang="en-US" sz="1300">
              <a:latin typeface="ＭＳ Ｐゴシック" panose="020B0600070205080204" pitchFamily="50" charset="-128"/>
              <a:ea typeface="ＭＳ Ｐゴシック" panose="020B0600070205080204" pitchFamily="50" charset="-128"/>
            </a:rPr>
            <a:t>高齢者や障害者の増加に伴い、老人福祉費や社会福祉費が年々増加する傾向にあり、他の経費を圧迫している状況ではあるが、安心安全のまちづくりの柱である健康の推進のため、今後も必要な対策を実施し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136144</xdr:rowOff>
    </xdr:from>
    <xdr:to>
      <xdr:col>24</xdr:col>
      <xdr:colOff>25400</xdr:colOff>
      <xdr:row>55</xdr:row>
      <xdr:rowOff>28702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39444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99568</xdr:rowOff>
    </xdr:from>
    <xdr:to>
      <xdr:col>19</xdr:col>
      <xdr:colOff>187325</xdr:colOff>
      <xdr:row>54</xdr:row>
      <xdr:rowOff>136144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3578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53848</xdr:rowOff>
    </xdr:from>
    <xdr:to>
      <xdr:col>15</xdr:col>
      <xdr:colOff>98425</xdr:colOff>
      <xdr:row>54</xdr:row>
      <xdr:rowOff>99568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3121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53848</xdr:rowOff>
    </xdr:from>
    <xdr:to>
      <xdr:col>11</xdr:col>
      <xdr:colOff>9525</xdr:colOff>
      <xdr:row>54</xdr:row>
      <xdr:rowOff>53848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3121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149352</xdr:rowOff>
    </xdr:from>
    <xdr:to>
      <xdr:col>24</xdr:col>
      <xdr:colOff>76200</xdr:colOff>
      <xdr:row>55</xdr:row>
      <xdr:rowOff>79502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40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165879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25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85344</xdr:rowOff>
    </xdr:from>
    <xdr:to>
      <xdr:col>20</xdr:col>
      <xdr:colOff>38100</xdr:colOff>
      <xdr:row>55</xdr:row>
      <xdr:rowOff>15494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34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25671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112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48768</xdr:rowOff>
    </xdr:from>
    <xdr:to>
      <xdr:col>15</xdr:col>
      <xdr:colOff>149225</xdr:colOff>
      <xdr:row>54</xdr:row>
      <xdr:rowOff>150368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30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160545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07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3048</xdr:rowOff>
    </xdr:from>
    <xdr:to>
      <xdr:col>11</xdr:col>
      <xdr:colOff>60325</xdr:colOff>
      <xdr:row>54</xdr:row>
      <xdr:rowOff>104648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26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114825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03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3048</xdr:rowOff>
    </xdr:from>
    <xdr:to>
      <xdr:col>6</xdr:col>
      <xdr:colOff>171450</xdr:colOff>
      <xdr:row>54</xdr:row>
      <xdr:rowOff>104648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26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114825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03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類似団体内平均を上回っている要因は、主に繰出金の増加によるものであり、高齢者の増加に伴う後期高齢者医療特別会計繰出金や療養給付費負担金の増によるものと考えられる。</a:t>
          </a:r>
        </a:p>
        <a:p>
          <a:r>
            <a:rPr kumimoji="1" lang="ja-JP" altLang="en-US" sz="1300">
              <a:latin typeface="ＭＳ Ｐゴシック" panose="020B0600070205080204" pitchFamily="50" charset="-128"/>
              <a:ea typeface="ＭＳ Ｐゴシック" panose="020B0600070205080204" pitchFamily="50" charset="-128"/>
            </a:rPr>
            <a:t>また、維持補修費についても、今後施設の老朽化に伴う経費の増加が見込まれることから、他の経費を見直し、必要な財源の確保に努める必要がある。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63500</xdr:rowOff>
    </xdr:from>
    <xdr:to>
      <xdr:col>82</xdr:col>
      <xdr:colOff>107950</xdr:colOff>
      <xdr:row>58</xdr:row>
      <xdr:rowOff>139700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100076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58</xdr:row>
      <xdr:rowOff>101600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007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101600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956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58</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568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88900</xdr:rowOff>
    </xdr:from>
    <xdr:to>
      <xdr:col>82</xdr:col>
      <xdr:colOff>158750</xdr:colOff>
      <xdr:row>59</xdr:row>
      <xdr:rowOff>19050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60977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99077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04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50800</xdr:rowOff>
    </xdr:from>
    <xdr:to>
      <xdr:col>74</xdr:col>
      <xdr:colOff>31750</xdr:colOff>
      <xdr:row>58</xdr:row>
      <xdr:rowOff>152400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137177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類似団体内平均を上回っている要因は、知多南部衛生組合による火葬場建設事業の地方債の償還に係る分担金の増加によるものである。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今後も地方債の償還に係る分担金の増加が見込まれるため、他の経費の見直しを行うことにより、必要な財源を確保する必要がある。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138430</xdr:rowOff>
    </xdr:from>
    <xdr:to>
      <xdr:col>82</xdr:col>
      <xdr:colOff>107950</xdr:colOff>
      <xdr:row>38</xdr:row>
      <xdr:rowOff>88900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4820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8890</xdr:rowOff>
    </xdr:from>
    <xdr:to>
      <xdr:col>78</xdr:col>
      <xdr:colOff>69850</xdr:colOff>
      <xdr:row>37</xdr:row>
      <xdr:rowOff>138430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3525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8890</xdr:rowOff>
    </xdr:from>
    <xdr:to>
      <xdr:col>73</xdr:col>
      <xdr:colOff>180975</xdr:colOff>
      <xdr:row>39</xdr:row>
      <xdr:rowOff>1270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35254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39</xdr:row>
      <xdr:rowOff>1270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43636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38100</xdr:rowOff>
    </xdr:from>
    <xdr:to>
      <xdr:col>82</xdr:col>
      <xdr:colOff>158750</xdr:colOff>
      <xdr:row>38</xdr:row>
      <xdr:rowOff>139700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10177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87630</xdr:rowOff>
    </xdr:from>
    <xdr:to>
      <xdr:col>78</xdr:col>
      <xdr:colOff>120650</xdr:colOff>
      <xdr:row>38</xdr:row>
      <xdr:rowOff>17780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2557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129540</xdr:rowOff>
    </xdr:from>
    <xdr:to>
      <xdr:col>74</xdr:col>
      <xdr:colOff>31750</xdr:colOff>
      <xdr:row>37</xdr:row>
      <xdr:rowOff>59690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44467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121920</xdr:rowOff>
    </xdr:from>
    <xdr:to>
      <xdr:col>69</xdr:col>
      <xdr:colOff>142875</xdr:colOff>
      <xdr:row>39</xdr:row>
      <xdr:rowOff>52070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36847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41910</xdr:rowOff>
    </xdr:from>
    <xdr:to>
      <xdr:col>65</xdr:col>
      <xdr:colOff>53975</xdr:colOff>
      <xdr:row>37</xdr:row>
      <xdr:rowOff>143510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128287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全国平均、類似団体内平均を下回っており、健全な状況であると認識している。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年度末起債残高約</a:t>
          </a:r>
          <a:r>
            <a:rPr kumimoji="1" lang="en-US" altLang="ja-JP" sz="1300">
              <a:latin typeface="ＭＳ Ｐゴシック" panose="020B0600070205080204" pitchFamily="50" charset="-128"/>
              <a:ea typeface="ＭＳ Ｐゴシック" panose="020B0600070205080204" pitchFamily="50" charset="-128"/>
            </a:rPr>
            <a:t>73</a:t>
          </a:r>
          <a:r>
            <a:rPr kumimoji="1" lang="ja-JP" altLang="en-US" sz="1300">
              <a:latin typeface="ＭＳ Ｐゴシック" panose="020B0600070205080204" pitchFamily="50" charset="-128"/>
              <a:ea typeface="ＭＳ Ｐゴシック" panose="020B0600070205080204" pitchFamily="50" charset="-128"/>
            </a:rPr>
            <a:t>億円のうち、約</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億円は償還金が地方交付税措置される臨時財政対策債であるが、平成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年度より着手している都市公園整備事業に対する借入が増加していることから、今後、公債費の割合は増加すると予測される。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17272</xdr:rowOff>
    </xdr:from>
    <xdr:to>
      <xdr:col>24</xdr:col>
      <xdr:colOff>25400</xdr:colOff>
      <xdr:row>76</xdr:row>
      <xdr:rowOff>21844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30474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xdr:rowOff>
    </xdr:from>
    <xdr:to>
      <xdr:col>19</xdr:col>
      <xdr:colOff>187325</xdr:colOff>
      <xdr:row>76</xdr:row>
      <xdr:rowOff>17272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383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115570</xdr:rowOff>
    </xdr:from>
    <xdr:to>
      <xdr:col>15</xdr:col>
      <xdr:colOff>98425</xdr:colOff>
      <xdr:row>76</xdr:row>
      <xdr:rowOff>8128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9743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115570</xdr:rowOff>
    </xdr:from>
    <xdr:to>
      <xdr:col>11</xdr:col>
      <xdr:colOff>9525</xdr:colOff>
      <xdr:row>75</xdr:row>
      <xdr:rowOff>124714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9743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142494</xdr:rowOff>
    </xdr:from>
    <xdr:to>
      <xdr:col>24</xdr:col>
      <xdr:colOff>76200</xdr:colOff>
      <xdr:row>76</xdr:row>
      <xdr:rowOff>72644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159021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4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137922</xdr:rowOff>
    </xdr:from>
    <xdr:to>
      <xdr:col>20</xdr:col>
      <xdr:colOff>38100</xdr:colOff>
      <xdr:row>76</xdr:row>
      <xdr:rowOff>68072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78249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65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128778</xdr:rowOff>
    </xdr:from>
    <xdr:to>
      <xdr:col>15</xdr:col>
      <xdr:colOff>149225</xdr:colOff>
      <xdr:row>76</xdr:row>
      <xdr:rowOff>58928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69105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64770</xdr:rowOff>
    </xdr:from>
    <xdr:to>
      <xdr:col>11</xdr:col>
      <xdr:colOff>60325</xdr:colOff>
      <xdr:row>75</xdr:row>
      <xdr:rowOff>166370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5097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73914</xdr:rowOff>
    </xdr:from>
    <xdr:to>
      <xdr:col>6</xdr:col>
      <xdr:colOff>171450</xdr:colOff>
      <xdr:row>76</xdr:row>
      <xdr:rowOff>4065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14241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0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人件費及び補助費等において、類似団体内平均に比べ同値または高い数値となっていることから、保育所や小中学校の再編計画に基づいて職員定数の削減を進めていくなど、適正化に努める必要がある。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20320</xdr:rowOff>
    </xdr:from>
    <xdr:to>
      <xdr:col>82</xdr:col>
      <xdr:colOff>107950</xdr:colOff>
      <xdr:row>77</xdr:row>
      <xdr:rowOff>39370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219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115570</xdr:rowOff>
    </xdr:from>
    <xdr:to>
      <xdr:col>78</xdr:col>
      <xdr:colOff>69850</xdr:colOff>
      <xdr:row>77</xdr:row>
      <xdr:rowOff>20320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457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100330</xdr:rowOff>
    </xdr:from>
    <xdr:to>
      <xdr:col>73</xdr:col>
      <xdr:colOff>180975</xdr:colOff>
      <xdr:row>76</xdr:row>
      <xdr:rowOff>115570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1305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100330</xdr:rowOff>
    </xdr:from>
    <xdr:to>
      <xdr:col>69</xdr:col>
      <xdr:colOff>92075</xdr:colOff>
      <xdr:row>77</xdr:row>
      <xdr:rowOff>12700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13053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160020</xdr:rowOff>
    </xdr:from>
    <xdr:to>
      <xdr:col>82</xdr:col>
      <xdr:colOff>158750</xdr:colOff>
      <xdr:row>77</xdr:row>
      <xdr:rowOff>90170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132097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140970</xdr:rowOff>
    </xdr:from>
    <xdr:to>
      <xdr:col>78</xdr:col>
      <xdr:colOff>120650</xdr:colOff>
      <xdr:row>77</xdr:row>
      <xdr:rowOff>71120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55897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64770</xdr:rowOff>
    </xdr:from>
    <xdr:to>
      <xdr:col>74</xdr:col>
      <xdr:colOff>31750</xdr:colOff>
      <xdr:row>76</xdr:row>
      <xdr:rowOff>166370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49530</xdr:rowOff>
    </xdr:from>
    <xdr:to>
      <xdr:col>69</xdr:col>
      <xdr:colOff>142875</xdr:colOff>
      <xdr:row>76</xdr:row>
      <xdr:rowOff>151130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135907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愛知県美浜町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64021</xdr:rowOff>
    </xdr:from>
    <xdr:to>
      <xdr:col>29</xdr:col>
      <xdr:colOff>127000</xdr:colOff>
      <xdr:row>17</xdr:row>
      <xdr:rowOff>157251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6296"/>
          <a:ext cx="647700" cy="93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157251</xdr:rowOff>
    </xdr:from>
    <xdr:to>
      <xdr:col>26</xdr:col>
      <xdr:colOff>50800</xdr:colOff>
      <xdr:row>18</xdr:row>
      <xdr:rowOff>20511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19526"/>
          <a:ext cx="698500" cy="34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17882</xdr:rowOff>
    </xdr:from>
    <xdr:to>
      <xdr:col>22</xdr:col>
      <xdr:colOff>114300</xdr:colOff>
      <xdr:row>18</xdr:row>
      <xdr:rowOff>20511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51607"/>
          <a:ext cx="698500" cy="2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17882</xdr:rowOff>
    </xdr:from>
    <xdr:to>
      <xdr:col>18</xdr:col>
      <xdr:colOff>177800</xdr:colOff>
      <xdr:row>18</xdr:row>
      <xdr:rowOff>30785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51607"/>
          <a:ext cx="698500" cy="12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13221</xdr:rowOff>
    </xdr:from>
    <xdr:to>
      <xdr:col>29</xdr:col>
      <xdr:colOff>177800</xdr:colOff>
      <xdr:row>17</xdr:row>
      <xdr:rowOff>114821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5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29748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2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106451</xdr:rowOff>
    </xdr:from>
    <xdr:to>
      <xdr:col>26</xdr:col>
      <xdr:colOff>101600</xdr:colOff>
      <xdr:row>18</xdr:row>
      <xdr:rowOff>36601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68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46778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37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141161</xdr:rowOff>
    </xdr:from>
    <xdr:to>
      <xdr:col>22</xdr:col>
      <xdr:colOff>165100</xdr:colOff>
      <xdr:row>18</xdr:row>
      <xdr:rowOff>71311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03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81488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7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138532</xdr:rowOff>
    </xdr:from>
    <xdr:to>
      <xdr:col>19</xdr:col>
      <xdr:colOff>38100</xdr:colOff>
      <xdr:row>18</xdr:row>
      <xdr:rowOff>68682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008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78859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6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151435</xdr:rowOff>
    </xdr:from>
    <xdr:to>
      <xdr:col>15</xdr:col>
      <xdr:colOff>101600</xdr:colOff>
      <xdr:row>18</xdr:row>
      <xdr:rowOff>81585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13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91762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82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218371</xdr:rowOff>
    </xdr:from>
    <xdr:to>
      <xdr:col>29</xdr:col>
      <xdr:colOff>127000</xdr:colOff>
      <xdr:row>35</xdr:row>
      <xdr:rowOff>268367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28721"/>
          <a:ext cx="647700" cy="49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218371</xdr:rowOff>
    </xdr:from>
    <xdr:to>
      <xdr:col>26</xdr:col>
      <xdr:colOff>50800</xdr:colOff>
      <xdr:row>35</xdr:row>
      <xdr:rowOff>318155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28721"/>
          <a:ext cx="698500" cy="99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318155</xdr:rowOff>
    </xdr:from>
    <xdr:to>
      <xdr:col>22</xdr:col>
      <xdr:colOff>114300</xdr:colOff>
      <xdr:row>36</xdr:row>
      <xdr:rowOff>12791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28505"/>
          <a:ext cx="698500" cy="37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321904</xdr:rowOff>
    </xdr:from>
    <xdr:to>
      <xdr:col>18</xdr:col>
      <xdr:colOff>177800</xdr:colOff>
      <xdr:row>36</xdr:row>
      <xdr:rowOff>12791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932254"/>
          <a:ext cx="698500" cy="33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217567</xdr:rowOff>
    </xdr:from>
    <xdr:to>
      <xdr:col>29</xdr:col>
      <xdr:colOff>177800</xdr:colOff>
      <xdr:row>35</xdr:row>
      <xdr:rowOff>319167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27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189644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99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167571</xdr:rowOff>
    </xdr:from>
    <xdr:to>
      <xdr:col>26</xdr:col>
      <xdr:colOff>101600</xdr:colOff>
      <xdr:row>35</xdr:row>
      <xdr:rowOff>269171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77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253948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64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267355</xdr:rowOff>
    </xdr:from>
    <xdr:to>
      <xdr:col>22</xdr:col>
      <xdr:colOff>165100</xdr:colOff>
      <xdr:row>36</xdr:row>
      <xdr:rowOff>26055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77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10832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64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304891</xdr:rowOff>
    </xdr:from>
    <xdr:to>
      <xdr:col>19</xdr:col>
      <xdr:colOff>38100</xdr:colOff>
      <xdr:row>36</xdr:row>
      <xdr:rowOff>63591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15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48368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01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271104</xdr:rowOff>
    </xdr:from>
    <xdr:to>
      <xdr:col>15</xdr:col>
      <xdr:colOff>101600</xdr:colOff>
      <xdr:row>36</xdr:row>
      <xdr:rowOff>29804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81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14581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67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愛知県美浜町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20,560
20,046
46.20
9,044,710
8,784,837
226,813
5,755,290
7,285,554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170577</xdr:rowOff>
    </xdr:from>
    <xdr:to>
      <xdr:col>24</xdr:col>
      <xdr:colOff>63500</xdr:colOff>
      <xdr:row>35</xdr:row>
      <xdr:rowOff>114929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99877"/>
          <a:ext cx="838200" cy="11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114929</xdr:rowOff>
    </xdr:from>
    <xdr:to>
      <xdr:col>19</xdr:col>
      <xdr:colOff>177800</xdr:colOff>
      <xdr:row>35</xdr:row>
      <xdr:rowOff>154722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15679"/>
          <a:ext cx="889000" cy="3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154722</xdr:rowOff>
    </xdr:from>
    <xdr:to>
      <xdr:col>15</xdr:col>
      <xdr:colOff>50800</xdr:colOff>
      <xdr:row>35</xdr:row>
      <xdr:rowOff>171312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55472"/>
          <a:ext cx="889000" cy="1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171312</xdr:rowOff>
    </xdr:from>
    <xdr:to>
      <xdr:col>10</xdr:col>
      <xdr:colOff>114300</xdr:colOff>
      <xdr:row>36</xdr:row>
      <xdr:rowOff>17073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72062"/>
          <a:ext cx="889000" cy="1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119777</xdr:rowOff>
    </xdr:from>
    <xdr:to>
      <xdr:col>24</xdr:col>
      <xdr:colOff>114300</xdr:colOff>
      <xdr:row>35</xdr:row>
      <xdr:rowOff>49927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4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142654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0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64129</xdr:rowOff>
    </xdr:from>
    <xdr:to>
      <xdr:col>20</xdr:col>
      <xdr:colOff>38100</xdr:colOff>
      <xdr:row>35</xdr:row>
      <xdr:rowOff>165729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6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10806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4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103922</xdr:rowOff>
    </xdr:from>
    <xdr:to>
      <xdr:col>15</xdr:col>
      <xdr:colOff>101600</xdr:colOff>
      <xdr:row>36</xdr:row>
      <xdr:rowOff>34072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0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50599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7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120512</xdr:rowOff>
    </xdr:from>
    <xdr:to>
      <xdr:col>10</xdr:col>
      <xdr:colOff>165100</xdr:colOff>
      <xdr:row>36</xdr:row>
      <xdr:rowOff>50662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2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67189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9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137723</xdr:rowOff>
    </xdr:from>
    <xdr:to>
      <xdr:col>6</xdr:col>
      <xdr:colOff>38100</xdr:colOff>
      <xdr:row>36</xdr:row>
      <xdr:rowOff>67873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3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84400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1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3774</xdr:rowOff>
    </xdr:from>
    <xdr:to>
      <xdr:col>24</xdr:col>
      <xdr:colOff>63500</xdr:colOff>
      <xdr:row>58</xdr:row>
      <xdr:rowOff>18615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47874"/>
          <a:ext cx="838200" cy="1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3774</xdr:rowOff>
    </xdr:from>
    <xdr:to>
      <xdr:col>19</xdr:col>
      <xdr:colOff>177800</xdr:colOff>
      <xdr:row>58</xdr:row>
      <xdr:rowOff>107083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47874"/>
          <a:ext cx="889000" cy="10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107083</xdr:rowOff>
    </xdr:from>
    <xdr:to>
      <xdr:col>15</xdr:col>
      <xdr:colOff>50800</xdr:colOff>
      <xdr:row>58</xdr:row>
      <xdr:rowOff>107330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51183"/>
          <a:ext cx="8890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52201</xdr:rowOff>
    </xdr:from>
    <xdr:to>
      <xdr:col>10</xdr:col>
      <xdr:colOff>114300</xdr:colOff>
      <xdr:row>58</xdr:row>
      <xdr:rowOff>107330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96301"/>
          <a:ext cx="889000" cy="5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139265</xdr:rowOff>
    </xdr:from>
    <xdr:to>
      <xdr:col>24</xdr:col>
      <xdr:colOff>114300</xdr:colOff>
      <xdr:row>58</xdr:row>
      <xdr:rowOff>69415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1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117692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124424</xdr:rowOff>
    </xdr:from>
    <xdr:to>
      <xdr:col>20</xdr:col>
      <xdr:colOff>38100</xdr:colOff>
      <xdr:row>58</xdr:row>
      <xdr:rowOff>54574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45701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8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56283</xdr:rowOff>
    </xdr:from>
    <xdr:to>
      <xdr:col>15</xdr:col>
      <xdr:colOff>101600</xdr:colOff>
      <xdr:row>58</xdr:row>
      <xdr:rowOff>157883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0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149010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9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56530</xdr:rowOff>
    </xdr:from>
    <xdr:to>
      <xdr:col>10</xdr:col>
      <xdr:colOff>165100</xdr:colOff>
      <xdr:row>58</xdr:row>
      <xdr:rowOff>158130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0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149257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9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1401</xdr:rowOff>
    </xdr:from>
    <xdr:to>
      <xdr:col>6</xdr:col>
      <xdr:colOff>38100</xdr:colOff>
      <xdr:row>58</xdr:row>
      <xdr:rowOff>103001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94128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3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9079</xdr:rowOff>
    </xdr:from>
    <xdr:to>
      <xdr:col>24</xdr:col>
      <xdr:colOff>63500</xdr:colOff>
      <xdr:row>78</xdr:row>
      <xdr:rowOff>20143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82179"/>
          <a:ext cx="838200" cy="1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9079</xdr:rowOff>
    </xdr:from>
    <xdr:to>
      <xdr:col>19</xdr:col>
      <xdr:colOff>177800</xdr:colOff>
      <xdr:row>78</xdr:row>
      <xdr:rowOff>18131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82179"/>
          <a:ext cx="889000" cy="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18131</xdr:rowOff>
    </xdr:from>
    <xdr:to>
      <xdr:col>15</xdr:col>
      <xdr:colOff>50800</xdr:colOff>
      <xdr:row>78</xdr:row>
      <xdr:rowOff>24028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91231"/>
          <a:ext cx="889000" cy="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13604</xdr:rowOff>
    </xdr:from>
    <xdr:to>
      <xdr:col>10</xdr:col>
      <xdr:colOff>114300</xdr:colOff>
      <xdr:row>78</xdr:row>
      <xdr:rowOff>24028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86704"/>
          <a:ext cx="889000" cy="1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140793</xdr:rowOff>
    </xdr:from>
    <xdr:to>
      <xdr:col>24</xdr:col>
      <xdr:colOff>114300</xdr:colOff>
      <xdr:row>78</xdr:row>
      <xdr:rowOff>70943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4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55720</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5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129729</xdr:rowOff>
    </xdr:from>
    <xdr:to>
      <xdr:col>20</xdr:col>
      <xdr:colOff>38100</xdr:colOff>
      <xdr:row>78</xdr:row>
      <xdr:rowOff>59879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3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51006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24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138781</xdr:rowOff>
    </xdr:from>
    <xdr:to>
      <xdr:col>15</xdr:col>
      <xdr:colOff>101600</xdr:colOff>
      <xdr:row>78</xdr:row>
      <xdr:rowOff>68931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4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60058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3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144678</xdr:rowOff>
    </xdr:from>
    <xdr:to>
      <xdr:col>10</xdr:col>
      <xdr:colOff>165100</xdr:colOff>
      <xdr:row>78</xdr:row>
      <xdr:rowOff>74828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65955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3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134254</xdr:rowOff>
    </xdr:from>
    <xdr:to>
      <xdr:col>6</xdr:col>
      <xdr:colOff>38100</xdr:colOff>
      <xdr:row>78</xdr:row>
      <xdr:rowOff>64404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3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55531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2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168066</xdr:rowOff>
    </xdr:from>
    <xdr:to>
      <xdr:col>24</xdr:col>
      <xdr:colOff>62865</xdr:colOff>
      <xdr:row>98</xdr:row>
      <xdr:rowOff>65243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8566"/>
          <a:ext cx="1270" cy="1268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69070</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7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65243</xdr:rowOff>
    </xdr:from>
    <xdr:to>
      <xdr:col>24</xdr:col>
      <xdr:colOff>152400</xdr:colOff>
      <xdr:row>98</xdr:row>
      <xdr:rowOff>65243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114743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168066</xdr:rowOff>
    </xdr:from>
    <xdr:to>
      <xdr:col>24</xdr:col>
      <xdr:colOff>152400</xdr:colOff>
      <xdr:row>90</xdr:row>
      <xdr:rowOff>168066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88027</xdr:rowOff>
    </xdr:from>
    <xdr:to>
      <xdr:col>24</xdr:col>
      <xdr:colOff>63500</xdr:colOff>
      <xdr:row>97</xdr:row>
      <xdr:rowOff>166979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18677"/>
          <a:ext cx="838200" cy="7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50483</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667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27606</xdr:rowOff>
    </xdr:from>
    <xdr:to>
      <xdr:col>24</xdr:col>
      <xdr:colOff>114300</xdr:colOff>
      <xdr:row>95</xdr:row>
      <xdr:rowOff>129206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1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166979</xdr:rowOff>
    </xdr:from>
    <xdr:to>
      <xdr:col>19</xdr:col>
      <xdr:colOff>177800</xdr:colOff>
      <xdr:row>98</xdr:row>
      <xdr:rowOff>1863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97629"/>
          <a:ext cx="889000" cy="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132525</xdr:rowOff>
    </xdr:from>
    <xdr:to>
      <xdr:col>20</xdr:col>
      <xdr:colOff>38100</xdr:colOff>
      <xdr:row>96</xdr:row>
      <xdr:rowOff>62675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79202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619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83389</xdr:rowOff>
    </xdr:from>
    <xdr:to>
      <xdr:col>15</xdr:col>
      <xdr:colOff>50800</xdr:colOff>
      <xdr:row>98</xdr:row>
      <xdr:rowOff>1863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14039"/>
          <a:ext cx="889000" cy="8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43990</xdr:rowOff>
    </xdr:from>
    <xdr:to>
      <xdr:col>15</xdr:col>
      <xdr:colOff>101600</xdr:colOff>
      <xdr:row>96</xdr:row>
      <xdr:rowOff>145590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162117</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27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83389</xdr:rowOff>
    </xdr:from>
    <xdr:to>
      <xdr:col>10</xdr:col>
      <xdr:colOff>114300</xdr:colOff>
      <xdr:row>98</xdr:row>
      <xdr:rowOff>124089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14039"/>
          <a:ext cx="889000" cy="21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99977</xdr:rowOff>
    </xdr:from>
    <xdr:to>
      <xdr:col>10</xdr:col>
      <xdr:colOff>165100</xdr:colOff>
      <xdr:row>96</xdr:row>
      <xdr:rowOff>30127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387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46654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16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166139</xdr:rowOff>
    </xdr:from>
    <xdr:to>
      <xdr:col>6</xdr:col>
      <xdr:colOff>38100</xdr:colOff>
      <xdr:row>97</xdr:row>
      <xdr:rowOff>96289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5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112816</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40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37227</xdr:rowOff>
    </xdr:from>
    <xdr:to>
      <xdr:col>24</xdr:col>
      <xdr:colOff>114300</xdr:colOff>
      <xdr:row>97</xdr:row>
      <xdr:rowOff>138827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6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15654</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4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116179</xdr:rowOff>
    </xdr:from>
    <xdr:to>
      <xdr:col>20</xdr:col>
      <xdr:colOff>38100</xdr:colOff>
      <xdr:row>98</xdr:row>
      <xdr:rowOff>46329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4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37456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3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122513</xdr:rowOff>
    </xdr:from>
    <xdr:to>
      <xdr:col>15</xdr:col>
      <xdr:colOff>101600</xdr:colOff>
      <xdr:row>98</xdr:row>
      <xdr:rowOff>52663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5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43790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4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32589</xdr:rowOff>
    </xdr:from>
    <xdr:to>
      <xdr:col>10</xdr:col>
      <xdr:colOff>165100</xdr:colOff>
      <xdr:row>97</xdr:row>
      <xdr:rowOff>134189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6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125316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5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73289</xdr:rowOff>
    </xdr:from>
    <xdr:to>
      <xdr:col>6</xdr:col>
      <xdr:colOff>38100</xdr:colOff>
      <xdr:row>99</xdr:row>
      <xdr:rowOff>3439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7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166016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6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35763</xdr:rowOff>
    </xdr:from>
    <xdr:to>
      <xdr:col>55</xdr:col>
      <xdr:colOff>0</xdr:colOff>
      <xdr:row>37</xdr:row>
      <xdr:rowOff>95221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79413"/>
          <a:ext cx="838200" cy="5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17388</xdr:rowOff>
    </xdr:from>
    <xdr:to>
      <xdr:col>50</xdr:col>
      <xdr:colOff>114300</xdr:colOff>
      <xdr:row>37</xdr:row>
      <xdr:rowOff>35763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61038"/>
          <a:ext cx="889000" cy="1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138394</xdr:rowOff>
    </xdr:from>
    <xdr:to>
      <xdr:col>45</xdr:col>
      <xdr:colOff>177800</xdr:colOff>
      <xdr:row>37</xdr:row>
      <xdr:rowOff>17388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7861300" y="6139144"/>
          <a:ext cx="889000" cy="22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102221</xdr:rowOff>
    </xdr:from>
    <xdr:to>
      <xdr:col>41</xdr:col>
      <xdr:colOff>50800</xdr:colOff>
      <xdr:row>35</xdr:row>
      <xdr:rowOff>138394</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45721"/>
          <a:ext cx="889000" cy="89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44421</xdr:rowOff>
    </xdr:from>
    <xdr:to>
      <xdr:col>55</xdr:col>
      <xdr:colOff>50800</xdr:colOff>
      <xdr:row>37</xdr:row>
      <xdr:rowOff>146021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8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67298</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3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156413</xdr:rowOff>
    </xdr:from>
    <xdr:to>
      <xdr:col>50</xdr:col>
      <xdr:colOff>165100</xdr:colOff>
      <xdr:row>37</xdr:row>
      <xdr:rowOff>86563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2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103090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1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138038</xdr:rowOff>
    </xdr:from>
    <xdr:to>
      <xdr:col>46</xdr:col>
      <xdr:colOff>38100</xdr:colOff>
      <xdr:row>37</xdr:row>
      <xdr:rowOff>68188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1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84715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085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87594</xdr:rowOff>
    </xdr:from>
    <xdr:to>
      <xdr:col>41</xdr:col>
      <xdr:colOff>101600</xdr:colOff>
      <xdr:row>36</xdr:row>
      <xdr:rowOff>17744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08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34271</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586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51421</xdr:rowOff>
    </xdr:from>
    <xdr:to>
      <xdr:col>36</xdr:col>
      <xdr:colOff>165100</xdr:colOff>
      <xdr:row>30</xdr:row>
      <xdr:rowOff>153021</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19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169548</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97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21914</xdr:rowOff>
    </xdr:from>
    <xdr:to>
      <xdr:col>55</xdr:col>
      <xdr:colOff>0</xdr:colOff>
      <xdr:row>56</xdr:row>
      <xdr:rowOff>63805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451664"/>
          <a:ext cx="838200" cy="21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21914</xdr:rowOff>
    </xdr:from>
    <xdr:to>
      <xdr:col>50</xdr:col>
      <xdr:colOff>114300</xdr:colOff>
      <xdr:row>55</xdr:row>
      <xdr:rowOff>44083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451664"/>
          <a:ext cx="889000" cy="2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44083</xdr:rowOff>
    </xdr:from>
    <xdr:to>
      <xdr:col>45</xdr:col>
      <xdr:colOff>177800</xdr:colOff>
      <xdr:row>56</xdr:row>
      <xdr:rowOff>111782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473833"/>
          <a:ext cx="889000" cy="23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111782</xdr:rowOff>
    </xdr:from>
    <xdr:to>
      <xdr:col>41</xdr:col>
      <xdr:colOff>50800</xdr:colOff>
      <xdr:row>56</xdr:row>
      <xdr:rowOff>169452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712982"/>
          <a:ext cx="889000" cy="5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13005</xdr:rowOff>
    </xdr:from>
    <xdr:to>
      <xdr:col>55</xdr:col>
      <xdr:colOff>50800</xdr:colOff>
      <xdr:row>56</xdr:row>
      <xdr:rowOff>114605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6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162882</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59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142564</xdr:rowOff>
    </xdr:from>
    <xdr:to>
      <xdr:col>50</xdr:col>
      <xdr:colOff>165100</xdr:colOff>
      <xdr:row>55</xdr:row>
      <xdr:rowOff>72714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40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89241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17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164733</xdr:rowOff>
    </xdr:from>
    <xdr:to>
      <xdr:col>46</xdr:col>
      <xdr:colOff>38100</xdr:colOff>
      <xdr:row>55</xdr:row>
      <xdr:rowOff>94883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42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111410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19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60982</xdr:rowOff>
    </xdr:from>
    <xdr:to>
      <xdr:col>41</xdr:col>
      <xdr:colOff>101600</xdr:colOff>
      <xdr:row>56</xdr:row>
      <xdr:rowOff>162582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66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153709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75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118652</xdr:rowOff>
    </xdr:from>
    <xdr:to>
      <xdr:col>36</xdr:col>
      <xdr:colOff>165100</xdr:colOff>
      <xdr:row>57</xdr:row>
      <xdr:rowOff>48802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71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39929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981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140</xdr:rowOff>
    </xdr:from>
    <xdr:to>
      <xdr:col>55</xdr:col>
      <xdr:colOff>0</xdr:colOff>
      <xdr:row>76</xdr:row>
      <xdr:rowOff>121145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2173090"/>
          <a:ext cx="838200" cy="97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140</xdr:rowOff>
    </xdr:from>
    <xdr:to>
      <xdr:col>50</xdr:col>
      <xdr:colOff>114300</xdr:colOff>
      <xdr:row>71</xdr:row>
      <xdr:rowOff>73996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2173090"/>
          <a:ext cx="889000" cy="7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73996</xdr:rowOff>
    </xdr:from>
    <xdr:to>
      <xdr:col>45</xdr:col>
      <xdr:colOff>177800</xdr:colOff>
      <xdr:row>76</xdr:row>
      <xdr:rowOff>165131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2246946"/>
          <a:ext cx="889000" cy="94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165131</xdr:rowOff>
    </xdr:from>
    <xdr:to>
      <xdr:col>41</xdr:col>
      <xdr:colOff>50800</xdr:colOff>
      <xdr:row>78</xdr:row>
      <xdr:rowOff>98285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195331"/>
          <a:ext cx="889000" cy="27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70345</xdr:rowOff>
    </xdr:from>
    <xdr:to>
      <xdr:col>55</xdr:col>
      <xdr:colOff>50800</xdr:colOff>
      <xdr:row>77</xdr:row>
      <xdr:rowOff>495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10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93222</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95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120790</xdr:rowOff>
    </xdr:from>
    <xdr:to>
      <xdr:col>50</xdr:col>
      <xdr:colOff>165100</xdr:colOff>
      <xdr:row>71</xdr:row>
      <xdr:rowOff>50940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212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67467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189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23196</xdr:rowOff>
    </xdr:from>
    <xdr:to>
      <xdr:col>46</xdr:col>
      <xdr:colOff>38100</xdr:colOff>
      <xdr:row>71</xdr:row>
      <xdr:rowOff>124796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219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141323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197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114331</xdr:rowOff>
    </xdr:from>
    <xdr:to>
      <xdr:col>41</xdr:col>
      <xdr:colOff>101600</xdr:colOff>
      <xdr:row>77</xdr:row>
      <xdr:rowOff>44481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14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61009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919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47485</xdr:rowOff>
    </xdr:from>
    <xdr:to>
      <xdr:col>36</xdr:col>
      <xdr:colOff>165100</xdr:colOff>
      <xdr:row>78</xdr:row>
      <xdr:rowOff>149085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2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140212</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1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14153</xdr:rowOff>
    </xdr:from>
    <xdr:to>
      <xdr:col>55</xdr:col>
      <xdr:colOff>0</xdr:colOff>
      <xdr:row>98</xdr:row>
      <xdr:rowOff>95520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816253"/>
          <a:ext cx="838200" cy="8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95520</xdr:rowOff>
    </xdr:from>
    <xdr:to>
      <xdr:col>50</xdr:col>
      <xdr:colOff>114300</xdr:colOff>
      <xdr:row>98</xdr:row>
      <xdr:rowOff>97684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97620"/>
          <a:ext cx="889000" cy="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71951</xdr:rowOff>
    </xdr:from>
    <xdr:to>
      <xdr:col>45</xdr:col>
      <xdr:colOff>177800</xdr:colOff>
      <xdr:row>98</xdr:row>
      <xdr:rowOff>97684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74051"/>
          <a:ext cx="889000" cy="2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23952</xdr:rowOff>
    </xdr:from>
    <xdr:to>
      <xdr:col>41</xdr:col>
      <xdr:colOff>50800</xdr:colOff>
      <xdr:row>98</xdr:row>
      <xdr:rowOff>71951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826052"/>
          <a:ext cx="889000" cy="4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134803</xdr:rowOff>
    </xdr:from>
    <xdr:to>
      <xdr:col>55</xdr:col>
      <xdr:colOff>50800</xdr:colOff>
      <xdr:row>98</xdr:row>
      <xdr:rowOff>64953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6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113230</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4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44720</xdr:rowOff>
    </xdr:from>
    <xdr:to>
      <xdr:col>50</xdr:col>
      <xdr:colOff>165100</xdr:colOff>
      <xdr:row>98</xdr:row>
      <xdr:rowOff>146320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4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137447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3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46884</xdr:rowOff>
    </xdr:from>
    <xdr:to>
      <xdr:col>46</xdr:col>
      <xdr:colOff>38100</xdr:colOff>
      <xdr:row>98</xdr:row>
      <xdr:rowOff>148484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139611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4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21151</xdr:rowOff>
    </xdr:from>
    <xdr:to>
      <xdr:col>41</xdr:col>
      <xdr:colOff>101600</xdr:colOff>
      <xdr:row>98</xdr:row>
      <xdr:rowOff>122751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2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113878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1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144602</xdr:rowOff>
    </xdr:from>
    <xdr:to>
      <xdr:col>36</xdr:col>
      <xdr:colOff>165100</xdr:colOff>
      <xdr:row>98</xdr:row>
      <xdr:rowOff>74752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77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65879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86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128201</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43301"/>
          <a:ext cx="838200" cy="1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128201</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43301"/>
          <a:ext cx="889000" cy="1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131653</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46753"/>
          <a:ext cx="889000" cy="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131653</xdr:rowOff>
    </xdr:from>
    <xdr:to>
      <xdr:col>71</xdr:col>
      <xdr:colOff>177800</xdr:colOff>
      <xdr:row>38</xdr:row>
      <xdr:rowOff>135928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46753"/>
          <a:ext cx="889000" cy="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77401</xdr:rowOff>
    </xdr:from>
    <xdr:to>
      <xdr:col>81</xdr:col>
      <xdr:colOff>101600</xdr:colOff>
      <xdr:row>39</xdr:row>
      <xdr:rowOff>7551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9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170128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685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80853</xdr:rowOff>
    </xdr:from>
    <xdr:to>
      <xdr:col>72</xdr:col>
      <xdr:colOff>38100</xdr:colOff>
      <xdr:row>39</xdr:row>
      <xdr:rowOff>11003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9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2130</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688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85128</xdr:rowOff>
    </xdr:from>
    <xdr:to>
      <xdr:col>67</xdr:col>
      <xdr:colOff>101600</xdr:colOff>
      <xdr:row>39</xdr:row>
      <xdr:rowOff>15278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6405</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692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23977</xdr:rowOff>
    </xdr:from>
    <xdr:to>
      <xdr:col>85</xdr:col>
      <xdr:colOff>127000</xdr:colOff>
      <xdr:row>77</xdr:row>
      <xdr:rowOff>33477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5481300" y="13225627"/>
          <a:ext cx="838200" cy="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33477</xdr:rowOff>
    </xdr:from>
    <xdr:to>
      <xdr:col>81</xdr:col>
      <xdr:colOff>50800</xdr:colOff>
      <xdr:row>77</xdr:row>
      <xdr:rowOff>57595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592300" y="13235127"/>
          <a:ext cx="889000" cy="2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57595</xdr:rowOff>
    </xdr:from>
    <xdr:to>
      <xdr:col>76</xdr:col>
      <xdr:colOff>114300</xdr:colOff>
      <xdr:row>77</xdr:row>
      <xdr:rowOff>89040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3703300" y="13259245"/>
          <a:ext cx="889000" cy="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89040</xdr:rowOff>
    </xdr:from>
    <xdr:to>
      <xdr:col>71</xdr:col>
      <xdr:colOff>177800</xdr:colOff>
      <xdr:row>77</xdr:row>
      <xdr:rowOff>105981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3290690"/>
          <a:ext cx="889000" cy="1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144627</xdr:rowOff>
    </xdr:from>
    <xdr:to>
      <xdr:col>85</xdr:col>
      <xdr:colOff>177800</xdr:colOff>
      <xdr:row>77</xdr:row>
      <xdr:rowOff>74777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17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123054</xdr:rowOff>
    </xdr:from>
    <xdr:ext cx="534377"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315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154127</xdr:rowOff>
    </xdr:from>
    <xdr:to>
      <xdr:col>81</xdr:col>
      <xdr:colOff>101600</xdr:colOff>
      <xdr:row>77</xdr:row>
      <xdr:rowOff>84277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18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75404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4111" y="1327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6795</xdr:rowOff>
    </xdr:from>
    <xdr:to>
      <xdr:col>76</xdr:col>
      <xdr:colOff>165100</xdr:colOff>
      <xdr:row>77</xdr:row>
      <xdr:rowOff>108395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20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99522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30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38240</xdr:rowOff>
    </xdr:from>
    <xdr:to>
      <xdr:col>72</xdr:col>
      <xdr:colOff>38100</xdr:colOff>
      <xdr:row>77</xdr:row>
      <xdr:rowOff>139840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23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130967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333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55181</xdr:rowOff>
    </xdr:from>
    <xdr:to>
      <xdr:col>67</xdr:col>
      <xdr:colOff>101600</xdr:colOff>
      <xdr:row>77</xdr:row>
      <xdr:rowOff>156781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25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147908</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334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52589</xdr:rowOff>
    </xdr:from>
    <xdr:to>
      <xdr:col>85</xdr:col>
      <xdr:colOff>127000</xdr:colOff>
      <xdr:row>98</xdr:row>
      <xdr:rowOff>83076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854689"/>
          <a:ext cx="838200" cy="3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8772</xdr:rowOff>
    </xdr:from>
    <xdr:to>
      <xdr:col>81</xdr:col>
      <xdr:colOff>50800</xdr:colOff>
      <xdr:row>98</xdr:row>
      <xdr:rowOff>52589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810872"/>
          <a:ext cx="889000" cy="4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168545</xdr:rowOff>
    </xdr:from>
    <xdr:to>
      <xdr:col>76</xdr:col>
      <xdr:colOff>114300</xdr:colOff>
      <xdr:row>98</xdr:row>
      <xdr:rowOff>8772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799195"/>
          <a:ext cx="889000" cy="1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168545</xdr:rowOff>
    </xdr:from>
    <xdr:to>
      <xdr:col>71</xdr:col>
      <xdr:colOff>177800</xdr:colOff>
      <xdr:row>98</xdr:row>
      <xdr:rowOff>1291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799195"/>
          <a:ext cx="889000" cy="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32276</xdr:rowOff>
    </xdr:from>
    <xdr:to>
      <xdr:col>85</xdr:col>
      <xdr:colOff>177800</xdr:colOff>
      <xdr:row>98</xdr:row>
      <xdr:rowOff>133876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3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1789</xdr:rowOff>
    </xdr:from>
    <xdr:to>
      <xdr:col>81</xdr:col>
      <xdr:colOff>101600</xdr:colOff>
      <xdr:row>98</xdr:row>
      <xdr:rowOff>103389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0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94516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89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129422</xdr:rowOff>
    </xdr:from>
    <xdr:to>
      <xdr:col>76</xdr:col>
      <xdr:colOff>165100</xdr:colOff>
      <xdr:row>98</xdr:row>
      <xdr:rowOff>59572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6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76099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53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117745</xdr:rowOff>
    </xdr:from>
    <xdr:to>
      <xdr:col>72</xdr:col>
      <xdr:colOff>38100</xdr:colOff>
      <xdr:row>98</xdr:row>
      <xdr:rowOff>47895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74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64422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52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121941</xdr:rowOff>
    </xdr:from>
    <xdr:to>
      <xdr:col>67</xdr:col>
      <xdr:colOff>101600</xdr:colOff>
      <xdr:row>98</xdr:row>
      <xdr:rowOff>52091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75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68618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52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50729</xdr:rowOff>
    </xdr:from>
    <xdr:to>
      <xdr:col>116</xdr:col>
      <xdr:colOff>63500</xdr:colOff>
      <xdr:row>58</xdr:row>
      <xdr:rowOff>52192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9994829"/>
          <a:ext cx="8382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52192</xdr:rowOff>
    </xdr:from>
    <xdr:to>
      <xdr:col>111</xdr:col>
      <xdr:colOff>177800</xdr:colOff>
      <xdr:row>58</xdr:row>
      <xdr:rowOff>53198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9996292"/>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53198</xdr:rowOff>
    </xdr:from>
    <xdr:to>
      <xdr:col>107</xdr:col>
      <xdr:colOff>50800</xdr:colOff>
      <xdr:row>58</xdr:row>
      <xdr:rowOff>54112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999729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54112</xdr:rowOff>
    </xdr:from>
    <xdr:to>
      <xdr:col>102</xdr:col>
      <xdr:colOff>114300</xdr:colOff>
      <xdr:row>58</xdr:row>
      <xdr:rowOff>55392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9998212"/>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171379</xdr:rowOff>
    </xdr:from>
    <xdr:to>
      <xdr:col>116</xdr:col>
      <xdr:colOff>114300</xdr:colOff>
      <xdr:row>58</xdr:row>
      <xdr:rowOff>101529</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99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130756</xdr:rowOff>
    </xdr:from>
    <xdr:ext cx="378565"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731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1392</xdr:rowOff>
    </xdr:from>
    <xdr:to>
      <xdr:col>112</xdr:col>
      <xdr:colOff>38100</xdr:colOff>
      <xdr:row>58</xdr:row>
      <xdr:rowOff>102992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994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119519</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4017" y="9720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2398</xdr:rowOff>
    </xdr:from>
    <xdr:to>
      <xdr:col>107</xdr:col>
      <xdr:colOff>101600</xdr:colOff>
      <xdr:row>58</xdr:row>
      <xdr:rowOff>103998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994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95125</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5017" y="10039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3312</xdr:rowOff>
    </xdr:from>
    <xdr:to>
      <xdr:col>102</xdr:col>
      <xdr:colOff>165100</xdr:colOff>
      <xdr:row>58</xdr:row>
      <xdr:rowOff>104912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994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96039</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6017" y="10040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4592</xdr:rowOff>
    </xdr:from>
    <xdr:to>
      <xdr:col>98</xdr:col>
      <xdr:colOff>38100</xdr:colOff>
      <xdr:row>58</xdr:row>
      <xdr:rowOff>106192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994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97319</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7017" y="100414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146166</xdr:rowOff>
    </xdr:from>
    <xdr:to>
      <xdr:col>116</xdr:col>
      <xdr:colOff>63500</xdr:colOff>
      <xdr:row>75</xdr:row>
      <xdr:rowOff>85718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833466"/>
          <a:ext cx="838200" cy="11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85718</xdr:rowOff>
    </xdr:from>
    <xdr:to>
      <xdr:col>111</xdr:col>
      <xdr:colOff>177800</xdr:colOff>
      <xdr:row>75</xdr:row>
      <xdr:rowOff>112137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944468"/>
          <a:ext cx="889000" cy="2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112137</xdr:rowOff>
    </xdr:from>
    <xdr:to>
      <xdr:col>107</xdr:col>
      <xdr:colOff>50800</xdr:colOff>
      <xdr:row>75</xdr:row>
      <xdr:rowOff>153383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970887"/>
          <a:ext cx="889000" cy="4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147538</xdr:rowOff>
    </xdr:from>
    <xdr:to>
      <xdr:col>102</xdr:col>
      <xdr:colOff>114300</xdr:colOff>
      <xdr:row>75</xdr:row>
      <xdr:rowOff>153383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3006288"/>
          <a:ext cx="889000" cy="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95366</xdr:rowOff>
    </xdr:from>
    <xdr:to>
      <xdr:col>116</xdr:col>
      <xdr:colOff>114300</xdr:colOff>
      <xdr:row>75</xdr:row>
      <xdr:rowOff>25516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78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118243</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63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34918</xdr:rowOff>
    </xdr:from>
    <xdr:to>
      <xdr:col>112</xdr:col>
      <xdr:colOff>38100</xdr:colOff>
      <xdr:row>75</xdr:row>
      <xdr:rowOff>136518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89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153045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66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61337</xdr:rowOff>
    </xdr:from>
    <xdr:to>
      <xdr:col>107</xdr:col>
      <xdr:colOff>101600</xdr:colOff>
      <xdr:row>75</xdr:row>
      <xdr:rowOff>162937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92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8014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69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102584</xdr:rowOff>
    </xdr:from>
    <xdr:to>
      <xdr:col>102</xdr:col>
      <xdr:colOff>165100</xdr:colOff>
      <xdr:row>76</xdr:row>
      <xdr:rowOff>32733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9613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49261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73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96738</xdr:rowOff>
    </xdr:from>
    <xdr:to>
      <xdr:col>98</xdr:col>
      <xdr:colOff>38100</xdr:colOff>
      <xdr:row>76</xdr:row>
      <xdr:rowOff>26888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95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43415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73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476,729</a:t>
          </a:r>
          <a:r>
            <a:rPr kumimoji="1" lang="ja-JP" altLang="en-US" sz="1300">
              <a:latin typeface="ＭＳ Ｐゴシック" panose="020B0600070205080204" pitchFamily="50" charset="-128"/>
              <a:ea typeface="ＭＳ Ｐゴシック" panose="020B0600070205080204" pitchFamily="50" charset="-128"/>
            </a:rPr>
            <a:t>円となっている。人件費と繰出金を除けば、概ね類似団体内平均と同水準かそれ以下である。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人件費については、住民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88,109</a:t>
          </a:r>
          <a:r>
            <a:rPr kumimoji="1" lang="ja-JP" altLang="en-US" sz="1300">
              <a:latin typeface="ＭＳ Ｐゴシック" panose="020B0600070205080204" pitchFamily="50" charset="-128"/>
              <a:ea typeface="ＭＳ Ｐゴシック" panose="020B0600070205080204" pitchFamily="50" charset="-128"/>
            </a:rPr>
            <a:t>円となっている。会計年度任用職員勤勉手当の皆増等により、前年度（</a:t>
          </a:r>
          <a:r>
            <a:rPr kumimoji="1" lang="en-US" altLang="ja-JP" sz="1300">
              <a:latin typeface="ＭＳ Ｐゴシック" panose="020B0600070205080204" pitchFamily="50" charset="-128"/>
              <a:ea typeface="ＭＳ Ｐゴシック" panose="020B0600070205080204" pitchFamily="50" charset="-128"/>
            </a:rPr>
            <a:t>81,107</a:t>
          </a:r>
          <a:r>
            <a:rPr kumimoji="1" lang="ja-JP" altLang="en-US" sz="1300">
              <a:latin typeface="ＭＳ Ｐゴシック" panose="020B0600070205080204" pitchFamily="50" charset="-128"/>
              <a:ea typeface="ＭＳ Ｐゴシック" panose="020B0600070205080204" pitchFamily="50" charset="-128"/>
            </a:rPr>
            <a:t>円）と比較して増加した。今後は、人口が年々減少していくことが予測されるので、施設の統廃合等の対策を講じるなどして、人件費の削減に努める必要がある。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については、高齢者数の増加に伴う後期高齢者医療特別会計繰出金や療養給付費負担金の増、被保険者数の増加に伴う国民健康保険特別会計繰出金の増により、類似団体内平均を上回っている。今後も高齢者数等の増加が見込まれるため、適正な運営に努め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愛知県美浜町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20,560
20,046
46.20
9,044,710
8,784,837
226,813
5,755,290
7,285,554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149225</xdr:rowOff>
    </xdr:from>
    <xdr:to>
      <xdr:col>24</xdr:col>
      <xdr:colOff>63500</xdr:colOff>
      <xdr:row>34</xdr:row>
      <xdr:rowOff>158369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78525"/>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138938</xdr:rowOff>
    </xdr:from>
    <xdr:to>
      <xdr:col>19</xdr:col>
      <xdr:colOff>177800</xdr:colOff>
      <xdr:row>34</xdr:row>
      <xdr:rowOff>158369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96788"/>
          <a:ext cx="889000" cy="19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138938</xdr:rowOff>
    </xdr:from>
    <xdr:to>
      <xdr:col>15</xdr:col>
      <xdr:colOff>50800</xdr:colOff>
      <xdr:row>33</xdr:row>
      <xdr:rowOff>144272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9678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56642</xdr:rowOff>
    </xdr:from>
    <xdr:to>
      <xdr:col>10</xdr:col>
      <xdr:colOff>114300</xdr:colOff>
      <xdr:row>33</xdr:row>
      <xdr:rowOff>144272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714492"/>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98425</xdr:rowOff>
    </xdr:from>
    <xdr:to>
      <xdr:col>24</xdr:col>
      <xdr:colOff>114300</xdr:colOff>
      <xdr:row>35</xdr:row>
      <xdr:rowOff>28575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121302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7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107569</xdr:rowOff>
    </xdr:from>
    <xdr:to>
      <xdr:col>20</xdr:col>
      <xdr:colOff>38100</xdr:colOff>
      <xdr:row>35</xdr:row>
      <xdr:rowOff>37719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3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54246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1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88138</xdr:rowOff>
    </xdr:from>
    <xdr:to>
      <xdr:col>15</xdr:col>
      <xdr:colOff>101600</xdr:colOff>
      <xdr:row>34</xdr:row>
      <xdr:rowOff>18288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4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34815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2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93472</xdr:rowOff>
    </xdr:from>
    <xdr:to>
      <xdr:col>10</xdr:col>
      <xdr:colOff>165100</xdr:colOff>
      <xdr:row>34</xdr:row>
      <xdr:rowOff>23622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5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40149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26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5842</xdr:rowOff>
    </xdr:from>
    <xdr:to>
      <xdr:col>6</xdr:col>
      <xdr:colOff>38100</xdr:colOff>
      <xdr:row>33</xdr:row>
      <xdr:rowOff>107442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123969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3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135353</xdr:rowOff>
    </xdr:from>
    <xdr:to>
      <xdr:col>24</xdr:col>
      <xdr:colOff>63500</xdr:colOff>
      <xdr:row>57</xdr:row>
      <xdr:rowOff>136153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08003"/>
          <a:ext cx="8382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102945</xdr:rowOff>
    </xdr:from>
    <xdr:to>
      <xdr:col>19</xdr:col>
      <xdr:colOff>177800</xdr:colOff>
      <xdr:row>57</xdr:row>
      <xdr:rowOff>135353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75595"/>
          <a:ext cx="889000" cy="3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100506</xdr:rowOff>
    </xdr:from>
    <xdr:to>
      <xdr:col>15</xdr:col>
      <xdr:colOff>50800</xdr:colOff>
      <xdr:row>57</xdr:row>
      <xdr:rowOff>102945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73156"/>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57457</xdr:rowOff>
    </xdr:from>
    <xdr:to>
      <xdr:col>10</xdr:col>
      <xdr:colOff>114300</xdr:colOff>
      <xdr:row>57</xdr:row>
      <xdr:rowOff>100506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87207"/>
          <a:ext cx="889000" cy="38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85353</xdr:rowOff>
    </xdr:from>
    <xdr:to>
      <xdr:col>24</xdr:col>
      <xdr:colOff>114300</xdr:colOff>
      <xdr:row>58</xdr:row>
      <xdr:rowOff>15503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84553</xdr:rowOff>
    </xdr:from>
    <xdr:to>
      <xdr:col>20</xdr:col>
      <xdr:colOff>38100</xdr:colOff>
      <xdr:row>58</xdr:row>
      <xdr:rowOff>14703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5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5830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4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52145</xdr:rowOff>
    </xdr:from>
    <xdr:to>
      <xdr:col>15</xdr:col>
      <xdr:colOff>101600</xdr:colOff>
      <xdr:row>57</xdr:row>
      <xdr:rowOff>153745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170272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60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49706</xdr:rowOff>
    </xdr:from>
    <xdr:to>
      <xdr:col>10</xdr:col>
      <xdr:colOff>165100</xdr:colOff>
      <xdr:row>57</xdr:row>
      <xdr:rowOff>151306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167833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9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6657</xdr:rowOff>
    </xdr:from>
    <xdr:to>
      <xdr:col>6</xdr:col>
      <xdr:colOff>38100</xdr:colOff>
      <xdr:row>55</xdr:row>
      <xdr:rowOff>108257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3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124784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11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101806</xdr:rowOff>
    </xdr:from>
    <xdr:to>
      <xdr:col>24</xdr:col>
      <xdr:colOff>63500</xdr:colOff>
      <xdr:row>77</xdr:row>
      <xdr:rowOff>71996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32006"/>
          <a:ext cx="838200" cy="14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71996</xdr:rowOff>
    </xdr:from>
    <xdr:to>
      <xdr:col>19</xdr:col>
      <xdr:colOff>177800</xdr:colOff>
      <xdr:row>77</xdr:row>
      <xdr:rowOff>107414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73646"/>
          <a:ext cx="889000" cy="3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72369</xdr:rowOff>
    </xdr:from>
    <xdr:to>
      <xdr:col>15</xdr:col>
      <xdr:colOff>50800</xdr:colOff>
      <xdr:row>77</xdr:row>
      <xdr:rowOff>107414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74019"/>
          <a:ext cx="889000" cy="3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72369</xdr:rowOff>
    </xdr:from>
    <xdr:to>
      <xdr:col>10</xdr:col>
      <xdr:colOff>114300</xdr:colOff>
      <xdr:row>78</xdr:row>
      <xdr:rowOff>59492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74019"/>
          <a:ext cx="889000" cy="15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51006</xdr:rowOff>
    </xdr:from>
    <xdr:to>
      <xdr:col>24</xdr:col>
      <xdr:colOff>114300</xdr:colOff>
      <xdr:row>76</xdr:row>
      <xdr:rowOff>152606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8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29433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59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21196</xdr:rowOff>
    </xdr:from>
    <xdr:to>
      <xdr:col>20</xdr:col>
      <xdr:colOff>38100</xdr:colOff>
      <xdr:row>77</xdr:row>
      <xdr:rowOff>122796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113923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1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56614</xdr:rowOff>
    </xdr:from>
    <xdr:to>
      <xdr:col>15</xdr:col>
      <xdr:colOff>101600</xdr:colOff>
      <xdr:row>77</xdr:row>
      <xdr:rowOff>158214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5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149341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50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21569</xdr:rowOff>
    </xdr:from>
    <xdr:to>
      <xdr:col>10</xdr:col>
      <xdr:colOff>165100</xdr:colOff>
      <xdr:row>77</xdr:row>
      <xdr:rowOff>123169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2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114296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15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8692</xdr:rowOff>
    </xdr:from>
    <xdr:to>
      <xdr:col>6</xdr:col>
      <xdr:colOff>38100</xdr:colOff>
      <xdr:row>78</xdr:row>
      <xdr:rowOff>110292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8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101419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74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3866</xdr:rowOff>
    </xdr:from>
    <xdr:to>
      <xdr:col>24</xdr:col>
      <xdr:colOff>63500</xdr:colOff>
      <xdr:row>98</xdr:row>
      <xdr:rowOff>36587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05966"/>
          <a:ext cx="838200" cy="3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130860</xdr:rowOff>
    </xdr:from>
    <xdr:to>
      <xdr:col>19</xdr:col>
      <xdr:colOff>177800</xdr:colOff>
      <xdr:row>98</xdr:row>
      <xdr:rowOff>3866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61510"/>
          <a:ext cx="889000" cy="4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78755</xdr:rowOff>
    </xdr:from>
    <xdr:to>
      <xdr:col>15</xdr:col>
      <xdr:colOff>50800</xdr:colOff>
      <xdr:row>97</xdr:row>
      <xdr:rowOff>130860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537955"/>
          <a:ext cx="889000" cy="22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78755</xdr:rowOff>
    </xdr:from>
    <xdr:to>
      <xdr:col>10</xdr:col>
      <xdr:colOff>114300</xdr:colOff>
      <xdr:row>97</xdr:row>
      <xdr:rowOff>68041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37955"/>
          <a:ext cx="889000" cy="16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157237</xdr:rowOff>
    </xdr:from>
    <xdr:to>
      <xdr:col>24</xdr:col>
      <xdr:colOff>114300</xdr:colOff>
      <xdr:row>98</xdr:row>
      <xdr:rowOff>87387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8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135664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6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124516</xdr:rowOff>
    </xdr:from>
    <xdr:to>
      <xdr:col>20</xdr:col>
      <xdr:colOff>38100</xdr:colOff>
      <xdr:row>98</xdr:row>
      <xdr:rowOff>54666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5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45793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4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80060</xdr:rowOff>
    </xdr:from>
    <xdr:to>
      <xdr:col>15</xdr:col>
      <xdr:colOff>101600</xdr:colOff>
      <xdr:row>98</xdr:row>
      <xdr:rowOff>10210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1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1337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0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27955</xdr:rowOff>
    </xdr:from>
    <xdr:to>
      <xdr:col>10</xdr:col>
      <xdr:colOff>165100</xdr:colOff>
      <xdr:row>96</xdr:row>
      <xdr:rowOff>129555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8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146082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262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17241</xdr:rowOff>
    </xdr:from>
    <xdr:to>
      <xdr:col>6</xdr:col>
      <xdr:colOff>38100</xdr:colOff>
      <xdr:row>97</xdr:row>
      <xdr:rowOff>118841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4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135368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4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57404</xdr:rowOff>
    </xdr:from>
    <xdr:to>
      <xdr:col>55</xdr:col>
      <xdr:colOff>0</xdr:colOff>
      <xdr:row>39</xdr:row>
      <xdr:rowOff>57731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43954"/>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57404</xdr:rowOff>
    </xdr:from>
    <xdr:to>
      <xdr:col>50</xdr:col>
      <xdr:colOff>114300</xdr:colOff>
      <xdr:row>39</xdr:row>
      <xdr:rowOff>57404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439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57404</xdr:rowOff>
    </xdr:from>
    <xdr:to>
      <xdr:col>45</xdr:col>
      <xdr:colOff>177800</xdr:colOff>
      <xdr:row>39</xdr:row>
      <xdr:rowOff>59363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43954"/>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59037</xdr:rowOff>
    </xdr:from>
    <xdr:to>
      <xdr:col>41</xdr:col>
      <xdr:colOff>50800</xdr:colOff>
      <xdr:row>39</xdr:row>
      <xdr:rowOff>59363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45587"/>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6931</xdr:rowOff>
    </xdr:from>
    <xdr:to>
      <xdr:col>55</xdr:col>
      <xdr:colOff>50800</xdr:colOff>
      <xdr:row>39</xdr:row>
      <xdr:rowOff>108531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9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93308</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08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6604</xdr:rowOff>
    </xdr:from>
    <xdr:to>
      <xdr:col>50</xdr:col>
      <xdr:colOff>165100</xdr:colOff>
      <xdr:row>39</xdr:row>
      <xdr:rowOff>108204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9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99331</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85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6604</xdr:rowOff>
    </xdr:from>
    <xdr:to>
      <xdr:col>46</xdr:col>
      <xdr:colOff>38100</xdr:colOff>
      <xdr:row>39</xdr:row>
      <xdr:rowOff>108204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9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99331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85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8563</xdr:rowOff>
    </xdr:from>
    <xdr:to>
      <xdr:col>41</xdr:col>
      <xdr:colOff>101600</xdr:colOff>
      <xdr:row>39</xdr:row>
      <xdr:rowOff>110163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101290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87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8237</xdr:rowOff>
    </xdr:from>
    <xdr:to>
      <xdr:col>36</xdr:col>
      <xdr:colOff>165100</xdr:colOff>
      <xdr:row>39</xdr:row>
      <xdr:rowOff>109837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9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100964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87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120002</xdr:rowOff>
    </xdr:from>
    <xdr:to>
      <xdr:col>55</xdr:col>
      <xdr:colOff>0</xdr:colOff>
      <xdr:row>57</xdr:row>
      <xdr:rowOff>165818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92652"/>
          <a:ext cx="838200" cy="4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47822</xdr:rowOff>
    </xdr:from>
    <xdr:to>
      <xdr:col>50</xdr:col>
      <xdr:colOff>114300</xdr:colOff>
      <xdr:row>57</xdr:row>
      <xdr:rowOff>120002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20472"/>
          <a:ext cx="889000" cy="7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47822</xdr:rowOff>
    </xdr:from>
    <xdr:to>
      <xdr:col>45</xdr:col>
      <xdr:colOff>177800</xdr:colOff>
      <xdr:row>57</xdr:row>
      <xdr:rowOff>143301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20472"/>
          <a:ext cx="889000" cy="9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128670</xdr:rowOff>
    </xdr:from>
    <xdr:to>
      <xdr:col>41</xdr:col>
      <xdr:colOff>50800</xdr:colOff>
      <xdr:row>57</xdr:row>
      <xdr:rowOff>143301</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901320"/>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115018</xdr:rowOff>
    </xdr:from>
    <xdr:to>
      <xdr:col>55</xdr:col>
      <xdr:colOff>50800</xdr:colOff>
      <xdr:row>58</xdr:row>
      <xdr:rowOff>45168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8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137895</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3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69202</xdr:rowOff>
    </xdr:from>
    <xdr:to>
      <xdr:col>50</xdr:col>
      <xdr:colOff>165100</xdr:colOff>
      <xdr:row>57</xdr:row>
      <xdr:rowOff>170802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4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15879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61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168472</xdr:rowOff>
    </xdr:from>
    <xdr:to>
      <xdr:col>46</xdr:col>
      <xdr:colOff>38100</xdr:colOff>
      <xdr:row>57</xdr:row>
      <xdr:rowOff>98622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6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115149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4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92501</xdr:rowOff>
    </xdr:from>
    <xdr:to>
      <xdr:col>41</xdr:col>
      <xdr:colOff>101600</xdr:colOff>
      <xdr:row>58</xdr:row>
      <xdr:rowOff>22651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6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4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77870</xdr:rowOff>
    </xdr:from>
    <xdr:to>
      <xdr:col>36</xdr:col>
      <xdr:colOff>165100</xdr:colOff>
      <xdr:row>58</xdr:row>
      <xdr:rowOff>8020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5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24547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2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62604</xdr:rowOff>
    </xdr:from>
    <xdr:to>
      <xdr:col>55</xdr:col>
      <xdr:colOff>0</xdr:colOff>
      <xdr:row>78</xdr:row>
      <xdr:rowOff>116839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35704"/>
          <a:ext cx="838200" cy="5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62604</xdr:rowOff>
    </xdr:from>
    <xdr:to>
      <xdr:col>50</xdr:col>
      <xdr:colOff>114300</xdr:colOff>
      <xdr:row>78</xdr:row>
      <xdr:rowOff>125774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435704"/>
          <a:ext cx="889000" cy="6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121165</xdr:rowOff>
    </xdr:from>
    <xdr:to>
      <xdr:col>45</xdr:col>
      <xdr:colOff>177800</xdr:colOff>
      <xdr:row>78</xdr:row>
      <xdr:rowOff>125774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94265"/>
          <a:ext cx="889000" cy="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65272</xdr:rowOff>
    </xdr:from>
    <xdr:to>
      <xdr:col>41</xdr:col>
      <xdr:colOff>50800</xdr:colOff>
      <xdr:row>78</xdr:row>
      <xdr:rowOff>121165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38372"/>
          <a:ext cx="889000" cy="5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66039</xdr:rowOff>
    </xdr:from>
    <xdr:to>
      <xdr:col>55</xdr:col>
      <xdr:colOff>50800</xdr:colOff>
      <xdr:row>78</xdr:row>
      <xdr:rowOff>167639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3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6137</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11804</xdr:rowOff>
    </xdr:from>
    <xdr:to>
      <xdr:col>50</xdr:col>
      <xdr:colOff>165100</xdr:colOff>
      <xdr:row>78</xdr:row>
      <xdr:rowOff>113404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8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129931</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6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74974</xdr:rowOff>
    </xdr:from>
    <xdr:to>
      <xdr:col>46</xdr:col>
      <xdr:colOff>38100</xdr:colOff>
      <xdr:row>79</xdr:row>
      <xdr:rowOff>5124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4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167701</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4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70365</xdr:rowOff>
    </xdr:from>
    <xdr:to>
      <xdr:col>41</xdr:col>
      <xdr:colOff>101600</xdr:colOff>
      <xdr:row>79</xdr:row>
      <xdr:rowOff>515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163092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36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14472</xdr:rowOff>
    </xdr:from>
    <xdr:to>
      <xdr:col>36</xdr:col>
      <xdr:colOff>165100</xdr:colOff>
      <xdr:row>78</xdr:row>
      <xdr:rowOff>116072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8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107199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8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164936</xdr:rowOff>
    </xdr:from>
    <xdr:to>
      <xdr:col>55</xdr:col>
      <xdr:colOff>0</xdr:colOff>
      <xdr:row>95</xdr:row>
      <xdr:rowOff>131941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5766886"/>
          <a:ext cx="838200" cy="65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164936</xdr:rowOff>
    </xdr:from>
    <xdr:to>
      <xdr:col>50</xdr:col>
      <xdr:colOff>114300</xdr:colOff>
      <xdr:row>93</xdr:row>
      <xdr:rowOff>5829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5766886"/>
          <a:ext cx="889000" cy="18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5829</xdr:rowOff>
    </xdr:from>
    <xdr:to>
      <xdr:col>45</xdr:col>
      <xdr:colOff>177800</xdr:colOff>
      <xdr:row>94</xdr:row>
      <xdr:rowOff>167323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5950679"/>
          <a:ext cx="889000" cy="33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167323</xdr:rowOff>
    </xdr:from>
    <xdr:to>
      <xdr:col>41</xdr:col>
      <xdr:colOff>50800</xdr:colOff>
      <xdr:row>97</xdr:row>
      <xdr:rowOff>25642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283623"/>
          <a:ext cx="889000" cy="37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81141</xdr:rowOff>
    </xdr:from>
    <xdr:to>
      <xdr:col>55</xdr:col>
      <xdr:colOff>50800</xdr:colOff>
      <xdr:row>96</xdr:row>
      <xdr:rowOff>11291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6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104018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2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114136</xdr:rowOff>
    </xdr:from>
    <xdr:to>
      <xdr:col>50</xdr:col>
      <xdr:colOff>165100</xdr:colOff>
      <xdr:row>92</xdr:row>
      <xdr:rowOff>44286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571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60813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549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126479</xdr:rowOff>
    </xdr:from>
    <xdr:to>
      <xdr:col>46</xdr:col>
      <xdr:colOff>38100</xdr:colOff>
      <xdr:row>93</xdr:row>
      <xdr:rowOff>56629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589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73156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675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116523</xdr:rowOff>
    </xdr:from>
    <xdr:to>
      <xdr:col>41</xdr:col>
      <xdr:colOff>101600</xdr:colOff>
      <xdr:row>95</xdr:row>
      <xdr:rowOff>46673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23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63200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00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146292</xdr:rowOff>
    </xdr:from>
    <xdr:to>
      <xdr:col>36</xdr:col>
      <xdr:colOff>165100</xdr:colOff>
      <xdr:row>97</xdr:row>
      <xdr:rowOff>76442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0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67569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9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92118</xdr:rowOff>
    </xdr:from>
    <xdr:to>
      <xdr:col>85</xdr:col>
      <xdr:colOff>127000</xdr:colOff>
      <xdr:row>36</xdr:row>
      <xdr:rowOff>133626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64318"/>
          <a:ext cx="838200" cy="4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121967</xdr:rowOff>
    </xdr:from>
    <xdr:to>
      <xdr:col>81</xdr:col>
      <xdr:colOff>50800</xdr:colOff>
      <xdr:row>36</xdr:row>
      <xdr:rowOff>133626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294167"/>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121967</xdr:rowOff>
    </xdr:from>
    <xdr:to>
      <xdr:col>76</xdr:col>
      <xdr:colOff>114300</xdr:colOff>
      <xdr:row>37</xdr:row>
      <xdr:rowOff>50154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294167"/>
          <a:ext cx="889000" cy="99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169516</xdr:rowOff>
    </xdr:from>
    <xdr:to>
      <xdr:col>71</xdr:col>
      <xdr:colOff>177800</xdr:colOff>
      <xdr:row>37</xdr:row>
      <xdr:rowOff>50154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41716"/>
          <a:ext cx="889000" cy="5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41318</xdr:rowOff>
    </xdr:from>
    <xdr:to>
      <xdr:col>85</xdr:col>
      <xdr:colOff>177800</xdr:colOff>
      <xdr:row>36</xdr:row>
      <xdr:rowOff>142918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1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64195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6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82826</xdr:rowOff>
    </xdr:from>
    <xdr:to>
      <xdr:col>81</xdr:col>
      <xdr:colOff>101600</xdr:colOff>
      <xdr:row>37</xdr:row>
      <xdr:rowOff>12976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5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29503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03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71167</xdr:rowOff>
    </xdr:from>
    <xdr:to>
      <xdr:col>76</xdr:col>
      <xdr:colOff>165100</xdr:colOff>
      <xdr:row>37</xdr:row>
      <xdr:rowOff>1317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4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17844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1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170804</xdr:rowOff>
    </xdr:from>
    <xdr:to>
      <xdr:col>72</xdr:col>
      <xdr:colOff>38100</xdr:colOff>
      <xdr:row>37</xdr:row>
      <xdr:rowOff>100954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4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117481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1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118716</xdr:rowOff>
    </xdr:from>
    <xdr:to>
      <xdr:col>67</xdr:col>
      <xdr:colOff>101600</xdr:colOff>
      <xdr:row>37</xdr:row>
      <xdr:rowOff>48866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9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65393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0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119131</xdr:rowOff>
    </xdr:from>
    <xdr:to>
      <xdr:col>85</xdr:col>
      <xdr:colOff>127000</xdr:colOff>
      <xdr:row>57</xdr:row>
      <xdr:rowOff>149310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91781"/>
          <a:ext cx="838200" cy="30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149310</xdr:rowOff>
    </xdr:from>
    <xdr:to>
      <xdr:col>81</xdr:col>
      <xdr:colOff>50800</xdr:colOff>
      <xdr:row>57</xdr:row>
      <xdr:rowOff>156886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21960"/>
          <a:ext cx="889000" cy="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146663</xdr:rowOff>
    </xdr:from>
    <xdr:to>
      <xdr:col>76</xdr:col>
      <xdr:colOff>114300</xdr:colOff>
      <xdr:row>57</xdr:row>
      <xdr:rowOff>156886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919313"/>
          <a:ext cx="889000" cy="1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109936</xdr:rowOff>
    </xdr:from>
    <xdr:to>
      <xdr:col>71</xdr:col>
      <xdr:colOff>177800</xdr:colOff>
      <xdr:row>57</xdr:row>
      <xdr:rowOff>146663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82586"/>
          <a:ext cx="889000" cy="3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68331</xdr:rowOff>
    </xdr:from>
    <xdr:to>
      <xdr:col>85</xdr:col>
      <xdr:colOff>177800</xdr:colOff>
      <xdr:row>57</xdr:row>
      <xdr:rowOff>169931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4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154708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5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98510</xdr:rowOff>
    </xdr:from>
    <xdr:to>
      <xdr:col>81</xdr:col>
      <xdr:colOff>101600</xdr:colOff>
      <xdr:row>58</xdr:row>
      <xdr:rowOff>28660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7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19787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6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106086</xdr:rowOff>
    </xdr:from>
    <xdr:to>
      <xdr:col>76</xdr:col>
      <xdr:colOff>165100</xdr:colOff>
      <xdr:row>58</xdr:row>
      <xdr:rowOff>36236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7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27363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7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95863</xdr:rowOff>
    </xdr:from>
    <xdr:to>
      <xdr:col>72</xdr:col>
      <xdr:colOff>38100</xdr:colOff>
      <xdr:row>58</xdr:row>
      <xdr:rowOff>26013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6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17140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6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59136</xdr:rowOff>
    </xdr:from>
    <xdr:to>
      <xdr:col>67</xdr:col>
      <xdr:colOff>101600</xdr:colOff>
      <xdr:row>57</xdr:row>
      <xdr:rowOff>160736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3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151863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2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128201</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01301"/>
          <a:ext cx="838200" cy="1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128201</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01301"/>
          <a:ext cx="889000" cy="1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131654</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04754"/>
          <a:ext cx="889000" cy="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131654</xdr:rowOff>
    </xdr:from>
    <xdr:to>
      <xdr:col>71</xdr:col>
      <xdr:colOff>177800</xdr:colOff>
      <xdr:row>78</xdr:row>
      <xdr:rowOff>135928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504754"/>
          <a:ext cx="889000" cy="4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77401</xdr:rowOff>
    </xdr:from>
    <xdr:to>
      <xdr:col>81</xdr:col>
      <xdr:colOff>101600</xdr:colOff>
      <xdr:row>79</xdr:row>
      <xdr:rowOff>7551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5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170128</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43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80854</xdr:rowOff>
    </xdr:from>
    <xdr:to>
      <xdr:col>72</xdr:col>
      <xdr:colOff>38100</xdr:colOff>
      <xdr:row>79</xdr:row>
      <xdr:rowOff>11004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5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2131</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46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85128</xdr:rowOff>
    </xdr:from>
    <xdr:to>
      <xdr:col>67</xdr:col>
      <xdr:colOff>101600</xdr:colOff>
      <xdr:row>79</xdr:row>
      <xdr:rowOff>15278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5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6405</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50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23977</xdr:rowOff>
    </xdr:from>
    <xdr:to>
      <xdr:col>85</xdr:col>
      <xdr:colOff>127000</xdr:colOff>
      <xdr:row>97</xdr:row>
      <xdr:rowOff>33477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54627"/>
          <a:ext cx="838200" cy="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33477</xdr:rowOff>
    </xdr:from>
    <xdr:to>
      <xdr:col>81</xdr:col>
      <xdr:colOff>50800</xdr:colOff>
      <xdr:row>97</xdr:row>
      <xdr:rowOff>57595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64127"/>
          <a:ext cx="889000" cy="2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57595</xdr:rowOff>
    </xdr:from>
    <xdr:to>
      <xdr:col>76</xdr:col>
      <xdr:colOff>114300</xdr:colOff>
      <xdr:row>97</xdr:row>
      <xdr:rowOff>89040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88245"/>
          <a:ext cx="889000" cy="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89040</xdr:rowOff>
    </xdr:from>
    <xdr:to>
      <xdr:col>71</xdr:col>
      <xdr:colOff>177800</xdr:colOff>
      <xdr:row>97</xdr:row>
      <xdr:rowOff>105981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19690"/>
          <a:ext cx="889000" cy="1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144627</xdr:rowOff>
    </xdr:from>
    <xdr:to>
      <xdr:col>85</xdr:col>
      <xdr:colOff>177800</xdr:colOff>
      <xdr:row>97</xdr:row>
      <xdr:rowOff>74777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0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123054</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82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154127</xdr:rowOff>
    </xdr:from>
    <xdr:to>
      <xdr:col>81</xdr:col>
      <xdr:colOff>101600</xdr:colOff>
      <xdr:row>97</xdr:row>
      <xdr:rowOff>84277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1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75404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0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6795</xdr:rowOff>
    </xdr:from>
    <xdr:to>
      <xdr:col>76</xdr:col>
      <xdr:colOff>165100</xdr:colOff>
      <xdr:row>97</xdr:row>
      <xdr:rowOff>108395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3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99522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3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38240</xdr:rowOff>
    </xdr:from>
    <xdr:to>
      <xdr:col>72</xdr:col>
      <xdr:colOff>38100</xdr:colOff>
      <xdr:row>97</xdr:row>
      <xdr:rowOff>139840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6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130967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6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55181</xdr:rowOff>
    </xdr:from>
    <xdr:to>
      <xdr:col>67</xdr:col>
      <xdr:colOff>101600</xdr:colOff>
      <xdr:row>97</xdr:row>
      <xdr:rowOff>156781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8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147908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78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消防費は、住民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25,957</a:t>
          </a:r>
          <a:r>
            <a:rPr kumimoji="1" lang="ja-JP" altLang="en-US" sz="1300">
              <a:latin typeface="ＭＳ Ｐゴシック" panose="020B0600070205080204" pitchFamily="50" charset="-128"/>
              <a:ea typeface="ＭＳ Ｐゴシック" panose="020B0600070205080204" pitchFamily="50" charset="-128"/>
            </a:rPr>
            <a:t>円となっている。全国平均や県平均を上回っており、類似団体内平均の約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倍となっている。要因としては、南知多町と組織する知多南部消防組合に対する分担金の占める割合が高いことに加え、消防団に対する支出が多いことが挙げられる。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団については、本町は面積が大きく、集落が東西に分かれているため、人口に対して消防団の班数や団員数が多く、それに伴い経費も嵩む状況にあるため、引き続き消防団の再編等を進めることで、改善を図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土木費が大きく減少した要因は、運動公園整備事業のうち、事業費の大きい陸上競技場の整備を令和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年度にかけて実施したことによるものである。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愛知県美浜町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財政調整基金残高は、適切な財源の確保と歳出の精査により、取り崩しを行わず積み立てたため、前年度と比較して</a:t>
          </a:r>
          <a:r>
            <a:rPr kumimoji="1" lang="en-US" altLang="ja-JP" sz="1200">
              <a:latin typeface="ＭＳ ゴシック" pitchFamily="49" charset="-128"/>
              <a:ea typeface="ＭＳ ゴシック" pitchFamily="49" charset="-128"/>
            </a:rPr>
            <a:t>1.9</a:t>
          </a:r>
          <a:r>
            <a:rPr kumimoji="1" lang="ja-JP" altLang="en-US" sz="1200">
              <a:latin typeface="ＭＳ ゴシック" pitchFamily="49" charset="-128"/>
              <a:ea typeface="ＭＳ ゴシック" pitchFamily="49" charset="-128"/>
            </a:rPr>
            <a:t>ポイントの増となった。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今後の財政調整基金に関しては、教育施設整備基金等の特定目的基金の状況も踏まえ、総合的な見地から引き続き基金の適正管理に努める必要がある。</a:t>
          </a:r>
        </a:p>
        <a:p>
          <a:r>
            <a:rPr kumimoji="1" lang="ja-JP" altLang="en-US" sz="1200">
              <a:latin typeface="ＭＳ ゴシック" pitchFamily="49" charset="-128"/>
              <a:ea typeface="ＭＳ ゴシック" pitchFamily="49" charset="-128"/>
            </a:rPr>
            <a:t>実質収支額については、町内企業の業績や地方交付税等について、より正確な収入予測を立て、それに基づき歳出の抑制に努めることにより、平準化を図っていく。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愛知県美浜町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全ての会計において赤字となっておらず、健全な状況であると認識している。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介護保険特別会計においては、利用者数の増加に伴う保険給付費の増等の影響により黒字額が減少するなど、全体としても減となっている。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愛知県美浜町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都市公園整備事業、知多南部衛生組合による火葬場建設事業及び知多南部広域環境組合によるごみ処理施設建設事業の実施により、増加すると見込まれる。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普通債の新規発行については、地方交付税措置のある起債を中心に厳選し、抑制に努めていく。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愛知県美浜町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前年度と比較して数値の増減が大きいものとして、充当可能基金や充当可能特定歳入が挙げられる。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充当可能基金は、財政調整基金を積み立てたことにより、基金残高が増加した。</a:t>
          </a:r>
        </a:p>
        <a:p>
          <a:r>
            <a:rPr kumimoji="1" lang="ja-JP" altLang="en-US" sz="1400">
              <a:latin typeface="ＭＳ ゴシック" pitchFamily="49" charset="-128"/>
              <a:ea typeface="ＭＳ ゴシック" pitchFamily="49" charset="-128"/>
            </a:rPr>
            <a:t>充当可能特定歳入は、都市公園整備事業に充当する都市計画税の増により、増加した。</a:t>
          </a:r>
        </a:p>
        <a:p>
          <a:r>
            <a:rPr kumimoji="1" lang="ja-JP" altLang="en-US" sz="1400">
              <a:latin typeface="ＭＳ ゴシック" pitchFamily="49" charset="-128"/>
              <a:ea typeface="ＭＳ ゴシック" pitchFamily="49" charset="-128"/>
            </a:rPr>
            <a:t>将来負担比率については、国の基準を下回っており、今後も健全な財政運営を進め、数値の低減に努める。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愛知県美浜町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財政調整基金は、取り崩しを行わず積み立てたため、約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年度普通交付税で算定された臨時財政対策債償還基金費を積み立てたことにより、約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その他特定目的基金について、都市計画事業基金は、約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百万円の積み立てに対し、都市公園整備事業及び知多南部衛生組合による火葬場建設事業に係る地方債の償還等のために約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また、教育施設整備基金は、小中一貫校整備事業のために約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都市公園整備事業及び知多南部衛生組合による火葬場建設事業に係る地方債の償還に都市計画事業基金を充当するため、減少していく傾向にある。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公共施設整備基金：図書館、公民館、道路、公園などの公共施設の整備のため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教育施設整備基金：学校などの教育施設の計画的な保全、建替え、増築等のため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都市計画事業基金：都市計画に定められた道路・公園などの都市施設の整備のため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公共施設整備基金：取り崩しはなく、今後の公共施設整備に備えるための積み立てにより、約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教育施設整備基金：小中一貫校整備事業のために約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百万円の積み立てに対し、都市公園整備事業及び知多南部衛生組合による火葬場建設事業に係る地方債の償還等のために約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公共施設整備基金：今後の公共施設整備に充当していく。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教育施設整備基金：学校再編や教育施設の計画的な保全等に向けて、積み立てをしていく。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都市計画事業基金：都市公園整備事業及び知多南部衛生組合による火葬場建設事業へ充当していく。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適切な財源の確保と歳出の精査により、取り崩しを行わず積み立てたため、約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財政調整基金については、概ね標準財政規模の約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割にあたる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百万円を目標にしている。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金額の根拠としては、平成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年度当初予算における財政調整基金の繰入額が約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百万円であり、事業が多い年が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年続いても財政調整基金にて対応できる額としている。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今後も、現在の基金残高が保てるよう、健全な財政運営に努めていく。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取り崩しを行わず、令和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年度普通交付税で算定された臨時財政対策債償還基金費を積み立てたことにより、約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今後の経済情勢の変動等により財源が不足する場合においての町債の償還に充当する。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3BFFBC5-F2D0-4037-8DA8-C624F6FFD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844D357-5388-43A1-AFF9-4253251A53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225C152-8C65-4ADD-A154-2EA1B344C037}"/>
            </a:ext>
          </a:extLst>
        </xdr:cNvPr>
        <xdr:cNvSpPr/>
      </xdr:nvSpPr>
      <xdr:spPr>
        <a:xfrm>
          <a:off x="12087225" y="8967788"/>
          <a:ext cx="14097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D0911262-F161-4251-943A-A3F3BE9BBAA1}"/>
            </a:ext>
          </a:extLst>
        </xdr:cNvPr>
        <xdr:cNvSpPr/>
      </xdr:nvSpPr>
      <xdr:spPr>
        <a:xfrm>
          <a:off x="17726025" y="8967788"/>
          <a:ext cx="14097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6" name="正方形/長方形 5">
          <a:extLst>
            <a:ext uri="{FF2B5EF4-FFF2-40B4-BE49-F238E27FC236}">
              <a16:creationId xmlns:a16="http://schemas.microsoft.com/office/drawing/2014/main" id="{CA7CD33B-B4D4-4213-ADE0-A52A9C8A568C}"/>
            </a:ext>
          </a:extLst>
        </xdr:cNvPr>
        <xdr:cNvSpPr/>
      </xdr:nvSpPr>
      <xdr:spPr>
        <a:xfrm>
          <a:off x="12087225" y="12582525"/>
          <a:ext cx="14097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78B13532-9851-4B2B-964A-1E7D4A5832E1}"/>
            </a:ext>
          </a:extLst>
        </xdr:cNvPr>
        <xdr:cNvSpPr/>
      </xdr:nvSpPr>
      <xdr:spPr>
        <a:xfrm>
          <a:off x="17726025" y="12582525"/>
          <a:ext cx="14097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41DE424D-9FBC-4AC0-A476-C7A9B84BA2F3}"/>
            </a:ext>
          </a:extLst>
        </xdr:cNvPr>
        <xdr:cNvSpPr/>
      </xdr:nvSpPr>
      <xdr:spPr>
        <a:xfrm>
          <a:off x="355600" y="63500"/>
          <a:ext cx="11733213"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CE85B5F0-2984-4EE4-8E30-C3FF6814E050}"/>
            </a:ext>
          </a:extLst>
        </xdr:cNvPr>
        <xdr:cNvSpPr/>
      </xdr:nvSpPr>
      <xdr:spPr>
        <a:xfrm>
          <a:off x="15773400" y="190500"/>
          <a:ext cx="3644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FE75EB4F-ED41-44C6-96D5-CE5D7184B21E}"/>
            </a:ext>
          </a:extLst>
        </xdr:cNvPr>
        <xdr:cNvSpPr/>
      </xdr:nvSpPr>
      <xdr:spPr>
        <a:xfrm>
          <a:off x="15789275" y="215900"/>
          <a:ext cx="36099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4A380E55-C81E-4E33-A6AD-3048C8E0083E}"/>
            </a:ext>
          </a:extLst>
        </xdr:cNvPr>
        <xdr:cNvSpPr/>
      </xdr:nvSpPr>
      <xdr:spPr>
        <a:xfrm>
          <a:off x="15809913" y="241300"/>
          <a:ext cx="3557587"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愛知県美浜町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312005B0-1308-4EC8-AB90-CDEC0F4ECD20}"/>
            </a:ext>
          </a:extLst>
        </xdr:cNvPr>
        <xdr:cNvSpPr/>
      </xdr:nvSpPr>
      <xdr:spPr>
        <a:xfrm>
          <a:off x="13179425" y="190500"/>
          <a:ext cx="24606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6DF9D72A-BA17-4FD3-A684-8C310DCFFB26}"/>
            </a:ext>
          </a:extLst>
        </xdr:cNvPr>
        <xdr:cNvSpPr/>
      </xdr:nvSpPr>
      <xdr:spPr>
        <a:xfrm>
          <a:off x="13204825" y="215900"/>
          <a:ext cx="24161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7F979D16-3818-4A4E-94CF-1EEC33841001}"/>
            </a:ext>
          </a:extLst>
        </xdr:cNvPr>
        <xdr:cNvSpPr/>
      </xdr:nvSpPr>
      <xdr:spPr>
        <a:xfrm>
          <a:off x="13230225" y="241300"/>
          <a:ext cx="2373313"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7B9F35E6-CE27-4F36-8597-4032E4390CF6}"/>
            </a:ext>
          </a:extLst>
        </xdr:cNvPr>
        <xdr:cNvSpPr/>
      </xdr:nvSpPr>
      <xdr:spPr>
        <a:xfrm>
          <a:off x="458787" y="889000"/>
          <a:ext cx="9339263" cy="17018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AD608522-5EB0-4389-A315-43995AF7DAA7}"/>
            </a:ext>
          </a:extLst>
        </xdr:cNvPr>
        <xdr:cNvSpPr/>
      </xdr:nvSpPr>
      <xdr:spPr>
        <a:xfrm>
          <a:off x="581025" y="920750"/>
          <a:ext cx="1287463"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58428299-7851-4AA8-86B3-D95F5CF48095}"/>
            </a:ext>
          </a:extLst>
        </xdr:cNvPr>
        <xdr:cNvSpPr/>
      </xdr:nvSpPr>
      <xdr:spPr>
        <a:xfrm>
          <a:off x="1814513" y="920750"/>
          <a:ext cx="1233487"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20,560
20,046
46.20
9,044,710
8,784,837
226,813
5,755,290
7,285,554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B6BECCD6-1EA6-4521-9312-1CEF9FB26993}"/>
            </a:ext>
          </a:extLst>
        </xdr:cNvPr>
        <xdr:cNvSpPr/>
      </xdr:nvSpPr>
      <xdr:spPr>
        <a:xfrm>
          <a:off x="3048000" y="920750"/>
          <a:ext cx="14097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6667D71E-9F25-4079-B58F-07E78E285D64}"/>
            </a:ext>
          </a:extLst>
        </xdr:cNvPr>
        <xdr:cNvSpPr/>
      </xdr:nvSpPr>
      <xdr:spPr>
        <a:xfrm>
          <a:off x="4457700" y="939800"/>
          <a:ext cx="1874838"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BDB7DE16-D991-4E6A-8DC2-B8B3E5F929E6}"/>
            </a:ext>
          </a:extLst>
        </xdr:cNvPr>
        <xdr:cNvSpPr/>
      </xdr:nvSpPr>
      <xdr:spPr>
        <a:xfrm>
          <a:off x="6332538" y="939800"/>
          <a:ext cx="11747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279E6361-7EF6-4AB1-AADF-1767BE4EAFBB}"/>
            </a:ext>
          </a:extLst>
        </xdr:cNvPr>
        <xdr:cNvSpPr/>
      </xdr:nvSpPr>
      <xdr:spPr>
        <a:xfrm>
          <a:off x="7566025" y="952500"/>
          <a:ext cx="592138"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6833D965-2032-41F0-877F-1A551BDCED85}"/>
            </a:ext>
          </a:extLst>
        </xdr:cNvPr>
        <xdr:cNvSpPr/>
      </xdr:nvSpPr>
      <xdr:spPr>
        <a:xfrm>
          <a:off x="4457700" y="168592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E5EC6CDD-CD33-4306-953C-B8151C76F94A}"/>
            </a:ext>
          </a:extLst>
        </xdr:cNvPr>
        <xdr:cNvSpPr/>
      </xdr:nvSpPr>
      <xdr:spPr>
        <a:xfrm>
          <a:off x="6396038" y="1685925"/>
          <a:ext cx="3402012"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642A13E6-89E7-4162-8086-C7C82FA2CF12}"/>
            </a:ext>
          </a:extLst>
        </xdr:cNvPr>
        <xdr:cNvSpPr/>
      </xdr:nvSpPr>
      <xdr:spPr>
        <a:xfrm>
          <a:off x="10260013" y="889000"/>
          <a:ext cx="1409700" cy="12223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4FA9E070-40A7-4628-8BED-A5FFFAC40746}"/>
            </a:ext>
          </a:extLst>
        </xdr:cNvPr>
        <xdr:cNvSpPr/>
      </xdr:nvSpPr>
      <xdr:spPr>
        <a:xfrm>
          <a:off x="10501313" y="952500"/>
          <a:ext cx="1233488"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A38BE562-1505-4923-8936-EC402CB98334}"/>
            </a:ext>
          </a:extLst>
        </xdr:cNvPr>
        <xdr:cNvSpPr/>
      </xdr:nvSpPr>
      <xdr:spPr>
        <a:xfrm>
          <a:off x="10501313" y="1219200"/>
          <a:ext cx="1233488" cy="492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DD3AFBBC-15E7-418F-8405-00C060B6D33B}"/>
            </a:ext>
          </a:extLst>
        </xdr:cNvPr>
        <xdr:cNvSpPr/>
      </xdr:nvSpPr>
      <xdr:spPr>
        <a:xfrm>
          <a:off x="10501313" y="1543050"/>
          <a:ext cx="1350962"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9228CE4D-103D-4BF9-806A-A911A4ABC647}"/>
            </a:ext>
          </a:extLst>
        </xdr:cNvPr>
        <xdr:cNvCxnSpPr/>
      </xdr:nvCxnSpPr>
      <xdr:spPr>
        <a:xfrm flipH="1">
          <a:off x="10328275" y="1041400"/>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DD342ED3-5C60-446A-A0CB-C478E0608DBC}"/>
            </a:ext>
          </a:extLst>
        </xdr:cNvPr>
        <xdr:cNvSpPr/>
      </xdr:nvSpPr>
      <xdr:spPr>
        <a:xfrm>
          <a:off x="10382250"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FA84EC8D-6D03-4561-B104-1C2C399C0D96}"/>
            </a:ext>
          </a:extLst>
        </xdr:cNvPr>
        <xdr:cNvSpPr/>
      </xdr:nvSpPr>
      <xdr:spPr>
        <a:xfrm>
          <a:off x="10382250" y="13081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FE79E496-A7D2-4AE2-ABB6-0E0D61CA15B9}"/>
            </a:ext>
          </a:extLst>
        </xdr:cNvPr>
        <xdr:cNvCxnSpPr/>
      </xdr:nvCxnSpPr>
      <xdr:spPr>
        <a:xfrm>
          <a:off x="10426700" y="154305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A8609491-6B68-433C-B64B-2E156B825FF5}"/>
            </a:ext>
          </a:extLst>
        </xdr:cNvPr>
        <xdr:cNvCxnSpPr/>
      </xdr:nvCxnSpPr>
      <xdr:spPr>
        <a:xfrm>
          <a:off x="10347325" y="15430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5B398EE-A428-47FD-942A-DA2A4E6740F3}"/>
            </a:ext>
          </a:extLst>
        </xdr:cNvPr>
        <xdr:cNvCxnSpPr/>
      </xdr:nvCxnSpPr>
      <xdr:spPr>
        <a:xfrm flipV="1">
          <a:off x="10426700" y="177165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968DB809-877B-449D-9CDD-5A076AA25E6F}"/>
            </a:ext>
          </a:extLst>
        </xdr:cNvPr>
        <xdr:cNvCxnSpPr/>
      </xdr:nvCxnSpPr>
      <xdr:spPr>
        <a:xfrm>
          <a:off x="10347325" y="190500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6D2B763C-F955-44B7-9C69-27E75AE42052}"/>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E610BE0D-FA75-4772-B2CE-66BBEFC28879}"/>
            </a:ext>
          </a:extLst>
        </xdr:cNvPr>
        <xdr:cNvSpPr txBox="1"/>
      </xdr:nvSpPr>
      <xdr:spPr>
        <a:xfrm>
          <a:off x="419100" y="29146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BC4E6470-0B62-4E11-982C-9BE7DD6975BE}"/>
            </a:ext>
          </a:extLst>
        </xdr:cNvPr>
        <xdr:cNvSpPr txBox="1"/>
      </xdr:nvSpPr>
      <xdr:spPr>
        <a:xfrm>
          <a:off x="419100" y="31369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37AFEC09-175A-4485-B529-3ADB9C9D86E5}"/>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566B2A52-2514-47E6-936F-16C912D1C2C5}"/>
            </a:ext>
          </a:extLst>
        </xdr:cNvPr>
        <xdr:cNvSpPr txBox="1"/>
      </xdr:nvSpPr>
      <xdr:spPr>
        <a:xfrm>
          <a:off x="419100" y="36004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855993E3-3A11-4749-9920-12726F76FEE0}"/>
            </a:ext>
          </a:extLst>
        </xdr:cNvPr>
        <xdr:cNvSpPr/>
      </xdr:nvSpPr>
      <xdr:spPr>
        <a:xfrm>
          <a:off x="1184275" y="4092575"/>
          <a:ext cx="392747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7155215D-7667-4D1E-B387-8F9578FCC50B}"/>
            </a:ext>
          </a:extLst>
        </xdr:cNvPr>
        <xdr:cNvSpPr/>
      </xdr:nvSpPr>
      <xdr:spPr>
        <a:xfrm>
          <a:off x="1857552" y="4462717"/>
          <a:ext cx="1599846"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F9F07EBB-A906-43C6-B47C-3F4B5D0E3B80}"/>
            </a:ext>
          </a:extLst>
        </xdr:cNvPr>
        <xdr:cNvSpPr/>
      </xdr:nvSpPr>
      <xdr:spPr>
        <a:xfrm>
          <a:off x="3555677" y="4446046"/>
          <a:ext cx="783283"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26371ED6-D448-4164-9382-26F3EC6A6171}"/>
            </a:ext>
          </a:extLst>
        </xdr:cNvPr>
        <xdr:cNvSpPr/>
      </xdr:nvSpPr>
      <xdr:spPr>
        <a:xfrm>
          <a:off x="50609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F7F5AA36-E524-4BB2-9BD2-1CCC9AE13F05}"/>
            </a:ext>
          </a:extLst>
        </xdr:cNvPr>
        <xdr:cNvSpPr/>
      </xdr:nvSpPr>
      <xdr:spPr>
        <a:xfrm>
          <a:off x="50609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43EFD252-5622-4E2C-9B6D-0FDAB8C29D8D}"/>
            </a:ext>
          </a:extLst>
        </xdr:cNvPr>
        <xdr:cNvSpPr/>
      </xdr:nvSpPr>
      <xdr:spPr>
        <a:xfrm>
          <a:off x="64706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20E19F08-9EE2-4339-9E97-4F3DAD22AB89}"/>
            </a:ext>
          </a:extLst>
        </xdr:cNvPr>
        <xdr:cNvSpPr/>
      </xdr:nvSpPr>
      <xdr:spPr>
        <a:xfrm>
          <a:off x="64706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C0200AF7-C77C-4D8C-90BC-A9B256C6BD99}"/>
            </a:ext>
          </a:extLst>
        </xdr:cNvPr>
        <xdr:cNvSpPr/>
      </xdr:nvSpPr>
      <xdr:spPr>
        <a:xfrm>
          <a:off x="80073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ACE3DADD-9BD5-4FB6-9490-8E249A002B87}"/>
            </a:ext>
          </a:extLst>
        </xdr:cNvPr>
        <xdr:cNvSpPr/>
      </xdr:nvSpPr>
      <xdr:spPr>
        <a:xfrm>
          <a:off x="80073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180FCA5E-F8B1-44A5-AA2E-019E684CB41B}"/>
            </a:ext>
          </a:extLst>
        </xdr:cNvPr>
        <xdr:cNvSpPr/>
      </xdr:nvSpPr>
      <xdr:spPr>
        <a:xfrm>
          <a:off x="1184275" y="4772025"/>
          <a:ext cx="3927475"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ED97911D-EE56-49CD-AC02-9ECEAB9CADB8}"/>
            </a:ext>
          </a:extLst>
        </xdr:cNvPr>
        <xdr:cNvSpPr/>
      </xdr:nvSpPr>
      <xdr:spPr>
        <a:xfrm>
          <a:off x="5364163" y="4772025"/>
          <a:ext cx="4405312"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A2264B4E-80A9-435E-BD6D-835617849909}"/>
            </a:ext>
          </a:extLst>
        </xdr:cNvPr>
        <xdr:cNvSpPr/>
      </xdr:nvSpPr>
      <xdr:spPr>
        <a:xfrm>
          <a:off x="5364163" y="4835525"/>
          <a:ext cx="42291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357FCB2-69F7-49E1-8D40-67156CD5470D}"/>
            </a:ext>
          </a:extLst>
        </xdr:cNvPr>
        <xdr:cNvSpPr txBox="1"/>
      </xdr:nvSpPr>
      <xdr:spPr>
        <a:xfrm>
          <a:off x="5426075" y="5045075"/>
          <a:ext cx="4216400"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有形固定資産減価償却率は類似団体より高い水準にある。</a:t>
          </a:r>
        </a:p>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年度に改訂した公共施設等総合管理計画や、令和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年度に策定した公共施設等の個別施設計画に基づき、今後も適切な維持管理に努めていく。</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EABA1C91-928A-4410-A2FA-46BC10B74383}"/>
            </a:ext>
          </a:extLst>
        </xdr:cNvPr>
        <xdr:cNvSpPr txBox="1"/>
      </xdr:nvSpPr>
      <xdr:spPr>
        <a:xfrm>
          <a:off x="1160463" y="4591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6AD505AB-DA2C-46DC-A4BC-06AE80E92A11}"/>
            </a:ext>
          </a:extLst>
        </xdr:cNvPr>
        <xdr:cNvCxnSpPr/>
      </xdr:nvCxnSpPr>
      <xdr:spPr>
        <a:xfrm>
          <a:off x="1184275" y="681196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F342204A-8F8E-4D55-9552-5B77CD7FDF9E}"/>
            </a:ext>
          </a:extLst>
        </xdr:cNvPr>
        <xdr:cNvSpPr txBox="1"/>
      </xdr:nvSpPr>
      <xdr:spPr>
        <a:xfrm>
          <a:off x="752949"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2A8228F1-A617-4F8C-AB27-17465B02318B}"/>
            </a:ext>
          </a:extLst>
        </xdr:cNvPr>
        <xdr:cNvCxnSpPr/>
      </xdr:nvCxnSpPr>
      <xdr:spPr>
        <a:xfrm>
          <a:off x="1184275" y="651782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86CF7B32-17D6-4A13-968E-F08F085F3657}"/>
            </a:ext>
          </a:extLst>
        </xdr:cNvPr>
        <xdr:cNvSpPr txBox="1"/>
      </xdr:nvSpPr>
      <xdr:spPr>
        <a:xfrm>
          <a:off x="804244" y="64335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49645AC9-FC53-4B1B-BC1A-7C7753D4443F}"/>
            </a:ext>
          </a:extLst>
        </xdr:cNvPr>
        <xdr:cNvCxnSpPr/>
      </xdr:nvCxnSpPr>
      <xdr:spPr>
        <a:xfrm>
          <a:off x="1184275" y="6228443"/>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0AC76AD8-AC49-43CB-ACD4-5DC1347B2179}"/>
            </a:ext>
          </a:extLst>
        </xdr:cNvPr>
        <xdr:cNvSpPr txBox="1"/>
      </xdr:nvSpPr>
      <xdr:spPr>
        <a:xfrm>
          <a:off x="804244" y="61441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97BD98A8-B725-4E6A-A49C-227B7C54252A}"/>
            </a:ext>
          </a:extLst>
        </xdr:cNvPr>
        <xdr:cNvCxnSpPr/>
      </xdr:nvCxnSpPr>
      <xdr:spPr>
        <a:xfrm>
          <a:off x="1184275" y="5939064"/>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1F564573-1BC3-4B89-B3C1-4D9413B65CCB}"/>
            </a:ext>
          </a:extLst>
        </xdr:cNvPr>
        <xdr:cNvSpPr txBox="1"/>
      </xdr:nvSpPr>
      <xdr:spPr>
        <a:xfrm>
          <a:off x="804244" y="584526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BB5473C5-9C4E-42E5-B48E-C782D144EF24}"/>
            </a:ext>
          </a:extLst>
        </xdr:cNvPr>
        <xdr:cNvCxnSpPr/>
      </xdr:nvCxnSpPr>
      <xdr:spPr>
        <a:xfrm>
          <a:off x="1184275" y="5649686"/>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AD6C775B-DBDB-4BD3-9A3A-642C04D722FD}"/>
            </a:ext>
          </a:extLst>
        </xdr:cNvPr>
        <xdr:cNvSpPr txBox="1"/>
      </xdr:nvSpPr>
      <xdr:spPr>
        <a:xfrm>
          <a:off x="804244"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C8B5F6E3-20B8-4FD1-AF82-748736B02962}"/>
            </a:ext>
          </a:extLst>
        </xdr:cNvPr>
        <xdr:cNvCxnSpPr/>
      </xdr:nvCxnSpPr>
      <xdr:spPr>
        <a:xfrm>
          <a:off x="1184275" y="535078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E4153487-A88E-4EF0-9038-56499F08D04E}"/>
            </a:ext>
          </a:extLst>
        </xdr:cNvPr>
        <xdr:cNvSpPr txBox="1"/>
      </xdr:nvSpPr>
      <xdr:spPr>
        <a:xfrm>
          <a:off x="804244"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FB641B81-3210-4BB6-8C72-093E12640EEC}"/>
            </a:ext>
          </a:extLst>
        </xdr:cNvPr>
        <xdr:cNvCxnSpPr/>
      </xdr:nvCxnSpPr>
      <xdr:spPr>
        <a:xfrm>
          <a:off x="1184275" y="5061403"/>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E0D1C4A2-14B7-4819-9EA6-7A1BC704A6BD}"/>
            </a:ext>
          </a:extLst>
        </xdr:cNvPr>
        <xdr:cNvSpPr txBox="1"/>
      </xdr:nvSpPr>
      <xdr:spPr>
        <a:xfrm>
          <a:off x="804244" y="49771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1D38DC3B-B55C-42A0-ADB4-E67603C07FF9}"/>
            </a:ext>
          </a:extLst>
        </xdr:cNvPr>
        <xdr:cNvCxnSpPr/>
      </xdr:nvCxnSpPr>
      <xdr:spPr>
        <a:xfrm>
          <a:off x="1184275" y="4772025"/>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2F31BCE8-E855-4ECE-A6F4-31A2FAA0EDB2}"/>
            </a:ext>
          </a:extLst>
        </xdr:cNvPr>
        <xdr:cNvSpPr txBox="1"/>
      </xdr:nvSpPr>
      <xdr:spPr>
        <a:xfrm>
          <a:off x="804244" y="4687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2E2877C9-4DCA-4059-BF0E-DF3EE9A4ACF0}"/>
            </a:ext>
          </a:extLst>
        </xdr:cNvPr>
        <xdr:cNvSpPr/>
      </xdr:nvSpPr>
      <xdr:spPr>
        <a:xfrm>
          <a:off x="1184275" y="4772025"/>
          <a:ext cx="3927475"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1" name="直線コネクタ 70">
          <a:extLst>
            <a:ext uri="{FF2B5EF4-FFF2-40B4-BE49-F238E27FC236}">
              <a16:creationId xmlns:a16="http://schemas.microsoft.com/office/drawing/2014/main" id="{4C2FE671-3168-4FF8-B790-8BFAA9009343}"/>
            </a:ext>
          </a:extLst>
        </xdr:cNvPr>
        <xdr:cNvCxnSpPr/>
      </xdr:nvCxnSpPr>
      <xdr:spPr>
        <a:xfrm flipV="1">
          <a:off x="4417695" y="5079909"/>
          <a:ext cx="127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2" name="有形固定資産減価償却率最小値テキスト">
          <a:extLst>
            <a:ext uri="{FF2B5EF4-FFF2-40B4-BE49-F238E27FC236}">
              <a16:creationId xmlns:a16="http://schemas.microsoft.com/office/drawing/2014/main" id="{956C6B39-36BE-43A8-AFBA-56975B0BC5E8}"/>
            </a:ext>
          </a:extLst>
        </xdr:cNvPr>
        <xdr:cNvSpPr txBox="1"/>
      </xdr:nvSpPr>
      <xdr:spPr>
        <a:xfrm>
          <a:off x="4470400"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3" name="直線コネクタ 72">
          <a:extLst>
            <a:ext uri="{FF2B5EF4-FFF2-40B4-BE49-F238E27FC236}">
              <a16:creationId xmlns:a16="http://schemas.microsoft.com/office/drawing/2014/main" id="{B8EA547A-EDC7-4197-B5E6-92AE6A1A1927}"/>
            </a:ext>
          </a:extLst>
        </xdr:cNvPr>
        <xdr:cNvCxnSpPr/>
      </xdr:nvCxnSpPr>
      <xdr:spPr>
        <a:xfrm>
          <a:off x="4335463" y="6308634"/>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4" name="有形固定資産減価償却率最大値テキスト">
          <a:extLst>
            <a:ext uri="{FF2B5EF4-FFF2-40B4-BE49-F238E27FC236}">
              <a16:creationId xmlns:a16="http://schemas.microsoft.com/office/drawing/2014/main" id="{F1A0BE08-A5DC-41CB-A5CD-4A68A57960E6}"/>
            </a:ext>
          </a:extLst>
        </xdr:cNvPr>
        <xdr:cNvSpPr txBox="1"/>
      </xdr:nvSpPr>
      <xdr:spPr>
        <a:xfrm>
          <a:off x="4470400" y="48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5" name="直線コネクタ 74">
          <a:extLst>
            <a:ext uri="{FF2B5EF4-FFF2-40B4-BE49-F238E27FC236}">
              <a16:creationId xmlns:a16="http://schemas.microsoft.com/office/drawing/2014/main" id="{0689D5E2-2CA3-457A-A3AA-4D649E8B1BB8}"/>
            </a:ext>
          </a:extLst>
        </xdr:cNvPr>
        <xdr:cNvCxnSpPr/>
      </xdr:nvCxnSpPr>
      <xdr:spPr>
        <a:xfrm>
          <a:off x="4335463" y="5079909"/>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6" name="有形固定資産減価償却率平均値テキスト">
          <a:extLst>
            <a:ext uri="{FF2B5EF4-FFF2-40B4-BE49-F238E27FC236}">
              <a16:creationId xmlns:a16="http://schemas.microsoft.com/office/drawing/2014/main" id="{952AD380-D8DE-4C37-8BB0-A1D658DD2F86}"/>
            </a:ext>
          </a:extLst>
        </xdr:cNvPr>
        <xdr:cNvSpPr txBox="1"/>
      </xdr:nvSpPr>
      <xdr:spPr>
        <a:xfrm>
          <a:off x="4470400" y="5576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7" name="フローチャート: 判断 76">
          <a:extLst>
            <a:ext uri="{FF2B5EF4-FFF2-40B4-BE49-F238E27FC236}">
              <a16:creationId xmlns:a16="http://schemas.microsoft.com/office/drawing/2014/main" id="{78F98CA0-A128-44A2-A14B-0E9B1962C553}"/>
            </a:ext>
          </a:extLst>
        </xdr:cNvPr>
        <xdr:cNvSpPr/>
      </xdr:nvSpPr>
      <xdr:spPr>
        <a:xfrm>
          <a:off x="4368800" y="571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8" name="フローチャート: 判断 77">
          <a:extLst>
            <a:ext uri="{FF2B5EF4-FFF2-40B4-BE49-F238E27FC236}">
              <a16:creationId xmlns:a16="http://schemas.microsoft.com/office/drawing/2014/main" id="{2AF94067-E9D6-4308-809C-29BBAA7E36D2}"/>
            </a:ext>
          </a:extLst>
        </xdr:cNvPr>
        <xdr:cNvSpPr/>
      </xdr:nvSpPr>
      <xdr:spPr>
        <a:xfrm>
          <a:off x="3714750" y="5700395"/>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9" name="フローチャート: 判断 78">
          <a:extLst>
            <a:ext uri="{FF2B5EF4-FFF2-40B4-BE49-F238E27FC236}">
              <a16:creationId xmlns:a16="http://schemas.microsoft.com/office/drawing/2014/main" id="{33967684-B684-4E06-A3FA-0113F73F9967}"/>
            </a:ext>
          </a:extLst>
        </xdr:cNvPr>
        <xdr:cNvSpPr/>
      </xdr:nvSpPr>
      <xdr:spPr>
        <a:xfrm>
          <a:off x="3009900" y="5679077"/>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0" name="フローチャート: 判断 79">
          <a:extLst>
            <a:ext uri="{FF2B5EF4-FFF2-40B4-BE49-F238E27FC236}">
              <a16:creationId xmlns:a16="http://schemas.microsoft.com/office/drawing/2014/main" id="{1F6FC2D2-4C0A-4637-A456-174FD3AA39DB}"/>
            </a:ext>
          </a:extLst>
        </xdr:cNvPr>
        <xdr:cNvSpPr/>
      </xdr:nvSpPr>
      <xdr:spPr>
        <a:xfrm>
          <a:off x="2305050" y="5642066"/>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1" name="フローチャート: 判断 80">
          <a:extLst>
            <a:ext uri="{FF2B5EF4-FFF2-40B4-BE49-F238E27FC236}">
              <a16:creationId xmlns:a16="http://schemas.microsoft.com/office/drawing/2014/main" id="{7A09BD2A-B8DB-494C-8976-CA1C494A4A48}"/>
            </a:ext>
          </a:extLst>
        </xdr:cNvPr>
        <xdr:cNvSpPr/>
      </xdr:nvSpPr>
      <xdr:spPr>
        <a:xfrm>
          <a:off x="1600200" y="5651319"/>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5F6D355-DD71-4BE0-AC58-B3C8DBBD4C8B}"/>
            </a:ext>
          </a:extLst>
        </xdr:cNvPr>
        <xdr:cNvSpPr txBox="1"/>
      </xdr:nvSpPr>
      <xdr:spPr>
        <a:xfrm>
          <a:off x="42560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19155694-6BB9-4B1B-89B6-17D960B54CD1}"/>
            </a:ext>
          </a:extLst>
        </xdr:cNvPr>
        <xdr:cNvSpPr txBox="1"/>
      </xdr:nvSpPr>
      <xdr:spPr>
        <a:xfrm>
          <a:off x="360203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061E0EA-1EB8-4F84-9D34-4F45C5D0B698}"/>
            </a:ext>
          </a:extLst>
        </xdr:cNvPr>
        <xdr:cNvSpPr txBox="1"/>
      </xdr:nvSpPr>
      <xdr:spPr>
        <a:xfrm>
          <a:off x="28971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C839F31-3344-4CD4-8ED4-367E3060A4CD}"/>
            </a:ext>
          </a:extLst>
        </xdr:cNvPr>
        <xdr:cNvSpPr txBox="1"/>
      </xdr:nvSpPr>
      <xdr:spPr>
        <a:xfrm>
          <a:off x="219233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686F27D-9263-4EF0-8294-829A7A341268}"/>
            </a:ext>
          </a:extLst>
        </xdr:cNvPr>
        <xdr:cNvSpPr txBox="1"/>
      </xdr:nvSpPr>
      <xdr:spPr>
        <a:xfrm>
          <a:off x="14874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134529</xdr:rowOff>
    </xdr:from>
    <xdr:to>
      <xdr:col>23</xdr:col>
      <xdr:colOff>136525</xdr:colOff>
      <xdr:row>31</xdr:row>
      <xdr:rowOff>64679</xdr:rowOff>
    </xdr:to>
    <xdr:sp macro="" textlink="">
      <xdr:nvSpPr>
        <xdr:cNvPr id="87" name="楕円 86">
          <a:extLst>
            <a:ext uri="{FF2B5EF4-FFF2-40B4-BE49-F238E27FC236}">
              <a16:creationId xmlns:a16="http://schemas.microsoft.com/office/drawing/2014/main" id="{AFA09D4F-D97A-43D4-AFD5-49BE41E46F45}"/>
            </a:ext>
          </a:extLst>
        </xdr:cNvPr>
        <xdr:cNvSpPr/>
      </xdr:nvSpPr>
      <xdr:spPr>
        <a:xfrm>
          <a:off x="4368800" y="581142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112956</xdr:rowOff>
    </xdr:from>
    <xdr:ext cx="405111" cy="259045"/>
    <xdr:sp macro="" textlink="">
      <xdr:nvSpPr>
        <xdr:cNvPr id="88" name="有形固定資産減価償却率該当値テキスト">
          <a:extLst>
            <a:ext uri="{FF2B5EF4-FFF2-40B4-BE49-F238E27FC236}">
              <a16:creationId xmlns:a16="http://schemas.microsoft.com/office/drawing/2014/main" id="{399DB7C6-EA7D-462D-A31B-9DE8DF666BA2}"/>
            </a:ext>
          </a:extLst>
        </xdr:cNvPr>
        <xdr:cNvSpPr txBox="1"/>
      </xdr:nvSpPr>
      <xdr:spPr>
        <a:xfrm>
          <a:off x="4470400" y="5789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134529</xdr:rowOff>
    </xdr:from>
    <xdr:to>
      <xdr:col>19</xdr:col>
      <xdr:colOff>187325</xdr:colOff>
      <xdr:row>31</xdr:row>
      <xdr:rowOff>64679</xdr:rowOff>
    </xdr:to>
    <xdr:sp macro="" textlink="">
      <xdr:nvSpPr>
        <xdr:cNvPr id="89" name="楕円 88">
          <a:extLst>
            <a:ext uri="{FF2B5EF4-FFF2-40B4-BE49-F238E27FC236}">
              <a16:creationId xmlns:a16="http://schemas.microsoft.com/office/drawing/2014/main" id="{210A28D2-042D-4781-AD48-5585E3B83DB9}"/>
            </a:ext>
          </a:extLst>
        </xdr:cNvPr>
        <xdr:cNvSpPr/>
      </xdr:nvSpPr>
      <xdr:spPr>
        <a:xfrm>
          <a:off x="3714750" y="5811429"/>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13879</xdr:rowOff>
    </xdr:from>
    <xdr:to>
      <xdr:col>23</xdr:col>
      <xdr:colOff>85725</xdr:colOff>
      <xdr:row>31</xdr:row>
      <xdr:rowOff>13879</xdr:rowOff>
    </xdr:to>
    <xdr:cxnSp macro="">
      <xdr:nvCxnSpPr>
        <xdr:cNvPr id="90" name="直線コネクタ 89">
          <a:extLst>
            <a:ext uri="{FF2B5EF4-FFF2-40B4-BE49-F238E27FC236}">
              <a16:creationId xmlns:a16="http://schemas.microsoft.com/office/drawing/2014/main" id="{9582AB23-2AF9-4048-8A2E-918F7B7A5CB1}"/>
            </a:ext>
          </a:extLst>
        </xdr:cNvPr>
        <xdr:cNvCxnSpPr/>
      </xdr:nvCxnSpPr>
      <xdr:spPr>
        <a:xfrm>
          <a:off x="3765550" y="5852704"/>
          <a:ext cx="6540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82097</xdr:rowOff>
    </xdr:from>
    <xdr:to>
      <xdr:col>15</xdr:col>
      <xdr:colOff>187325</xdr:colOff>
      <xdr:row>31</xdr:row>
      <xdr:rowOff>12247</xdr:rowOff>
    </xdr:to>
    <xdr:sp macro="" textlink="">
      <xdr:nvSpPr>
        <xdr:cNvPr id="91" name="楕円 90">
          <a:extLst>
            <a:ext uri="{FF2B5EF4-FFF2-40B4-BE49-F238E27FC236}">
              <a16:creationId xmlns:a16="http://schemas.microsoft.com/office/drawing/2014/main" id="{92FC9120-1E41-4EF0-8B90-67F3F0B8F6FC}"/>
            </a:ext>
          </a:extLst>
        </xdr:cNvPr>
        <xdr:cNvSpPr/>
      </xdr:nvSpPr>
      <xdr:spPr>
        <a:xfrm>
          <a:off x="3009900" y="5758997"/>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132897</xdr:rowOff>
    </xdr:from>
    <xdr:to>
      <xdr:col>19</xdr:col>
      <xdr:colOff>136525</xdr:colOff>
      <xdr:row>31</xdr:row>
      <xdr:rowOff>13879</xdr:rowOff>
    </xdr:to>
    <xdr:cxnSp macro="">
      <xdr:nvCxnSpPr>
        <xdr:cNvPr id="92" name="直線コネクタ 91">
          <a:extLst>
            <a:ext uri="{FF2B5EF4-FFF2-40B4-BE49-F238E27FC236}">
              <a16:creationId xmlns:a16="http://schemas.microsoft.com/office/drawing/2014/main" id="{A06F284C-D183-4084-BFFC-D04D63D06419}"/>
            </a:ext>
          </a:extLst>
        </xdr:cNvPr>
        <xdr:cNvCxnSpPr/>
      </xdr:nvCxnSpPr>
      <xdr:spPr>
        <a:xfrm>
          <a:off x="3060700" y="5809797"/>
          <a:ext cx="704850" cy="4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79012</xdr:rowOff>
    </xdr:from>
    <xdr:to>
      <xdr:col>11</xdr:col>
      <xdr:colOff>187325</xdr:colOff>
      <xdr:row>31</xdr:row>
      <xdr:rowOff>9162</xdr:rowOff>
    </xdr:to>
    <xdr:sp macro="" textlink="">
      <xdr:nvSpPr>
        <xdr:cNvPr id="93" name="楕円 92">
          <a:extLst>
            <a:ext uri="{FF2B5EF4-FFF2-40B4-BE49-F238E27FC236}">
              <a16:creationId xmlns:a16="http://schemas.microsoft.com/office/drawing/2014/main" id="{6FC3CDD1-8951-4BA1-B91D-C072BAD8C9AA}"/>
            </a:ext>
          </a:extLst>
        </xdr:cNvPr>
        <xdr:cNvSpPr/>
      </xdr:nvSpPr>
      <xdr:spPr>
        <a:xfrm>
          <a:off x="2305050" y="5755912"/>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129812</xdr:rowOff>
    </xdr:from>
    <xdr:to>
      <xdr:col>15</xdr:col>
      <xdr:colOff>136525</xdr:colOff>
      <xdr:row>30</xdr:row>
      <xdr:rowOff>132897</xdr:rowOff>
    </xdr:to>
    <xdr:cxnSp macro="">
      <xdr:nvCxnSpPr>
        <xdr:cNvPr id="94" name="直線コネクタ 93">
          <a:extLst>
            <a:ext uri="{FF2B5EF4-FFF2-40B4-BE49-F238E27FC236}">
              <a16:creationId xmlns:a16="http://schemas.microsoft.com/office/drawing/2014/main" id="{15CD4CE9-D86D-4209-8D60-EFB9AEDC17C7}"/>
            </a:ext>
          </a:extLst>
        </xdr:cNvPr>
        <xdr:cNvCxnSpPr/>
      </xdr:nvCxnSpPr>
      <xdr:spPr>
        <a:xfrm>
          <a:off x="2355850" y="5806712"/>
          <a:ext cx="70485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109855</xdr:rowOff>
    </xdr:from>
    <xdr:to>
      <xdr:col>7</xdr:col>
      <xdr:colOff>187325</xdr:colOff>
      <xdr:row>31</xdr:row>
      <xdr:rowOff>40005</xdr:rowOff>
    </xdr:to>
    <xdr:sp macro="" textlink="">
      <xdr:nvSpPr>
        <xdr:cNvPr id="95" name="楕円 94">
          <a:extLst>
            <a:ext uri="{FF2B5EF4-FFF2-40B4-BE49-F238E27FC236}">
              <a16:creationId xmlns:a16="http://schemas.microsoft.com/office/drawing/2014/main" id="{86FC3A0B-DDF2-4FD7-81AD-293F51259C68}"/>
            </a:ext>
          </a:extLst>
        </xdr:cNvPr>
        <xdr:cNvSpPr/>
      </xdr:nvSpPr>
      <xdr:spPr>
        <a:xfrm>
          <a:off x="1600200" y="5786755"/>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129812</xdr:rowOff>
    </xdr:from>
    <xdr:to>
      <xdr:col>11</xdr:col>
      <xdr:colOff>136525</xdr:colOff>
      <xdr:row>30</xdr:row>
      <xdr:rowOff>160655</xdr:rowOff>
    </xdr:to>
    <xdr:cxnSp macro="">
      <xdr:nvCxnSpPr>
        <xdr:cNvPr id="96" name="直線コネクタ 95">
          <a:extLst>
            <a:ext uri="{FF2B5EF4-FFF2-40B4-BE49-F238E27FC236}">
              <a16:creationId xmlns:a16="http://schemas.microsoft.com/office/drawing/2014/main" id="{1043BE1F-C0D9-4CFD-AF6E-DD98D8732F5D}"/>
            </a:ext>
          </a:extLst>
        </xdr:cNvPr>
        <xdr:cNvCxnSpPr/>
      </xdr:nvCxnSpPr>
      <xdr:spPr>
        <a:xfrm flipV="1">
          <a:off x="1651000" y="5806712"/>
          <a:ext cx="70485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7" name="n_1aveValue有形固定資産減価償却率">
          <a:extLst>
            <a:ext uri="{FF2B5EF4-FFF2-40B4-BE49-F238E27FC236}">
              <a16:creationId xmlns:a16="http://schemas.microsoft.com/office/drawing/2014/main" id="{FD746D8A-B9CC-488D-9D19-AC880CFD3350}"/>
            </a:ext>
          </a:extLst>
        </xdr:cNvPr>
        <xdr:cNvSpPr txBox="1"/>
      </xdr:nvSpPr>
      <xdr:spPr>
        <a:xfrm>
          <a:off x="3564582" y="54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8" name="n_2aveValue有形固定資産減価償却率">
          <a:extLst>
            <a:ext uri="{FF2B5EF4-FFF2-40B4-BE49-F238E27FC236}">
              <a16:creationId xmlns:a16="http://schemas.microsoft.com/office/drawing/2014/main" id="{EDC68BB4-D493-43A9-97DD-F7D67679F657}"/>
            </a:ext>
          </a:extLst>
        </xdr:cNvPr>
        <xdr:cNvSpPr txBox="1"/>
      </xdr:nvSpPr>
      <xdr:spPr>
        <a:xfrm>
          <a:off x="2872432" y="5463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9" name="n_3aveValue有形固定資産減価償却率">
          <a:extLst>
            <a:ext uri="{FF2B5EF4-FFF2-40B4-BE49-F238E27FC236}">
              <a16:creationId xmlns:a16="http://schemas.microsoft.com/office/drawing/2014/main" id="{833EED74-AAB9-4071-B842-02A09779D4BC}"/>
            </a:ext>
          </a:extLst>
        </xdr:cNvPr>
        <xdr:cNvSpPr txBox="1"/>
      </xdr:nvSpPr>
      <xdr:spPr>
        <a:xfrm>
          <a:off x="2167582" y="5426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0" name="n_4aveValue有形固定資産減価償却率">
          <a:extLst>
            <a:ext uri="{FF2B5EF4-FFF2-40B4-BE49-F238E27FC236}">
              <a16:creationId xmlns:a16="http://schemas.microsoft.com/office/drawing/2014/main" id="{55B67174-194B-4EC0-98F7-9727E0CCED44}"/>
            </a:ext>
          </a:extLst>
        </xdr:cNvPr>
        <xdr:cNvSpPr txBox="1"/>
      </xdr:nvSpPr>
      <xdr:spPr>
        <a:xfrm>
          <a:off x="1462732" y="5436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55806</xdr:rowOff>
    </xdr:from>
    <xdr:ext cx="405111" cy="259045"/>
    <xdr:sp macro="" textlink="">
      <xdr:nvSpPr>
        <xdr:cNvPr id="101" name="n_1mainValue有形固定資産減価償却率">
          <a:extLst>
            <a:ext uri="{FF2B5EF4-FFF2-40B4-BE49-F238E27FC236}">
              <a16:creationId xmlns:a16="http://schemas.microsoft.com/office/drawing/2014/main" id="{6B6583D9-D4FE-4F32-A191-EE36AD280F93}"/>
            </a:ext>
          </a:extLst>
        </xdr:cNvPr>
        <xdr:cNvSpPr txBox="1"/>
      </xdr:nvSpPr>
      <xdr:spPr>
        <a:xfrm>
          <a:off x="3564582" y="5894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3374</xdr:rowOff>
    </xdr:from>
    <xdr:ext cx="405111" cy="259045"/>
    <xdr:sp macro="" textlink="">
      <xdr:nvSpPr>
        <xdr:cNvPr id="102" name="n_2mainValue有形固定資産減価償却率">
          <a:extLst>
            <a:ext uri="{FF2B5EF4-FFF2-40B4-BE49-F238E27FC236}">
              <a16:creationId xmlns:a16="http://schemas.microsoft.com/office/drawing/2014/main" id="{23137C6A-1E63-44F8-B1E5-421D5143DF69}"/>
            </a:ext>
          </a:extLst>
        </xdr:cNvPr>
        <xdr:cNvSpPr txBox="1"/>
      </xdr:nvSpPr>
      <xdr:spPr>
        <a:xfrm>
          <a:off x="2872432"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289</xdr:rowOff>
    </xdr:from>
    <xdr:ext cx="405111" cy="259045"/>
    <xdr:sp macro="" textlink="">
      <xdr:nvSpPr>
        <xdr:cNvPr id="103" name="n_3mainValue有形固定資産減価償却率">
          <a:extLst>
            <a:ext uri="{FF2B5EF4-FFF2-40B4-BE49-F238E27FC236}">
              <a16:creationId xmlns:a16="http://schemas.microsoft.com/office/drawing/2014/main" id="{72D22121-4E5F-4CEB-8A06-599FBF80850F}"/>
            </a:ext>
          </a:extLst>
        </xdr:cNvPr>
        <xdr:cNvSpPr txBox="1"/>
      </xdr:nvSpPr>
      <xdr:spPr>
        <a:xfrm>
          <a:off x="2167582" y="5839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31132</xdr:rowOff>
    </xdr:from>
    <xdr:ext cx="405111" cy="259045"/>
    <xdr:sp macro="" textlink="">
      <xdr:nvSpPr>
        <xdr:cNvPr id="104" name="n_4mainValue有形固定資産減価償却率">
          <a:extLst>
            <a:ext uri="{FF2B5EF4-FFF2-40B4-BE49-F238E27FC236}">
              <a16:creationId xmlns:a16="http://schemas.microsoft.com/office/drawing/2014/main" id="{91B839F8-E935-42E7-AF39-A12B48C614AD}"/>
            </a:ext>
          </a:extLst>
        </xdr:cNvPr>
        <xdr:cNvSpPr txBox="1"/>
      </xdr:nvSpPr>
      <xdr:spPr>
        <a:xfrm>
          <a:off x="1462732"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B45C1475-18B9-4130-BFE4-E59E80F8DFA6}"/>
            </a:ext>
          </a:extLst>
        </xdr:cNvPr>
        <xdr:cNvSpPr/>
      </xdr:nvSpPr>
      <xdr:spPr>
        <a:xfrm>
          <a:off x="10474325" y="4092575"/>
          <a:ext cx="3913188"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D1454A3D-5942-48C0-89B8-CD59486F9878}"/>
            </a:ext>
          </a:extLst>
        </xdr:cNvPr>
        <xdr:cNvSpPr/>
      </xdr:nvSpPr>
      <xdr:spPr>
        <a:xfrm>
          <a:off x="11458843" y="4462717"/>
          <a:ext cx="963077"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B0D1DB1-CD7B-43B3-9B5F-0F2C9ED712D5}"/>
            </a:ext>
          </a:extLst>
        </xdr:cNvPr>
        <xdr:cNvSpPr/>
      </xdr:nvSpPr>
      <xdr:spPr>
        <a:xfrm>
          <a:off x="12794203" y="4446046"/>
          <a:ext cx="876806"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4F14DAC8-1B56-45D5-AB97-D2BFB067F7D7}"/>
            </a:ext>
          </a:extLst>
        </xdr:cNvPr>
        <xdr:cNvSpPr/>
      </xdr:nvSpPr>
      <xdr:spPr>
        <a:xfrm>
          <a:off x="1435100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ACD18BCB-440A-426F-8E83-35CBDDF44211}"/>
            </a:ext>
          </a:extLst>
        </xdr:cNvPr>
        <xdr:cNvSpPr/>
      </xdr:nvSpPr>
      <xdr:spPr>
        <a:xfrm>
          <a:off x="1435100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7C18B938-B5EC-40DC-97BC-B7794B7D3A57}"/>
            </a:ext>
          </a:extLst>
        </xdr:cNvPr>
        <xdr:cNvSpPr/>
      </xdr:nvSpPr>
      <xdr:spPr>
        <a:xfrm>
          <a:off x="1576070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616F8BDD-7791-4326-8819-20161C00E46B}"/>
            </a:ext>
          </a:extLst>
        </xdr:cNvPr>
        <xdr:cNvSpPr/>
      </xdr:nvSpPr>
      <xdr:spPr>
        <a:xfrm>
          <a:off x="1576070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9B7FAF4B-9950-48D4-B9CA-ACCF6B21112F}"/>
            </a:ext>
          </a:extLst>
        </xdr:cNvPr>
        <xdr:cNvSpPr/>
      </xdr:nvSpPr>
      <xdr:spPr>
        <a:xfrm>
          <a:off x="17283113"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3C340E16-CE46-4704-93FB-A265ADD2FF27}"/>
            </a:ext>
          </a:extLst>
        </xdr:cNvPr>
        <xdr:cNvSpPr/>
      </xdr:nvSpPr>
      <xdr:spPr>
        <a:xfrm>
          <a:off x="17283113"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E29D86F5-A838-413E-9852-434355D637A0}"/>
            </a:ext>
          </a:extLst>
        </xdr:cNvPr>
        <xdr:cNvSpPr/>
      </xdr:nvSpPr>
      <xdr:spPr>
        <a:xfrm>
          <a:off x="10474325" y="4772025"/>
          <a:ext cx="3913188"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4FDCFDA0-314B-4399-BB23-AD92835E5161}"/>
            </a:ext>
          </a:extLst>
        </xdr:cNvPr>
        <xdr:cNvSpPr/>
      </xdr:nvSpPr>
      <xdr:spPr>
        <a:xfrm>
          <a:off x="14639925" y="4772025"/>
          <a:ext cx="4405313"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B0CB4137-17D7-461F-B3FD-AC9471BA7123}"/>
            </a:ext>
          </a:extLst>
        </xdr:cNvPr>
        <xdr:cNvSpPr/>
      </xdr:nvSpPr>
      <xdr:spPr>
        <a:xfrm>
          <a:off x="14639925" y="4835525"/>
          <a:ext cx="42291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7D476CC7-A768-4EE5-958A-6C381AE7A8BD}"/>
            </a:ext>
          </a:extLst>
        </xdr:cNvPr>
        <xdr:cNvSpPr txBox="1"/>
      </xdr:nvSpPr>
      <xdr:spPr>
        <a:xfrm>
          <a:off x="14716125" y="5045075"/>
          <a:ext cx="4216400"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起債の償還が進んだことによる将来負担額の減少や基金積立金の増加による充当可能財源の増加により前年度より低下し、類似団体と比較して低くなっている。</a:t>
          </a:r>
        </a:p>
        <a:p>
          <a:r>
            <a:rPr kumimoji="1" lang="ja-JP" altLang="en-US" sz="1100">
              <a:latin typeface="ＭＳ Ｐゴシック" panose="020B0600070205080204" pitchFamily="50" charset="-128"/>
              <a:ea typeface="ＭＳ Ｐゴシック" panose="020B0600070205080204" pitchFamily="50" charset="-128"/>
            </a:rPr>
            <a:t>今後、人口減や地価の下落による経常一般財源の減収により、増加していくと思われる。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B584DABA-61FB-46A3-81BE-7CFE1BC7CED8}"/>
            </a:ext>
          </a:extLst>
        </xdr:cNvPr>
        <xdr:cNvSpPr txBox="1"/>
      </xdr:nvSpPr>
      <xdr:spPr>
        <a:xfrm>
          <a:off x="10436225" y="4591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E7A0A62B-07B4-41A8-A1F4-3FAF93E1E704}"/>
            </a:ext>
          </a:extLst>
        </xdr:cNvPr>
        <xdr:cNvCxnSpPr/>
      </xdr:nvCxnSpPr>
      <xdr:spPr>
        <a:xfrm>
          <a:off x="10474325" y="681196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3B694264-6701-4126-A7DD-7BF616735915}"/>
            </a:ext>
          </a:extLst>
        </xdr:cNvPr>
        <xdr:cNvSpPr txBox="1"/>
      </xdr:nvSpPr>
      <xdr:spPr>
        <a:xfrm>
          <a:off x="9970864"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9E9BB160-199C-4F7D-A56E-2846D4FFE2FA}"/>
            </a:ext>
          </a:extLst>
        </xdr:cNvPr>
        <xdr:cNvCxnSpPr/>
      </xdr:nvCxnSpPr>
      <xdr:spPr>
        <a:xfrm>
          <a:off x="10474325" y="651782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C95ADAF0-FA73-4164-890C-F6D3ACABAD56}"/>
            </a:ext>
          </a:extLst>
        </xdr:cNvPr>
        <xdr:cNvSpPr txBox="1"/>
      </xdr:nvSpPr>
      <xdr:spPr>
        <a:xfrm>
          <a:off x="9970864" y="64335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D1897F54-1F30-40FA-A9DF-CAC9EF96C42A}"/>
            </a:ext>
          </a:extLst>
        </xdr:cNvPr>
        <xdr:cNvCxnSpPr/>
      </xdr:nvCxnSpPr>
      <xdr:spPr>
        <a:xfrm>
          <a:off x="10474325" y="6228443"/>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4" name="テキスト ボックス 123">
          <a:extLst>
            <a:ext uri="{FF2B5EF4-FFF2-40B4-BE49-F238E27FC236}">
              <a16:creationId xmlns:a16="http://schemas.microsoft.com/office/drawing/2014/main" id="{482A4E11-52EC-4F49-A4E7-485B292674E9}"/>
            </a:ext>
          </a:extLst>
        </xdr:cNvPr>
        <xdr:cNvSpPr txBox="1"/>
      </xdr:nvSpPr>
      <xdr:spPr>
        <a:xfrm>
          <a:off x="9970864" y="614416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21BC9FB7-517E-4D65-AAFD-F2A3D32BCC0A}"/>
            </a:ext>
          </a:extLst>
        </xdr:cNvPr>
        <xdr:cNvCxnSpPr/>
      </xdr:nvCxnSpPr>
      <xdr:spPr>
        <a:xfrm>
          <a:off x="10474325" y="5939064"/>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AF4D6EBA-78E5-4E04-B0E4-354CF1282B05}"/>
            </a:ext>
          </a:extLst>
        </xdr:cNvPr>
        <xdr:cNvSpPr txBox="1"/>
      </xdr:nvSpPr>
      <xdr:spPr>
        <a:xfrm>
          <a:off x="10028711" y="584526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9260646B-2E7B-4800-BA27-E5EFAEEC833D}"/>
            </a:ext>
          </a:extLst>
        </xdr:cNvPr>
        <xdr:cNvCxnSpPr/>
      </xdr:nvCxnSpPr>
      <xdr:spPr>
        <a:xfrm>
          <a:off x="10474325" y="5649686"/>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39814706-46EC-43CB-A9CB-6FCA94F30CA0}"/>
            </a:ext>
          </a:extLst>
        </xdr:cNvPr>
        <xdr:cNvSpPr txBox="1"/>
      </xdr:nvSpPr>
      <xdr:spPr>
        <a:xfrm>
          <a:off x="100287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81DF2C23-DC07-45FE-8DF4-D45AC5BC39F3}"/>
            </a:ext>
          </a:extLst>
        </xdr:cNvPr>
        <xdr:cNvCxnSpPr/>
      </xdr:nvCxnSpPr>
      <xdr:spPr>
        <a:xfrm>
          <a:off x="10474325" y="535078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687EF0C3-AB35-4DC3-96E5-9074462FC49A}"/>
            </a:ext>
          </a:extLst>
        </xdr:cNvPr>
        <xdr:cNvSpPr txBox="1"/>
      </xdr:nvSpPr>
      <xdr:spPr>
        <a:xfrm>
          <a:off x="100287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ED3AF47D-D315-486B-96D7-126859F3CF70}"/>
            </a:ext>
          </a:extLst>
        </xdr:cNvPr>
        <xdr:cNvCxnSpPr/>
      </xdr:nvCxnSpPr>
      <xdr:spPr>
        <a:xfrm>
          <a:off x="10474325" y="5061403"/>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45636A49-1ABE-45B2-84E2-AFED4F7EDB0D}"/>
            </a:ext>
          </a:extLst>
        </xdr:cNvPr>
        <xdr:cNvSpPr txBox="1"/>
      </xdr:nvSpPr>
      <xdr:spPr>
        <a:xfrm>
          <a:off x="10131303" y="49771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EBC91111-4603-42E6-997B-0A3FC7D0724B}"/>
            </a:ext>
          </a:extLst>
        </xdr:cNvPr>
        <xdr:cNvCxnSpPr/>
      </xdr:nvCxnSpPr>
      <xdr:spPr>
        <a:xfrm>
          <a:off x="10474325" y="4772025"/>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3FB2B3BF-0A01-43FD-B8E5-16717B18DA5F}"/>
            </a:ext>
          </a:extLst>
        </xdr:cNvPr>
        <xdr:cNvSpPr/>
      </xdr:nvSpPr>
      <xdr:spPr>
        <a:xfrm>
          <a:off x="10474325" y="4772025"/>
          <a:ext cx="3913188"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5" name="直線コネクタ 134">
          <a:extLst>
            <a:ext uri="{FF2B5EF4-FFF2-40B4-BE49-F238E27FC236}">
              <a16:creationId xmlns:a16="http://schemas.microsoft.com/office/drawing/2014/main" id="{74FA25A4-216E-4BFE-97E4-661B97A68A9F}"/>
            </a:ext>
          </a:extLst>
        </xdr:cNvPr>
        <xdr:cNvCxnSpPr/>
      </xdr:nvCxnSpPr>
      <xdr:spPr>
        <a:xfrm flipV="1">
          <a:off x="13693458" y="5061403"/>
          <a:ext cx="1269" cy="1376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6" name="債務償還比率最小値テキスト">
          <a:extLst>
            <a:ext uri="{FF2B5EF4-FFF2-40B4-BE49-F238E27FC236}">
              <a16:creationId xmlns:a16="http://schemas.microsoft.com/office/drawing/2014/main" id="{78A13F7D-E932-4BC8-8671-93B727554F41}"/>
            </a:ext>
          </a:extLst>
        </xdr:cNvPr>
        <xdr:cNvSpPr txBox="1"/>
      </xdr:nvSpPr>
      <xdr:spPr>
        <a:xfrm>
          <a:off x="13746163" y="64418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7" name="直線コネクタ 136">
          <a:extLst>
            <a:ext uri="{FF2B5EF4-FFF2-40B4-BE49-F238E27FC236}">
              <a16:creationId xmlns:a16="http://schemas.microsoft.com/office/drawing/2014/main" id="{C87C48DD-9441-470D-BFFC-B0B09FB3720B}"/>
            </a:ext>
          </a:extLst>
        </xdr:cNvPr>
        <xdr:cNvCxnSpPr/>
      </xdr:nvCxnSpPr>
      <xdr:spPr>
        <a:xfrm>
          <a:off x="13620750" y="643800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6DC33560-28A6-45C7-804B-7551591C4D31}"/>
            </a:ext>
          </a:extLst>
        </xdr:cNvPr>
        <xdr:cNvSpPr txBox="1"/>
      </xdr:nvSpPr>
      <xdr:spPr>
        <a:xfrm>
          <a:off x="13746163"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CFC67E52-76DB-4C26-AC3E-016D3A5B440B}"/>
            </a:ext>
          </a:extLst>
        </xdr:cNvPr>
        <xdr:cNvCxnSpPr/>
      </xdr:nvCxnSpPr>
      <xdr:spPr>
        <a:xfrm>
          <a:off x="13620750" y="5061403"/>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0" name="債務償還比率平均値テキスト">
          <a:extLst>
            <a:ext uri="{FF2B5EF4-FFF2-40B4-BE49-F238E27FC236}">
              <a16:creationId xmlns:a16="http://schemas.microsoft.com/office/drawing/2014/main" id="{C867ACE9-1438-46CB-A852-E05B8CACE5E9}"/>
            </a:ext>
          </a:extLst>
        </xdr:cNvPr>
        <xdr:cNvSpPr txBox="1"/>
      </xdr:nvSpPr>
      <xdr:spPr>
        <a:xfrm>
          <a:off x="13746163" y="5424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1" name="フローチャート: 判断 140">
          <a:extLst>
            <a:ext uri="{FF2B5EF4-FFF2-40B4-BE49-F238E27FC236}">
              <a16:creationId xmlns:a16="http://schemas.microsoft.com/office/drawing/2014/main" id="{EB64A297-6499-44CD-A100-08ACCBC88216}"/>
            </a:ext>
          </a:extLst>
        </xdr:cNvPr>
        <xdr:cNvSpPr/>
      </xdr:nvSpPr>
      <xdr:spPr>
        <a:xfrm>
          <a:off x="13658850" y="5445869"/>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2" name="フローチャート: 判断 141">
          <a:extLst>
            <a:ext uri="{FF2B5EF4-FFF2-40B4-BE49-F238E27FC236}">
              <a16:creationId xmlns:a16="http://schemas.microsoft.com/office/drawing/2014/main" id="{CDE07B33-5582-40EB-A314-66C65070FBFE}"/>
            </a:ext>
          </a:extLst>
        </xdr:cNvPr>
        <xdr:cNvSpPr/>
      </xdr:nvSpPr>
      <xdr:spPr>
        <a:xfrm>
          <a:off x="12990513" y="544926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3" name="フローチャート: 判断 142">
          <a:extLst>
            <a:ext uri="{FF2B5EF4-FFF2-40B4-BE49-F238E27FC236}">
              <a16:creationId xmlns:a16="http://schemas.microsoft.com/office/drawing/2014/main" id="{BFF67FC7-1F00-4CA3-8EE4-E6ABE6F75610}"/>
            </a:ext>
          </a:extLst>
        </xdr:cNvPr>
        <xdr:cNvSpPr/>
      </xdr:nvSpPr>
      <xdr:spPr>
        <a:xfrm>
          <a:off x="12285663" y="545347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4" name="フローチャート: 判断 143">
          <a:extLst>
            <a:ext uri="{FF2B5EF4-FFF2-40B4-BE49-F238E27FC236}">
              <a16:creationId xmlns:a16="http://schemas.microsoft.com/office/drawing/2014/main" id="{755A3DCD-07DB-4EA8-AB0F-C809A5065F0B}"/>
            </a:ext>
          </a:extLst>
        </xdr:cNvPr>
        <xdr:cNvSpPr/>
      </xdr:nvSpPr>
      <xdr:spPr>
        <a:xfrm>
          <a:off x="11580813" y="541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5" name="フローチャート: 判断 144">
          <a:extLst>
            <a:ext uri="{FF2B5EF4-FFF2-40B4-BE49-F238E27FC236}">
              <a16:creationId xmlns:a16="http://schemas.microsoft.com/office/drawing/2014/main" id="{8A2501AE-5DB0-4E27-9635-331E5BB68166}"/>
            </a:ext>
          </a:extLst>
        </xdr:cNvPr>
        <xdr:cNvSpPr/>
      </xdr:nvSpPr>
      <xdr:spPr>
        <a:xfrm>
          <a:off x="10875963" y="5553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C2E46F2-4A6F-4316-B122-C6FFAC8F7EA6}"/>
            </a:ext>
          </a:extLst>
        </xdr:cNvPr>
        <xdr:cNvSpPr txBox="1"/>
      </xdr:nvSpPr>
      <xdr:spPr>
        <a:xfrm>
          <a:off x="135318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CF15B48-59D4-4B49-AB6A-2F252AF32AB9}"/>
            </a:ext>
          </a:extLst>
        </xdr:cNvPr>
        <xdr:cNvSpPr txBox="1"/>
      </xdr:nvSpPr>
      <xdr:spPr>
        <a:xfrm>
          <a:off x="1287780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6CBE57A-62CB-44C4-9EAC-6C5689E0EEEF}"/>
            </a:ext>
          </a:extLst>
        </xdr:cNvPr>
        <xdr:cNvSpPr txBox="1"/>
      </xdr:nvSpPr>
      <xdr:spPr>
        <a:xfrm>
          <a:off x="121729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5882CCC-C813-4C1C-8C66-59491766C886}"/>
            </a:ext>
          </a:extLst>
        </xdr:cNvPr>
        <xdr:cNvSpPr txBox="1"/>
      </xdr:nvSpPr>
      <xdr:spPr>
        <a:xfrm>
          <a:off x="1146810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13C172C-500C-498D-8251-3472959CF42F}"/>
            </a:ext>
          </a:extLst>
        </xdr:cNvPr>
        <xdr:cNvSpPr txBox="1"/>
      </xdr:nvSpPr>
      <xdr:spPr>
        <a:xfrm>
          <a:off x="107632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46760</xdr:rowOff>
    </xdr:from>
    <xdr:to>
      <xdr:col>76</xdr:col>
      <xdr:colOff>73025</xdr:colOff>
      <xdr:row>28</xdr:row>
      <xdr:rowOff>148360</xdr:rowOff>
    </xdr:to>
    <xdr:sp macro="" textlink="">
      <xdr:nvSpPr>
        <xdr:cNvPr id="151" name="楕円 150">
          <a:extLst>
            <a:ext uri="{FF2B5EF4-FFF2-40B4-BE49-F238E27FC236}">
              <a16:creationId xmlns:a16="http://schemas.microsoft.com/office/drawing/2014/main" id="{C3D2CC3D-9682-4313-8382-ED1A2C8D47E6}"/>
            </a:ext>
          </a:extLst>
        </xdr:cNvPr>
        <xdr:cNvSpPr/>
      </xdr:nvSpPr>
      <xdr:spPr>
        <a:xfrm>
          <a:off x="13658850" y="5399810"/>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69637</xdr:rowOff>
    </xdr:from>
    <xdr:ext cx="469744" cy="259045"/>
    <xdr:sp macro="" textlink="">
      <xdr:nvSpPr>
        <xdr:cNvPr id="152" name="債務償還比率該当値テキスト">
          <a:extLst>
            <a:ext uri="{FF2B5EF4-FFF2-40B4-BE49-F238E27FC236}">
              <a16:creationId xmlns:a16="http://schemas.microsoft.com/office/drawing/2014/main" id="{B0C37476-29D3-462E-A597-03B426044508}"/>
            </a:ext>
          </a:extLst>
        </xdr:cNvPr>
        <xdr:cNvSpPr txBox="1"/>
      </xdr:nvSpPr>
      <xdr:spPr>
        <a:xfrm>
          <a:off x="13746163" y="526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146280</xdr:rowOff>
    </xdr:from>
    <xdr:to>
      <xdr:col>72</xdr:col>
      <xdr:colOff>123825</xdr:colOff>
      <xdr:row>29</xdr:row>
      <xdr:rowOff>76430</xdr:rowOff>
    </xdr:to>
    <xdr:sp macro="" textlink="">
      <xdr:nvSpPr>
        <xdr:cNvPr id="153" name="楕円 152">
          <a:extLst>
            <a:ext uri="{FF2B5EF4-FFF2-40B4-BE49-F238E27FC236}">
              <a16:creationId xmlns:a16="http://schemas.microsoft.com/office/drawing/2014/main" id="{C9566AD7-7E30-4B20-814F-CEE856F8F9FC}"/>
            </a:ext>
          </a:extLst>
        </xdr:cNvPr>
        <xdr:cNvSpPr/>
      </xdr:nvSpPr>
      <xdr:spPr>
        <a:xfrm>
          <a:off x="12990513" y="549933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97560</xdr:rowOff>
    </xdr:from>
    <xdr:to>
      <xdr:col>76</xdr:col>
      <xdr:colOff>22225</xdr:colOff>
      <xdr:row>29</xdr:row>
      <xdr:rowOff>25630</xdr:rowOff>
    </xdr:to>
    <xdr:cxnSp macro="">
      <xdr:nvCxnSpPr>
        <xdr:cNvPr id="154" name="直線コネクタ 153">
          <a:extLst>
            <a:ext uri="{FF2B5EF4-FFF2-40B4-BE49-F238E27FC236}">
              <a16:creationId xmlns:a16="http://schemas.microsoft.com/office/drawing/2014/main" id="{B060293F-533A-4354-B717-62762C38A78E}"/>
            </a:ext>
          </a:extLst>
        </xdr:cNvPr>
        <xdr:cNvCxnSpPr/>
      </xdr:nvCxnSpPr>
      <xdr:spPr>
        <a:xfrm flipV="1">
          <a:off x="13041313" y="5450610"/>
          <a:ext cx="654050" cy="8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129213</xdr:rowOff>
    </xdr:from>
    <xdr:to>
      <xdr:col>68</xdr:col>
      <xdr:colOff>123825</xdr:colOff>
      <xdr:row>29</xdr:row>
      <xdr:rowOff>59363</xdr:rowOff>
    </xdr:to>
    <xdr:sp macro="" textlink="">
      <xdr:nvSpPr>
        <xdr:cNvPr id="155" name="楕円 154">
          <a:extLst>
            <a:ext uri="{FF2B5EF4-FFF2-40B4-BE49-F238E27FC236}">
              <a16:creationId xmlns:a16="http://schemas.microsoft.com/office/drawing/2014/main" id="{A5B3B9EF-A325-422B-9234-5BB8C2EFAD5A}"/>
            </a:ext>
          </a:extLst>
        </xdr:cNvPr>
        <xdr:cNvSpPr/>
      </xdr:nvSpPr>
      <xdr:spPr>
        <a:xfrm>
          <a:off x="12285663" y="548226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8563</xdr:rowOff>
    </xdr:from>
    <xdr:to>
      <xdr:col>72</xdr:col>
      <xdr:colOff>73025</xdr:colOff>
      <xdr:row>29</xdr:row>
      <xdr:rowOff>25630</xdr:rowOff>
    </xdr:to>
    <xdr:cxnSp macro="">
      <xdr:nvCxnSpPr>
        <xdr:cNvPr id="156" name="直線コネクタ 155">
          <a:extLst>
            <a:ext uri="{FF2B5EF4-FFF2-40B4-BE49-F238E27FC236}">
              <a16:creationId xmlns:a16="http://schemas.microsoft.com/office/drawing/2014/main" id="{997A4AFD-34EC-48EF-8A7E-624DE00C62C5}"/>
            </a:ext>
          </a:extLst>
        </xdr:cNvPr>
        <xdr:cNvCxnSpPr/>
      </xdr:nvCxnSpPr>
      <xdr:spPr>
        <a:xfrm>
          <a:off x="12336463" y="5523538"/>
          <a:ext cx="704850" cy="1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128391</xdr:rowOff>
    </xdr:from>
    <xdr:to>
      <xdr:col>64</xdr:col>
      <xdr:colOff>123825</xdr:colOff>
      <xdr:row>29</xdr:row>
      <xdr:rowOff>58541</xdr:rowOff>
    </xdr:to>
    <xdr:sp macro="" textlink="">
      <xdr:nvSpPr>
        <xdr:cNvPr id="157" name="楕円 156">
          <a:extLst>
            <a:ext uri="{FF2B5EF4-FFF2-40B4-BE49-F238E27FC236}">
              <a16:creationId xmlns:a16="http://schemas.microsoft.com/office/drawing/2014/main" id="{4BCF9EA0-EAB3-4799-8DBD-BFDC61175055}"/>
            </a:ext>
          </a:extLst>
        </xdr:cNvPr>
        <xdr:cNvSpPr/>
      </xdr:nvSpPr>
      <xdr:spPr>
        <a:xfrm>
          <a:off x="11580813" y="548144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7741</xdr:rowOff>
    </xdr:from>
    <xdr:to>
      <xdr:col>68</xdr:col>
      <xdr:colOff>73025</xdr:colOff>
      <xdr:row>29</xdr:row>
      <xdr:rowOff>8563</xdr:rowOff>
    </xdr:to>
    <xdr:cxnSp macro="">
      <xdr:nvCxnSpPr>
        <xdr:cNvPr id="158" name="直線コネクタ 157">
          <a:extLst>
            <a:ext uri="{FF2B5EF4-FFF2-40B4-BE49-F238E27FC236}">
              <a16:creationId xmlns:a16="http://schemas.microsoft.com/office/drawing/2014/main" id="{05CF8AF1-E481-492E-A524-4D1ED26809F2}"/>
            </a:ext>
          </a:extLst>
        </xdr:cNvPr>
        <xdr:cNvCxnSpPr/>
      </xdr:nvCxnSpPr>
      <xdr:spPr>
        <a:xfrm>
          <a:off x="11631613" y="5522716"/>
          <a:ext cx="70485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147308</xdr:rowOff>
    </xdr:from>
    <xdr:to>
      <xdr:col>60</xdr:col>
      <xdr:colOff>123825</xdr:colOff>
      <xdr:row>29</xdr:row>
      <xdr:rowOff>77458</xdr:rowOff>
    </xdr:to>
    <xdr:sp macro="" textlink="">
      <xdr:nvSpPr>
        <xdr:cNvPr id="159" name="楕円 158">
          <a:extLst>
            <a:ext uri="{FF2B5EF4-FFF2-40B4-BE49-F238E27FC236}">
              <a16:creationId xmlns:a16="http://schemas.microsoft.com/office/drawing/2014/main" id="{33741728-03A4-4F39-96D6-4E8654EAE989}"/>
            </a:ext>
          </a:extLst>
        </xdr:cNvPr>
        <xdr:cNvSpPr/>
      </xdr:nvSpPr>
      <xdr:spPr>
        <a:xfrm>
          <a:off x="10875963" y="550035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7741</xdr:rowOff>
    </xdr:from>
    <xdr:to>
      <xdr:col>64</xdr:col>
      <xdr:colOff>73025</xdr:colOff>
      <xdr:row>29</xdr:row>
      <xdr:rowOff>26658</xdr:rowOff>
    </xdr:to>
    <xdr:cxnSp macro="">
      <xdr:nvCxnSpPr>
        <xdr:cNvPr id="160" name="直線コネクタ 159">
          <a:extLst>
            <a:ext uri="{FF2B5EF4-FFF2-40B4-BE49-F238E27FC236}">
              <a16:creationId xmlns:a16="http://schemas.microsoft.com/office/drawing/2014/main" id="{0A70F290-B1CC-4E95-9B5D-8358B1401EB2}"/>
            </a:ext>
          </a:extLst>
        </xdr:cNvPr>
        <xdr:cNvCxnSpPr/>
      </xdr:nvCxnSpPr>
      <xdr:spPr>
        <a:xfrm flipV="1">
          <a:off x="10926763" y="5522716"/>
          <a:ext cx="704850" cy="1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61" name="n_1aveValue債務償還比率">
          <a:extLst>
            <a:ext uri="{FF2B5EF4-FFF2-40B4-BE49-F238E27FC236}">
              <a16:creationId xmlns:a16="http://schemas.microsoft.com/office/drawing/2014/main" id="{ED651553-8060-4295-984E-3BA22CEAC7A9}"/>
            </a:ext>
          </a:extLst>
        </xdr:cNvPr>
        <xdr:cNvSpPr txBox="1"/>
      </xdr:nvSpPr>
      <xdr:spPr>
        <a:xfrm>
          <a:off x="12808027" y="523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62" name="n_2aveValue債務償還比率">
          <a:extLst>
            <a:ext uri="{FF2B5EF4-FFF2-40B4-BE49-F238E27FC236}">
              <a16:creationId xmlns:a16="http://schemas.microsoft.com/office/drawing/2014/main" id="{127F5D94-D8D8-4955-BE63-B210ED6E9C3C}"/>
            </a:ext>
          </a:extLst>
        </xdr:cNvPr>
        <xdr:cNvSpPr txBox="1"/>
      </xdr:nvSpPr>
      <xdr:spPr>
        <a:xfrm>
          <a:off x="12115877" y="523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63" name="n_3aveValue債務償還比率">
          <a:extLst>
            <a:ext uri="{FF2B5EF4-FFF2-40B4-BE49-F238E27FC236}">
              <a16:creationId xmlns:a16="http://schemas.microsoft.com/office/drawing/2014/main" id="{F20CA748-3AD6-40D6-AF4A-3EA5419A0631}"/>
            </a:ext>
          </a:extLst>
        </xdr:cNvPr>
        <xdr:cNvSpPr txBox="1"/>
      </xdr:nvSpPr>
      <xdr:spPr>
        <a:xfrm>
          <a:off x="11411027" y="5195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4" name="n_4aveValue債務償還比率">
          <a:extLst>
            <a:ext uri="{FF2B5EF4-FFF2-40B4-BE49-F238E27FC236}">
              <a16:creationId xmlns:a16="http://schemas.microsoft.com/office/drawing/2014/main" id="{1BE3F4FE-4812-4007-8B3C-640B47548FD3}"/>
            </a:ext>
          </a:extLst>
        </xdr:cNvPr>
        <xdr:cNvSpPr txBox="1"/>
      </xdr:nvSpPr>
      <xdr:spPr>
        <a:xfrm>
          <a:off x="10706177" y="564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67557</xdr:rowOff>
    </xdr:from>
    <xdr:ext cx="469744" cy="259045"/>
    <xdr:sp macro="" textlink="">
      <xdr:nvSpPr>
        <xdr:cNvPr id="165" name="n_1mainValue債務償還比率">
          <a:extLst>
            <a:ext uri="{FF2B5EF4-FFF2-40B4-BE49-F238E27FC236}">
              <a16:creationId xmlns:a16="http://schemas.microsoft.com/office/drawing/2014/main" id="{C60F5CCB-6836-448D-8679-EB5C12E8043D}"/>
            </a:ext>
          </a:extLst>
        </xdr:cNvPr>
        <xdr:cNvSpPr txBox="1"/>
      </xdr:nvSpPr>
      <xdr:spPr>
        <a:xfrm>
          <a:off x="12808027" y="558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50490</xdr:rowOff>
    </xdr:from>
    <xdr:ext cx="469744" cy="259045"/>
    <xdr:sp macro="" textlink="">
      <xdr:nvSpPr>
        <xdr:cNvPr id="166" name="n_2mainValue債務償還比率">
          <a:extLst>
            <a:ext uri="{FF2B5EF4-FFF2-40B4-BE49-F238E27FC236}">
              <a16:creationId xmlns:a16="http://schemas.microsoft.com/office/drawing/2014/main" id="{B78E0FC7-0620-48A6-90D0-38E7CEEEB25D}"/>
            </a:ext>
          </a:extLst>
        </xdr:cNvPr>
        <xdr:cNvSpPr txBox="1"/>
      </xdr:nvSpPr>
      <xdr:spPr>
        <a:xfrm>
          <a:off x="12115877" y="556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49668</xdr:rowOff>
    </xdr:from>
    <xdr:ext cx="469744" cy="259045"/>
    <xdr:sp macro="" textlink="">
      <xdr:nvSpPr>
        <xdr:cNvPr id="167" name="n_3mainValue債務償還比率">
          <a:extLst>
            <a:ext uri="{FF2B5EF4-FFF2-40B4-BE49-F238E27FC236}">
              <a16:creationId xmlns:a16="http://schemas.microsoft.com/office/drawing/2014/main" id="{4348D76C-5D4B-4561-9675-C0C199293105}"/>
            </a:ext>
          </a:extLst>
        </xdr:cNvPr>
        <xdr:cNvSpPr txBox="1"/>
      </xdr:nvSpPr>
      <xdr:spPr>
        <a:xfrm>
          <a:off x="11411027" y="556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93985</xdr:rowOff>
    </xdr:from>
    <xdr:ext cx="469744" cy="259045"/>
    <xdr:sp macro="" textlink="">
      <xdr:nvSpPr>
        <xdr:cNvPr id="168" name="n_4mainValue債務償還比率">
          <a:extLst>
            <a:ext uri="{FF2B5EF4-FFF2-40B4-BE49-F238E27FC236}">
              <a16:creationId xmlns:a16="http://schemas.microsoft.com/office/drawing/2014/main" id="{DFC445DC-F22B-4E03-86C9-B3DBB2ACB1A6}"/>
            </a:ext>
          </a:extLst>
        </xdr:cNvPr>
        <xdr:cNvSpPr txBox="1"/>
      </xdr:nvSpPr>
      <xdr:spPr>
        <a:xfrm>
          <a:off x="10706177" y="5285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97E265C7-7E60-4CCF-958E-FABF6B6EDFEE}"/>
            </a:ext>
          </a:extLst>
        </xdr:cNvPr>
        <xdr:cNvSpPr/>
      </xdr:nvSpPr>
      <xdr:spPr>
        <a:xfrm>
          <a:off x="1184275" y="7653338"/>
          <a:ext cx="5462588"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A3B70BC9-8A57-43E6-ABA6-C7FEFDBC536B}"/>
            </a:ext>
          </a:extLst>
        </xdr:cNvPr>
        <xdr:cNvSpPr/>
      </xdr:nvSpPr>
      <xdr:spPr>
        <a:xfrm>
          <a:off x="1184275" y="11268075"/>
          <a:ext cx="5462588"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DD3C8341-DA7A-4C02-93CD-BE1E1857EC6C}"/>
            </a:ext>
          </a:extLst>
        </xdr:cNvPr>
        <xdr:cNvSpPr txBox="1"/>
      </xdr:nvSpPr>
      <xdr:spPr>
        <a:xfrm>
          <a:off x="857250" y="7897813"/>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FA6D3DED-4794-4E2F-89D7-2BA896B91E54}"/>
            </a:ext>
          </a:extLst>
        </xdr:cNvPr>
        <xdr:cNvSpPr txBox="1"/>
      </xdr:nvSpPr>
      <xdr:spPr>
        <a:xfrm>
          <a:off x="6470650" y="10431463"/>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68718117-2B4B-4D5A-9465-793CDF5DCCF2}"/>
            </a:ext>
          </a:extLst>
        </xdr:cNvPr>
        <xdr:cNvSpPr txBox="1"/>
      </xdr:nvSpPr>
      <xdr:spPr>
        <a:xfrm>
          <a:off x="857250" y="114776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F8DB312F-FDE1-49D0-8826-B144DB63E5B3}"/>
            </a:ext>
          </a:extLst>
        </xdr:cNvPr>
        <xdr:cNvSpPr txBox="1"/>
      </xdr:nvSpPr>
      <xdr:spPr>
        <a:xfrm>
          <a:off x="6470650" y="140811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629B7F4-9E51-4622-B349-BE7CFB2781E5}"/>
            </a:ext>
          </a:extLst>
        </xdr:cNvPr>
        <xdr:cNvSpPr/>
      </xdr:nvSpPr>
      <xdr:spPr>
        <a:xfrm>
          <a:off x="592138" y="127000"/>
          <a:ext cx="11742737"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E2683A-4DFA-4214-A5CF-E38BEB7AD58D}"/>
            </a:ext>
          </a:extLst>
        </xdr:cNvPr>
        <xdr:cNvSpPr/>
      </xdr:nvSpPr>
      <xdr:spPr>
        <a:xfrm>
          <a:off x="17621250" y="190500"/>
          <a:ext cx="36766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8942B1-5245-4F07-8128-3A13DAB060DF}"/>
            </a:ext>
          </a:extLst>
        </xdr:cNvPr>
        <xdr:cNvSpPr/>
      </xdr:nvSpPr>
      <xdr:spPr>
        <a:xfrm>
          <a:off x="17640300" y="215900"/>
          <a:ext cx="36322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B1B123-B6BD-4993-ACD8-B61EEB1198E4}"/>
            </a:ext>
          </a:extLst>
        </xdr:cNvPr>
        <xdr:cNvSpPr/>
      </xdr:nvSpPr>
      <xdr:spPr>
        <a:xfrm>
          <a:off x="17665700" y="241300"/>
          <a:ext cx="357505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愛知県美浜町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F359B7-340A-4CAF-A7BF-9D33AC88DE05}"/>
            </a:ext>
          </a:extLst>
        </xdr:cNvPr>
        <xdr:cNvSpPr/>
      </xdr:nvSpPr>
      <xdr:spPr>
        <a:xfrm>
          <a:off x="15041563" y="190500"/>
          <a:ext cx="246062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A06D00C-194F-49B2-A7AB-D6FE3B2756F9}"/>
            </a:ext>
          </a:extLst>
        </xdr:cNvPr>
        <xdr:cNvSpPr/>
      </xdr:nvSpPr>
      <xdr:spPr>
        <a:xfrm>
          <a:off x="15066963" y="215900"/>
          <a:ext cx="241617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C64FF67-4D1B-4582-A526-E35B9AADD99D}"/>
            </a:ext>
          </a:extLst>
        </xdr:cNvPr>
        <xdr:cNvSpPr/>
      </xdr:nvSpPr>
      <xdr:spPr>
        <a:xfrm>
          <a:off x="15092363" y="241300"/>
          <a:ext cx="23590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378F74-2DEA-407B-B225-D385F39AA910}"/>
            </a:ext>
          </a:extLst>
        </xdr:cNvPr>
        <xdr:cNvSpPr/>
      </xdr:nvSpPr>
      <xdr:spPr>
        <a:xfrm>
          <a:off x="704850" y="850900"/>
          <a:ext cx="9339263"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F7AF1D-DA0D-413A-92FE-53E685147511}"/>
            </a:ext>
          </a:extLst>
        </xdr:cNvPr>
        <xdr:cNvSpPr/>
      </xdr:nvSpPr>
      <xdr:spPr>
        <a:xfrm>
          <a:off x="831850" y="882650"/>
          <a:ext cx="1282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296F751-7994-483B-88E0-CBE2FB4AA473}"/>
            </a:ext>
          </a:extLst>
        </xdr:cNvPr>
        <xdr:cNvSpPr/>
      </xdr:nvSpPr>
      <xdr:spPr>
        <a:xfrm>
          <a:off x="2065338" y="882650"/>
          <a:ext cx="1233487"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20,560
20,046
46.20
9,044,710
8,784,837
226,813
5,755,290
7,285,554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9F2EA5-4CAD-4476-87DD-39AFB07DF617}"/>
            </a:ext>
          </a:extLst>
        </xdr:cNvPr>
        <xdr:cNvSpPr/>
      </xdr:nvSpPr>
      <xdr:spPr>
        <a:xfrm>
          <a:off x="3298825" y="882650"/>
          <a:ext cx="1409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889661-3204-4523-920C-28000A978BA1}"/>
            </a:ext>
          </a:extLst>
        </xdr:cNvPr>
        <xdr:cNvSpPr/>
      </xdr:nvSpPr>
      <xdr:spPr>
        <a:xfrm>
          <a:off x="4708525" y="901700"/>
          <a:ext cx="1874838"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EF0FEBC-63C5-4FA7-B27B-31C8DAF8331D}"/>
            </a:ext>
          </a:extLst>
        </xdr:cNvPr>
        <xdr:cNvSpPr/>
      </xdr:nvSpPr>
      <xdr:spPr>
        <a:xfrm>
          <a:off x="6583363" y="901700"/>
          <a:ext cx="1169987"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77336E2-AC0E-4800-B213-0A9C9614E5CF}"/>
            </a:ext>
          </a:extLst>
        </xdr:cNvPr>
        <xdr:cNvSpPr/>
      </xdr:nvSpPr>
      <xdr:spPr>
        <a:xfrm>
          <a:off x="7816850" y="914400"/>
          <a:ext cx="592138"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F44B384-706E-42AD-AA75-A67422C8FF80}"/>
            </a:ext>
          </a:extLst>
        </xdr:cNvPr>
        <xdr:cNvSpPr/>
      </xdr:nvSpPr>
      <xdr:spPr>
        <a:xfrm>
          <a:off x="4708525" y="162877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B054DD7-CE97-4861-946C-949DB136055D}"/>
            </a:ext>
          </a:extLst>
        </xdr:cNvPr>
        <xdr:cNvSpPr/>
      </xdr:nvSpPr>
      <xdr:spPr>
        <a:xfrm>
          <a:off x="6646863" y="1628775"/>
          <a:ext cx="339725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9A99D15-BE98-49E9-96F2-8B4F2BFD0686}"/>
            </a:ext>
          </a:extLst>
        </xdr:cNvPr>
        <xdr:cNvSpPr/>
      </xdr:nvSpPr>
      <xdr:spPr>
        <a:xfrm>
          <a:off x="10245725" y="850900"/>
          <a:ext cx="14097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3EDD507-5FAB-4367-8A17-AF28E61EF774}"/>
            </a:ext>
          </a:extLst>
        </xdr:cNvPr>
        <xdr:cNvSpPr/>
      </xdr:nvSpPr>
      <xdr:spPr>
        <a:xfrm>
          <a:off x="10491788" y="914400"/>
          <a:ext cx="1233487"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3720FFB-31F6-4D50-B3C0-77FA08FD1E31}"/>
            </a:ext>
          </a:extLst>
        </xdr:cNvPr>
        <xdr:cNvSpPr/>
      </xdr:nvSpPr>
      <xdr:spPr>
        <a:xfrm>
          <a:off x="10491788" y="1162050"/>
          <a:ext cx="1233487"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CCF141D-AE86-40C1-838C-05F9E6839002}"/>
            </a:ext>
          </a:extLst>
        </xdr:cNvPr>
        <xdr:cNvSpPr/>
      </xdr:nvSpPr>
      <xdr:spPr>
        <a:xfrm>
          <a:off x="10491788" y="1473200"/>
          <a:ext cx="134620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7AF5C6E-08D8-45B7-BB03-CA9B5D296289}"/>
            </a:ext>
          </a:extLst>
        </xdr:cNvPr>
        <xdr:cNvCxnSpPr/>
      </xdr:nvCxnSpPr>
      <xdr:spPr>
        <a:xfrm flipH="1">
          <a:off x="10328275" y="993775"/>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E69B7D-486B-466A-B527-FE7257BA3673}"/>
            </a:ext>
          </a:extLst>
        </xdr:cNvPr>
        <xdr:cNvSpPr/>
      </xdr:nvSpPr>
      <xdr:spPr>
        <a:xfrm>
          <a:off x="10382250" y="952500"/>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6590B3F-6940-4AF5-BAE5-7E819382FBA6}"/>
            </a:ext>
          </a:extLst>
        </xdr:cNvPr>
        <xdr:cNvSpPr/>
      </xdr:nvSpPr>
      <xdr:spPr>
        <a:xfrm>
          <a:off x="10382250" y="120015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FCD7A10-1208-4B4E-A4AE-6C02896FA076}"/>
            </a:ext>
          </a:extLst>
        </xdr:cNvPr>
        <xdr:cNvCxnSpPr/>
      </xdr:nvCxnSpPr>
      <xdr:spPr>
        <a:xfrm>
          <a:off x="10412413" y="1457325"/>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449FFEE-2677-4099-9FC7-149453502E78}"/>
            </a:ext>
          </a:extLst>
        </xdr:cNvPr>
        <xdr:cNvCxnSpPr/>
      </xdr:nvCxnSpPr>
      <xdr:spPr>
        <a:xfrm>
          <a:off x="10347325" y="1457325"/>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557F13-927D-4BBF-A56A-36B8C89F7982}"/>
            </a:ext>
          </a:extLst>
        </xdr:cNvPr>
        <xdr:cNvCxnSpPr/>
      </xdr:nvCxnSpPr>
      <xdr:spPr>
        <a:xfrm flipV="1">
          <a:off x="10412413" y="167640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C41A760-49EC-40EA-95F3-DABD0642E8BF}"/>
            </a:ext>
          </a:extLst>
        </xdr:cNvPr>
        <xdr:cNvCxnSpPr/>
      </xdr:nvCxnSpPr>
      <xdr:spPr>
        <a:xfrm>
          <a:off x="10347325" y="18097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5CB2EE6-D440-40E7-8755-61E4C8269F36}"/>
            </a:ext>
          </a:extLst>
        </xdr:cNvPr>
        <xdr:cNvSpPr txBox="1"/>
      </xdr:nvSpPr>
      <xdr:spPr>
        <a:xfrm>
          <a:off x="655638" y="2651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F48E19-A153-46DF-A7B0-5FD74EA07F44}"/>
            </a:ext>
          </a:extLst>
        </xdr:cNvPr>
        <xdr:cNvSpPr txBox="1"/>
      </xdr:nvSpPr>
      <xdr:spPr>
        <a:xfrm>
          <a:off x="655638" y="29495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ED6BC0-937D-4CB7-888D-24E26DD11369}"/>
            </a:ext>
          </a:extLst>
        </xdr:cNvPr>
        <xdr:cNvSpPr txBox="1"/>
      </xdr:nvSpPr>
      <xdr:spPr>
        <a:xfrm>
          <a:off x="655638"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FDF25EE-8208-4199-9E86-4FA97C6656ED}"/>
            </a:ext>
          </a:extLst>
        </xdr:cNvPr>
        <xdr:cNvSpPr txBox="1"/>
      </xdr:nvSpPr>
      <xdr:spPr>
        <a:xfrm>
          <a:off x="655638" y="35560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FC7EFD4-3976-4F08-A407-F714B8CAB4C7}"/>
            </a:ext>
          </a:extLst>
        </xdr:cNvPr>
        <xdr:cNvSpPr/>
      </xdr:nvSpPr>
      <xdr:spPr>
        <a:xfrm>
          <a:off x="70485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D007B06-CB5D-45E0-9A84-FCB16A73D66E}"/>
            </a:ext>
          </a:extLst>
        </xdr:cNvPr>
        <xdr:cNvSpPr/>
      </xdr:nvSpPr>
      <xdr:spPr>
        <a:xfrm>
          <a:off x="8318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7B442C8-CE76-4954-AC5B-9C8D266D3158}"/>
            </a:ext>
          </a:extLst>
        </xdr:cNvPr>
        <xdr:cNvSpPr/>
      </xdr:nvSpPr>
      <xdr:spPr>
        <a:xfrm>
          <a:off x="8318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7071F9-9194-4084-BB90-735F3357F369}"/>
            </a:ext>
          </a:extLst>
        </xdr:cNvPr>
        <xdr:cNvSpPr/>
      </xdr:nvSpPr>
      <xdr:spPr>
        <a:xfrm>
          <a:off x="17621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347E56B-AF77-4C45-8797-5B46E32CDFA7}"/>
            </a:ext>
          </a:extLst>
        </xdr:cNvPr>
        <xdr:cNvSpPr/>
      </xdr:nvSpPr>
      <xdr:spPr>
        <a:xfrm>
          <a:off x="17621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D4D47F0-7509-445D-BC06-44993D0BF23B}"/>
            </a:ext>
          </a:extLst>
        </xdr:cNvPr>
        <xdr:cNvSpPr/>
      </xdr:nvSpPr>
      <xdr:spPr>
        <a:xfrm>
          <a:off x="2819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30B5293-70A1-4DCC-A5C2-5800CCFD4B8D}"/>
            </a:ext>
          </a:extLst>
        </xdr:cNvPr>
        <xdr:cNvSpPr/>
      </xdr:nvSpPr>
      <xdr:spPr>
        <a:xfrm>
          <a:off x="2819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28396EE-7A54-40A7-A5E7-70C3B726A1B3}"/>
            </a:ext>
          </a:extLst>
        </xdr:cNvPr>
        <xdr:cNvSpPr/>
      </xdr:nvSpPr>
      <xdr:spPr>
        <a:xfrm>
          <a:off x="70485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CFC4CD9-9DEB-41E2-B55C-0788409654A4}"/>
            </a:ext>
          </a:extLst>
        </xdr:cNvPr>
        <xdr:cNvSpPr txBox="1"/>
      </xdr:nvSpPr>
      <xdr:spPr>
        <a:xfrm>
          <a:off x="681038"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AECDA9F-35B9-4B05-96FE-1875FE4AD61E}"/>
            </a:ext>
          </a:extLst>
        </xdr:cNvPr>
        <xdr:cNvCxnSpPr/>
      </xdr:nvCxnSpPr>
      <xdr:spPr>
        <a:xfrm>
          <a:off x="70485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31DB48E-CB56-4933-9078-97E661CCBB86}"/>
            </a:ext>
          </a:extLst>
        </xdr:cNvPr>
        <xdr:cNvSpPr txBox="1"/>
      </xdr:nvSpPr>
      <xdr:spPr>
        <a:xfrm>
          <a:off x="280534"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A5EF28C-6C59-46B8-AECB-9ED054349A68}"/>
            </a:ext>
          </a:extLst>
        </xdr:cNvPr>
        <xdr:cNvCxnSpPr/>
      </xdr:nvCxnSpPr>
      <xdr:spPr>
        <a:xfrm>
          <a:off x="704850" y="67818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45E58CF-CAB3-40EA-BD5F-6037884775FC}"/>
            </a:ext>
          </a:extLst>
        </xdr:cNvPr>
        <xdr:cNvSpPr txBox="1"/>
      </xdr:nvSpPr>
      <xdr:spPr>
        <a:xfrm>
          <a:off x="280534" y="664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34A7122-1F39-4F8C-BF9C-E5945C3A8AAD}"/>
            </a:ext>
          </a:extLst>
        </xdr:cNvPr>
        <xdr:cNvCxnSpPr/>
      </xdr:nvCxnSpPr>
      <xdr:spPr>
        <a:xfrm>
          <a:off x="704850" y="6343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1EBA1CC-0BB6-433D-8115-70B95AE88F20}"/>
            </a:ext>
          </a:extLst>
        </xdr:cNvPr>
        <xdr:cNvSpPr txBox="1"/>
      </xdr:nvSpPr>
      <xdr:spPr>
        <a:xfrm>
          <a:off x="344654" y="6210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D00928E-6401-4D60-905A-9904D35CD36F}"/>
            </a:ext>
          </a:extLst>
        </xdr:cNvPr>
        <xdr:cNvCxnSpPr/>
      </xdr:nvCxnSpPr>
      <xdr:spPr>
        <a:xfrm>
          <a:off x="704850" y="591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E3173BA-B36A-4A50-B57C-FE4ACFF94492}"/>
            </a:ext>
          </a:extLst>
        </xdr:cNvPr>
        <xdr:cNvSpPr txBox="1"/>
      </xdr:nvSpPr>
      <xdr:spPr>
        <a:xfrm>
          <a:off x="344654" y="578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728A8F7-5A93-45FC-B92F-B392882FFFB4}"/>
            </a:ext>
          </a:extLst>
        </xdr:cNvPr>
        <xdr:cNvCxnSpPr/>
      </xdr:nvCxnSpPr>
      <xdr:spPr>
        <a:xfrm>
          <a:off x="704850" y="54864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D80130B-0899-4223-A8F8-313B5D8DA0B8}"/>
            </a:ext>
          </a:extLst>
        </xdr:cNvPr>
        <xdr:cNvSpPr txBox="1"/>
      </xdr:nvSpPr>
      <xdr:spPr>
        <a:xfrm>
          <a:off x="344654" y="5353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6AEBFC4-2C9D-4E97-AA8C-94A61CBBE5ED}"/>
            </a:ext>
          </a:extLst>
        </xdr:cNvPr>
        <xdr:cNvCxnSpPr/>
      </xdr:nvCxnSpPr>
      <xdr:spPr>
        <a:xfrm>
          <a:off x="70485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F748D08-CFE2-4EC7-A53C-70527908B6FD}"/>
            </a:ext>
          </a:extLst>
        </xdr:cNvPr>
        <xdr:cNvSpPr txBox="1"/>
      </xdr:nvSpPr>
      <xdr:spPr>
        <a:xfrm>
          <a:off x="344654" y="4915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AC8A9E-15D4-4F86-AA37-4EBBE2838737}"/>
            </a:ext>
          </a:extLst>
        </xdr:cNvPr>
        <xdr:cNvSpPr/>
      </xdr:nvSpPr>
      <xdr:spPr>
        <a:xfrm>
          <a:off x="70485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EE47D8C3-8110-44AF-9A13-C4BC185660E8}"/>
            </a:ext>
          </a:extLst>
        </xdr:cNvPr>
        <xdr:cNvCxnSpPr/>
      </xdr:nvCxnSpPr>
      <xdr:spPr>
        <a:xfrm flipV="1">
          <a:off x="4291965" y="541324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446A6FDF-7C4E-48AA-A079-658CE749BF5F}"/>
            </a:ext>
          </a:extLst>
        </xdr:cNvPr>
        <xdr:cNvSpPr txBox="1"/>
      </xdr:nvSpPr>
      <xdr:spPr>
        <a:xfrm>
          <a:off x="4330700" y="669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66A84E7-3641-4B13-BCCC-731552B7C40F}"/>
            </a:ext>
          </a:extLst>
        </xdr:cNvPr>
        <xdr:cNvCxnSpPr/>
      </xdr:nvCxnSpPr>
      <xdr:spPr>
        <a:xfrm>
          <a:off x="4217988" y="669493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36878D74-0443-4351-AB4D-835521D9261A}"/>
            </a:ext>
          </a:extLst>
        </xdr:cNvPr>
        <xdr:cNvSpPr txBox="1"/>
      </xdr:nvSpPr>
      <xdr:spPr>
        <a:xfrm>
          <a:off x="4330700" y="5198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CA5E25F0-7EBB-4BC0-9F02-93EA84C936A3}"/>
            </a:ext>
          </a:extLst>
        </xdr:cNvPr>
        <xdr:cNvCxnSpPr/>
      </xdr:nvCxnSpPr>
      <xdr:spPr>
        <a:xfrm>
          <a:off x="4217988" y="541324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71A78A77-04C3-4453-85A4-9749A35E8830}"/>
            </a:ext>
          </a:extLst>
        </xdr:cNvPr>
        <xdr:cNvSpPr txBox="1"/>
      </xdr:nvSpPr>
      <xdr:spPr>
        <a:xfrm>
          <a:off x="4330700" y="5907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DF78DA62-B59E-4092-9C92-5C47043BF99F}"/>
            </a:ext>
          </a:extLst>
        </xdr:cNvPr>
        <xdr:cNvSpPr/>
      </xdr:nvSpPr>
      <xdr:spPr>
        <a:xfrm>
          <a:off x="42418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2F7E4C5E-C448-4C90-9938-1A644D4FB799}"/>
            </a:ext>
          </a:extLst>
        </xdr:cNvPr>
        <xdr:cNvSpPr/>
      </xdr:nvSpPr>
      <xdr:spPr>
        <a:xfrm>
          <a:off x="3475038" y="602615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876A2324-D0F1-4E34-9330-496C9AC188A2}"/>
            </a:ext>
          </a:extLst>
        </xdr:cNvPr>
        <xdr:cNvSpPr/>
      </xdr:nvSpPr>
      <xdr:spPr>
        <a:xfrm>
          <a:off x="2643188" y="599452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3C8C6C9C-F559-4375-91AC-6728F3EB70B6}"/>
            </a:ext>
          </a:extLst>
        </xdr:cNvPr>
        <xdr:cNvSpPr/>
      </xdr:nvSpPr>
      <xdr:spPr>
        <a:xfrm>
          <a:off x="1825625" y="597166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C551B835-9C53-4BEA-B5B4-082E7F91BEF3}"/>
            </a:ext>
          </a:extLst>
        </xdr:cNvPr>
        <xdr:cNvSpPr/>
      </xdr:nvSpPr>
      <xdr:spPr>
        <a:xfrm>
          <a:off x="1008063" y="597852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FF0E97F-2C1B-4ADB-81E4-CA5EE0932F8F}"/>
            </a:ext>
          </a:extLst>
        </xdr:cNvPr>
        <xdr:cNvSpPr txBox="1"/>
      </xdr:nvSpPr>
      <xdr:spPr>
        <a:xfrm>
          <a:off x="411638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27F640B-5AA3-4D53-8BAD-7C7FA946252B}"/>
            </a:ext>
          </a:extLst>
        </xdr:cNvPr>
        <xdr:cNvSpPr txBox="1"/>
      </xdr:nvSpPr>
      <xdr:spPr>
        <a:xfrm>
          <a:off x="3349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CAE3B2F-BDFB-4D7A-982B-6930835D823A}"/>
            </a:ext>
          </a:extLst>
        </xdr:cNvPr>
        <xdr:cNvSpPr txBox="1"/>
      </xdr:nvSpPr>
      <xdr:spPr>
        <a:xfrm>
          <a:off x="25177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204A740-C4C0-4900-9F05-606A1ADFD351}"/>
            </a:ext>
          </a:extLst>
        </xdr:cNvPr>
        <xdr:cNvSpPr txBox="1"/>
      </xdr:nvSpPr>
      <xdr:spPr>
        <a:xfrm>
          <a:off x="17002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1EF4580-6226-4F16-B527-DF5C5FD060C9}"/>
            </a:ext>
          </a:extLst>
        </xdr:cNvPr>
        <xdr:cNvSpPr txBox="1"/>
      </xdr:nvSpPr>
      <xdr:spPr>
        <a:xfrm>
          <a:off x="882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64262</xdr:rowOff>
    </xdr:from>
    <xdr:to>
      <xdr:col>24</xdr:col>
      <xdr:colOff>114300</xdr:colOff>
      <xdr:row>37</xdr:row>
      <xdr:rowOff>165862</xdr:rowOff>
    </xdr:to>
    <xdr:sp macro="" textlink="">
      <xdr:nvSpPr>
        <xdr:cNvPr id="71" name="楕円 70">
          <a:extLst>
            <a:ext uri="{FF2B5EF4-FFF2-40B4-BE49-F238E27FC236}">
              <a16:creationId xmlns:a16="http://schemas.microsoft.com/office/drawing/2014/main" id="{742AF3AC-46AF-4F90-9B8E-61301BCA5322}"/>
            </a:ext>
          </a:extLst>
        </xdr:cNvPr>
        <xdr:cNvSpPr/>
      </xdr:nvSpPr>
      <xdr:spPr>
        <a:xfrm>
          <a:off x="4241800" y="6065012"/>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42689</xdr:rowOff>
    </xdr:from>
    <xdr:ext cx="405111" cy="259045"/>
    <xdr:sp macro="" textlink="">
      <xdr:nvSpPr>
        <xdr:cNvPr id="72" name="【道路】&#10;有形固定資産減価償却率該当値テキスト">
          <a:extLst>
            <a:ext uri="{FF2B5EF4-FFF2-40B4-BE49-F238E27FC236}">
              <a16:creationId xmlns:a16="http://schemas.microsoft.com/office/drawing/2014/main" id="{3A888EE0-DA11-4359-BBA1-59198DC6570A}"/>
            </a:ext>
          </a:extLst>
        </xdr:cNvPr>
        <xdr:cNvSpPr txBox="1"/>
      </xdr:nvSpPr>
      <xdr:spPr>
        <a:xfrm>
          <a:off x="4330700" y="6043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32258</xdr:rowOff>
    </xdr:from>
    <xdr:to>
      <xdr:col>20</xdr:col>
      <xdr:colOff>38100</xdr:colOff>
      <xdr:row>37</xdr:row>
      <xdr:rowOff>133858</xdr:rowOff>
    </xdr:to>
    <xdr:sp macro="" textlink="">
      <xdr:nvSpPr>
        <xdr:cNvPr id="73" name="楕円 72">
          <a:extLst>
            <a:ext uri="{FF2B5EF4-FFF2-40B4-BE49-F238E27FC236}">
              <a16:creationId xmlns:a16="http://schemas.microsoft.com/office/drawing/2014/main" id="{C48F90C4-2449-4747-B685-63E3D00852A3}"/>
            </a:ext>
          </a:extLst>
        </xdr:cNvPr>
        <xdr:cNvSpPr/>
      </xdr:nvSpPr>
      <xdr:spPr>
        <a:xfrm>
          <a:off x="3475038" y="6033008"/>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83058</xdr:rowOff>
    </xdr:from>
    <xdr:to>
      <xdr:col>24</xdr:col>
      <xdr:colOff>63500</xdr:colOff>
      <xdr:row>37</xdr:row>
      <xdr:rowOff>115062</xdr:rowOff>
    </xdr:to>
    <xdr:cxnSp macro="">
      <xdr:nvCxnSpPr>
        <xdr:cNvPr id="74" name="直線コネクタ 73">
          <a:extLst>
            <a:ext uri="{FF2B5EF4-FFF2-40B4-BE49-F238E27FC236}">
              <a16:creationId xmlns:a16="http://schemas.microsoft.com/office/drawing/2014/main" id="{933E2F7C-2326-4A3C-9886-0C9FC25D3F21}"/>
            </a:ext>
          </a:extLst>
        </xdr:cNvPr>
        <xdr:cNvCxnSpPr/>
      </xdr:nvCxnSpPr>
      <xdr:spPr>
        <a:xfrm>
          <a:off x="3525838" y="6083808"/>
          <a:ext cx="766762"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157988</xdr:rowOff>
    </xdr:from>
    <xdr:to>
      <xdr:col>15</xdr:col>
      <xdr:colOff>101600</xdr:colOff>
      <xdr:row>37</xdr:row>
      <xdr:rowOff>88138</xdr:rowOff>
    </xdr:to>
    <xdr:sp macro="" textlink="">
      <xdr:nvSpPr>
        <xdr:cNvPr id="75" name="楕円 74">
          <a:extLst>
            <a:ext uri="{FF2B5EF4-FFF2-40B4-BE49-F238E27FC236}">
              <a16:creationId xmlns:a16="http://schemas.microsoft.com/office/drawing/2014/main" id="{19F46E7F-1337-48A5-90D3-136C43BF970B}"/>
            </a:ext>
          </a:extLst>
        </xdr:cNvPr>
        <xdr:cNvSpPr/>
      </xdr:nvSpPr>
      <xdr:spPr>
        <a:xfrm>
          <a:off x="2643188" y="599681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37338</xdr:rowOff>
    </xdr:from>
    <xdr:to>
      <xdr:col>19</xdr:col>
      <xdr:colOff>177800</xdr:colOff>
      <xdr:row>37</xdr:row>
      <xdr:rowOff>83058</xdr:rowOff>
    </xdr:to>
    <xdr:cxnSp macro="">
      <xdr:nvCxnSpPr>
        <xdr:cNvPr id="76" name="直線コネクタ 75">
          <a:extLst>
            <a:ext uri="{FF2B5EF4-FFF2-40B4-BE49-F238E27FC236}">
              <a16:creationId xmlns:a16="http://schemas.microsoft.com/office/drawing/2014/main" id="{CD8A2C57-F8AB-49A7-B5FD-1DFFB6D5C9AE}"/>
            </a:ext>
          </a:extLst>
        </xdr:cNvPr>
        <xdr:cNvCxnSpPr/>
      </xdr:nvCxnSpPr>
      <xdr:spPr>
        <a:xfrm>
          <a:off x="2693988" y="6038088"/>
          <a:ext cx="8318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109982</xdr:rowOff>
    </xdr:from>
    <xdr:to>
      <xdr:col>10</xdr:col>
      <xdr:colOff>165100</xdr:colOff>
      <xdr:row>37</xdr:row>
      <xdr:rowOff>40132</xdr:rowOff>
    </xdr:to>
    <xdr:sp macro="" textlink="">
      <xdr:nvSpPr>
        <xdr:cNvPr id="77" name="楕円 76">
          <a:extLst>
            <a:ext uri="{FF2B5EF4-FFF2-40B4-BE49-F238E27FC236}">
              <a16:creationId xmlns:a16="http://schemas.microsoft.com/office/drawing/2014/main" id="{8F4BCEEE-11CA-43F5-A0AC-CA77AAC4D836}"/>
            </a:ext>
          </a:extLst>
        </xdr:cNvPr>
        <xdr:cNvSpPr/>
      </xdr:nvSpPr>
      <xdr:spPr>
        <a:xfrm>
          <a:off x="1825625" y="594880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160782</xdr:rowOff>
    </xdr:from>
    <xdr:to>
      <xdr:col>15</xdr:col>
      <xdr:colOff>50800</xdr:colOff>
      <xdr:row>37</xdr:row>
      <xdr:rowOff>37338</xdr:rowOff>
    </xdr:to>
    <xdr:cxnSp macro="">
      <xdr:nvCxnSpPr>
        <xdr:cNvPr id="78" name="直線コネクタ 77">
          <a:extLst>
            <a:ext uri="{FF2B5EF4-FFF2-40B4-BE49-F238E27FC236}">
              <a16:creationId xmlns:a16="http://schemas.microsoft.com/office/drawing/2014/main" id="{4DFD2E62-6A0B-4AAC-922C-0DFBEE365956}"/>
            </a:ext>
          </a:extLst>
        </xdr:cNvPr>
        <xdr:cNvCxnSpPr/>
      </xdr:nvCxnSpPr>
      <xdr:spPr>
        <a:xfrm>
          <a:off x="1876425" y="5999607"/>
          <a:ext cx="817563"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80264</xdr:rowOff>
    </xdr:from>
    <xdr:to>
      <xdr:col>6</xdr:col>
      <xdr:colOff>38100</xdr:colOff>
      <xdr:row>37</xdr:row>
      <xdr:rowOff>10414</xdr:rowOff>
    </xdr:to>
    <xdr:sp macro="" textlink="">
      <xdr:nvSpPr>
        <xdr:cNvPr id="79" name="楕円 78">
          <a:extLst>
            <a:ext uri="{FF2B5EF4-FFF2-40B4-BE49-F238E27FC236}">
              <a16:creationId xmlns:a16="http://schemas.microsoft.com/office/drawing/2014/main" id="{6A198DA0-7755-4D6F-BB21-21DF70BD24EF}"/>
            </a:ext>
          </a:extLst>
        </xdr:cNvPr>
        <xdr:cNvSpPr/>
      </xdr:nvSpPr>
      <xdr:spPr>
        <a:xfrm>
          <a:off x="1008063" y="5919089"/>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131064</xdr:rowOff>
    </xdr:from>
    <xdr:to>
      <xdr:col>10</xdr:col>
      <xdr:colOff>114300</xdr:colOff>
      <xdr:row>36</xdr:row>
      <xdr:rowOff>160782</xdr:rowOff>
    </xdr:to>
    <xdr:cxnSp macro="">
      <xdr:nvCxnSpPr>
        <xdr:cNvPr id="80" name="直線コネクタ 79">
          <a:extLst>
            <a:ext uri="{FF2B5EF4-FFF2-40B4-BE49-F238E27FC236}">
              <a16:creationId xmlns:a16="http://schemas.microsoft.com/office/drawing/2014/main" id="{23854615-16D4-4F20-B174-89E396A41998}"/>
            </a:ext>
          </a:extLst>
        </xdr:cNvPr>
        <xdr:cNvCxnSpPr/>
      </xdr:nvCxnSpPr>
      <xdr:spPr>
        <a:xfrm>
          <a:off x="1058863" y="5969889"/>
          <a:ext cx="817562"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93573925-D127-43FE-B8EB-893A68CD98BC}"/>
            </a:ext>
          </a:extLst>
        </xdr:cNvPr>
        <xdr:cNvSpPr txBox="1"/>
      </xdr:nvSpPr>
      <xdr:spPr>
        <a:xfrm>
          <a:off x="3324869"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F5A12DEE-145E-481E-B8A3-E41FA23D4429}"/>
            </a:ext>
          </a:extLst>
        </xdr:cNvPr>
        <xdr:cNvSpPr txBox="1"/>
      </xdr:nvSpPr>
      <xdr:spPr>
        <a:xfrm>
          <a:off x="2505719" y="5779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AC536912-D26F-437F-ADED-3FB7F3C6AF50}"/>
            </a:ext>
          </a:extLst>
        </xdr:cNvPr>
        <xdr:cNvSpPr txBox="1"/>
      </xdr:nvSpPr>
      <xdr:spPr>
        <a:xfrm>
          <a:off x="1688157" y="605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C2F470BA-63DA-404E-8B1B-D7DCD88875BB}"/>
            </a:ext>
          </a:extLst>
        </xdr:cNvPr>
        <xdr:cNvSpPr txBox="1"/>
      </xdr:nvSpPr>
      <xdr:spPr>
        <a:xfrm>
          <a:off x="870594" y="606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124985</xdr:rowOff>
    </xdr:from>
    <xdr:ext cx="405111" cy="259045"/>
    <xdr:sp macro="" textlink="">
      <xdr:nvSpPr>
        <xdr:cNvPr id="85" name="n_1mainValue【道路】&#10;有形固定資産減価償却率">
          <a:extLst>
            <a:ext uri="{FF2B5EF4-FFF2-40B4-BE49-F238E27FC236}">
              <a16:creationId xmlns:a16="http://schemas.microsoft.com/office/drawing/2014/main" id="{B0DF3F16-0C2D-4B5B-8D4A-F573E7FE444A}"/>
            </a:ext>
          </a:extLst>
        </xdr:cNvPr>
        <xdr:cNvSpPr txBox="1"/>
      </xdr:nvSpPr>
      <xdr:spPr>
        <a:xfrm>
          <a:off x="3324869" y="612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79265</xdr:rowOff>
    </xdr:from>
    <xdr:ext cx="405111" cy="259045"/>
    <xdr:sp macro="" textlink="">
      <xdr:nvSpPr>
        <xdr:cNvPr id="86" name="n_2mainValue【道路】&#10;有形固定資産減価償却率">
          <a:extLst>
            <a:ext uri="{FF2B5EF4-FFF2-40B4-BE49-F238E27FC236}">
              <a16:creationId xmlns:a16="http://schemas.microsoft.com/office/drawing/2014/main" id="{1D32EDB1-08C5-436E-BB0A-5392B5333807}"/>
            </a:ext>
          </a:extLst>
        </xdr:cNvPr>
        <xdr:cNvSpPr txBox="1"/>
      </xdr:nvSpPr>
      <xdr:spPr>
        <a:xfrm>
          <a:off x="2505719" y="6080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7" name="n_3mainValue【道路】&#10;有形固定資産減価償却率">
          <a:extLst>
            <a:ext uri="{FF2B5EF4-FFF2-40B4-BE49-F238E27FC236}">
              <a16:creationId xmlns:a16="http://schemas.microsoft.com/office/drawing/2014/main" id="{DA2C9C37-1AE8-4CB3-A4E8-11E9E418284F}"/>
            </a:ext>
          </a:extLst>
        </xdr:cNvPr>
        <xdr:cNvSpPr txBox="1"/>
      </xdr:nvSpPr>
      <xdr:spPr>
        <a:xfrm>
          <a:off x="1688157" y="573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26941</xdr:rowOff>
    </xdr:from>
    <xdr:ext cx="405111" cy="259045"/>
    <xdr:sp macro="" textlink="">
      <xdr:nvSpPr>
        <xdr:cNvPr id="88" name="n_4mainValue【道路】&#10;有形固定資産減価償却率">
          <a:extLst>
            <a:ext uri="{FF2B5EF4-FFF2-40B4-BE49-F238E27FC236}">
              <a16:creationId xmlns:a16="http://schemas.microsoft.com/office/drawing/2014/main" id="{FB5E76E0-2BDA-4CE3-9EB2-54669D2F9553}"/>
            </a:ext>
          </a:extLst>
        </xdr:cNvPr>
        <xdr:cNvSpPr txBox="1"/>
      </xdr:nvSpPr>
      <xdr:spPr>
        <a:xfrm>
          <a:off x="870594" y="570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1063024-EF11-4D6F-805C-3195CD8990EF}"/>
            </a:ext>
          </a:extLst>
        </xdr:cNvPr>
        <xdr:cNvSpPr/>
      </xdr:nvSpPr>
      <xdr:spPr>
        <a:xfrm>
          <a:off x="6118225" y="39719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70454DF-4EC0-4E1E-8061-7617150645AF}"/>
            </a:ext>
          </a:extLst>
        </xdr:cNvPr>
        <xdr:cNvSpPr/>
      </xdr:nvSpPr>
      <xdr:spPr>
        <a:xfrm>
          <a:off x="623093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F6CEE50-EC67-4E83-8448-409A43B5D762}"/>
            </a:ext>
          </a:extLst>
        </xdr:cNvPr>
        <xdr:cNvSpPr/>
      </xdr:nvSpPr>
      <xdr:spPr>
        <a:xfrm>
          <a:off x="623093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FA5F0A7-159D-46B6-ADE9-13FE374DE1EF}"/>
            </a:ext>
          </a:extLst>
        </xdr:cNvPr>
        <xdr:cNvSpPr/>
      </xdr:nvSpPr>
      <xdr:spPr>
        <a:xfrm>
          <a:off x="71755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0F5A1C7-E7E9-470D-9617-BA09D8FB91B9}"/>
            </a:ext>
          </a:extLst>
        </xdr:cNvPr>
        <xdr:cNvSpPr/>
      </xdr:nvSpPr>
      <xdr:spPr>
        <a:xfrm>
          <a:off x="71755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1C7D550-DA00-4119-A9EC-81301E7D0663}"/>
            </a:ext>
          </a:extLst>
        </xdr:cNvPr>
        <xdr:cNvSpPr/>
      </xdr:nvSpPr>
      <xdr:spPr>
        <a:xfrm>
          <a:off x="82327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CA4161E-D03A-4553-899B-B204C3429B23}"/>
            </a:ext>
          </a:extLst>
        </xdr:cNvPr>
        <xdr:cNvSpPr/>
      </xdr:nvSpPr>
      <xdr:spPr>
        <a:xfrm>
          <a:off x="82327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CB895FD-0A3A-4D48-9C14-3A0F58D105CB}"/>
            </a:ext>
          </a:extLst>
        </xdr:cNvPr>
        <xdr:cNvSpPr/>
      </xdr:nvSpPr>
      <xdr:spPr>
        <a:xfrm>
          <a:off x="6118225" y="50482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EB4E184-2D85-4ACA-A521-D42B9BDF4E52}"/>
            </a:ext>
          </a:extLst>
        </xdr:cNvPr>
        <xdr:cNvSpPr txBox="1"/>
      </xdr:nvSpPr>
      <xdr:spPr>
        <a:xfrm>
          <a:off x="60801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F120208-5088-4A28-B961-DEB3C688D6F2}"/>
            </a:ext>
          </a:extLst>
        </xdr:cNvPr>
        <xdr:cNvCxnSpPr/>
      </xdr:nvCxnSpPr>
      <xdr:spPr>
        <a:xfrm>
          <a:off x="6118225" y="72104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7DFEACFC-C81B-4915-91E7-AC0DD6A66BD6}"/>
            </a:ext>
          </a:extLst>
        </xdr:cNvPr>
        <xdr:cNvCxnSpPr/>
      </xdr:nvCxnSpPr>
      <xdr:spPr>
        <a:xfrm>
          <a:off x="6118225" y="68484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6383D3F-749D-4AA5-BE96-A535E7FF77A7}"/>
            </a:ext>
          </a:extLst>
        </xdr:cNvPr>
        <xdr:cNvSpPr txBox="1"/>
      </xdr:nvSpPr>
      <xdr:spPr>
        <a:xfrm>
          <a:off x="56796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2B258A4-2D93-4E61-9E8F-9CA21FDEF019}"/>
            </a:ext>
          </a:extLst>
        </xdr:cNvPr>
        <xdr:cNvCxnSpPr/>
      </xdr:nvCxnSpPr>
      <xdr:spPr>
        <a:xfrm>
          <a:off x="6118225" y="64865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6F8654A-9CC8-44EF-AFAC-33F66A2E45B1}"/>
            </a:ext>
          </a:extLst>
        </xdr:cNvPr>
        <xdr:cNvSpPr txBox="1"/>
      </xdr:nvSpPr>
      <xdr:spPr>
        <a:xfrm>
          <a:off x="5629789"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B15C721-038F-48FB-B54D-2520942BEFCF}"/>
            </a:ext>
          </a:extLst>
        </xdr:cNvPr>
        <xdr:cNvCxnSpPr/>
      </xdr:nvCxnSpPr>
      <xdr:spPr>
        <a:xfrm>
          <a:off x="6118225" y="61341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5510FE4D-32DB-44A9-9371-6B1539618670}"/>
            </a:ext>
          </a:extLst>
        </xdr:cNvPr>
        <xdr:cNvSpPr txBox="1"/>
      </xdr:nvSpPr>
      <xdr:spPr>
        <a:xfrm>
          <a:off x="5629789" y="600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DF29CFD-23F4-46FD-A1CA-A94A78FF9C3E}"/>
            </a:ext>
          </a:extLst>
        </xdr:cNvPr>
        <xdr:cNvCxnSpPr/>
      </xdr:nvCxnSpPr>
      <xdr:spPr>
        <a:xfrm>
          <a:off x="6118225" y="5772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1DBA001-EF2D-43DB-A40F-96568011C002}"/>
            </a:ext>
          </a:extLst>
        </xdr:cNvPr>
        <xdr:cNvSpPr txBox="1"/>
      </xdr:nvSpPr>
      <xdr:spPr>
        <a:xfrm>
          <a:off x="5629789" y="563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5E3F9F76-BF86-467B-BFD9-BD723747C787}"/>
            </a:ext>
          </a:extLst>
        </xdr:cNvPr>
        <xdr:cNvCxnSpPr/>
      </xdr:nvCxnSpPr>
      <xdr:spPr>
        <a:xfrm>
          <a:off x="6118225" y="54102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99A13B9-18A5-48BB-A8CC-A6C80DE0BDB6}"/>
            </a:ext>
          </a:extLst>
        </xdr:cNvPr>
        <xdr:cNvSpPr txBox="1"/>
      </xdr:nvSpPr>
      <xdr:spPr>
        <a:xfrm>
          <a:off x="5629789" y="52775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7CAFB96-72F4-4F9B-A92B-D08AF88723DA}"/>
            </a:ext>
          </a:extLst>
        </xdr:cNvPr>
        <xdr:cNvCxnSpPr/>
      </xdr:nvCxnSpPr>
      <xdr:spPr>
        <a:xfrm>
          <a:off x="6118225" y="5048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F9FF9B67-4875-454F-A23C-420B66797ED1}"/>
            </a:ext>
          </a:extLst>
        </xdr:cNvPr>
        <xdr:cNvSpPr txBox="1"/>
      </xdr:nvSpPr>
      <xdr:spPr>
        <a:xfrm>
          <a:off x="5629789" y="4915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5C05815-7913-4DE3-B4D1-D4FF47BCAFC6}"/>
            </a:ext>
          </a:extLst>
        </xdr:cNvPr>
        <xdr:cNvSpPr/>
      </xdr:nvSpPr>
      <xdr:spPr>
        <a:xfrm>
          <a:off x="6118225" y="50482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38AC2243-6E5A-4FA0-BB95-4D7FF4DAE1D8}"/>
            </a:ext>
          </a:extLst>
        </xdr:cNvPr>
        <xdr:cNvCxnSpPr/>
      </xdr:nvCxnSpPr>
      <xdr:spPr>
        <a:xfrm flipV="1">
          <a:off x="9691053" y="5594261"/>
          <a:ext cx="0" cy="1181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2044C7B9-7467-4291-8CA6-797A809AB729}"/>
            </a:ext>
          </a:extLst>
        </xdr:cNvPr>
        <xdr:cNvSpPr txBox="1"/>
      </xdr:nvSpPr>
      <xdr:spPr>
        <a:xfrm>
          <a:off x="9729788" y="67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79A26C67-793A-4367-9603-9FA635C1F92F}"/>
            </a:ext>
          </a:extLst>
        </xdr:cNvPr>
        <xdr:cNvCxnSpPr/>
      </xdr:nvCxnSpPr>
      <xdr:spPr>
        <a:xfrm>
          <a:off x="9617075" y="6776162"/>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E2519803-1720-49B1-9FF7-E921365CE143}"/>
            </a:ext>
          </a:extLst>
        </xdr:cNvPr>
        <xdr:cNvSpPr txBox="1"/>
      </xdr:nvSpPr>
      <xdr:spPr>
        <a:xfrm>
          <a:off x="9729788" y="537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30F8F890-F197-4B72-AC27-D3344A194535}"/>
            </a:ext>
          </a:extLst>
        </xdr:cNvPr>
        <xdr:cNvCxnSpPr/>
      </xdr:nvCxnSpPr>
      <xdr:spPr>
        <a:xfrm>
          <a:off x="9617075" y="559426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8AF15B5D-ED35-499F-8BF7-FBF19E196637}"/>
            </a:ext>
          </a:extLst>
        </xdr:cNvPr>
        <xdr:cNvSpPr txBox="1"/>
      </xdr:nvSpPr>
      <xdr:spPr>
        <a:xfrm>
          <a:off x="9729788" y="6433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CBE3406E-CEFE-425B-8CA4-132E74E9E1A9}"/>
            </a:ext>
          </a:extLst>
        </xdr:cNvPr>
        <xdr:cNvSpPr/>
      </xdr:nvSpPr>
      <xdr:spPr>
        <a:xfrm>
          <a:off x="9655175" y="6454622"/>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DBD6DB6F-C896-47DE-85DD-5BF75EE7BDF7}"/>
            </a:ext>
          </a:extLst>
        </xdr:cNvPr>
        <xdr:cNvSpPr/>
      </xdr:nvSpPr>
      <xdr:spPr>
        <a:xfrm>
          <a:off x="8874125" y="644723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9FF236C6-653F-462B-99C9-1C7F96E693B8}"/>
            </a:ext>
          </a:extLst>
        </xdr:cNvPr>
        <xdr:cNvSpPr/>
      </xdr:nvSpPr>
      <xdr:spPr>
        <a:xfrm>
          <a:off x="8056563" y="645527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BFC8FCCE-D23E-40E8-AB13-A760516342C8}"/>
            </a:ext>
          </a:extLst>
        </xdr:cNvPr>
        <xdr:cNvSpPr/>
      </xdr:nvSpPr>
      <xdr:spPr>
        <a:xfrm>
          <a:off x="7224713" y="646224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A91635F5-DD5D-4E6B-9E19-1A44132AB9E7}"/>
            </a:ext>
          </a:extLst>
        </xdr:cNvPr>
        <xdr:cNvSpPr/>
      </xdr:nvSpPr>
      <xdr:spPr>
        <a:xfrm>
          <a:off x="6407150" y="647889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E580B14-7CDC-4ADB-9AE1-3F4FA6E12C1B}"/>
            </a:ext>
          </a:extLst>
        </xdr:cNvPr>
        <xdr:cNvSpPr txBox="1"/>
      </xdr:nvSpPr>
      <xdr:spPr>
        <a:xfrm>
          <a:off x="95154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624D8B6-38EC-477F-B4F7-58203D0080D2}"/>
            </a:ext>
          </a:extLst>
        </xdr:cNvPr>
        <xdr:cNvSpPr txBox="1"/>
      </xdr:nvSpPr>
      <xdr:spPr>
        <a:xfrm>
          <a:off x="87487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11C2AFF-A9C3-4ADF-9E59-E3B669BD6C63}"/>
            </a:ext>
          </a:extLst>
        </xdr:cNvPr>
        <xdr:cNvSpPr txBox="1"/>
      </xdr:nvSpPr>
      <xdr:spPr>
        <a:xfrm>
          <a:off x="79311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092E1A0-FBD6-4919-A853-B3D7DC9BFB1F}"/>
            </a:ext>
          </a:extLst>
        </xdr:cNvPr>
        <xdr:cNvSpPr txBox="1"/>
      </xdr:nvSpPr>
      <xdr:spPr>
        <a:xfrm>
          <a:off x="7099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46A732E-8F4A-406C-9C2C-7D681203C6E0}"/>
            </a:ext>
          </a:extLst>
        </xdr:cNvPr>
        <xdr:cNvSpPr txBox="1"/>
      </xdr:nvSpPr>
      <xdr:spPr>
        <a:xfrm>
          <a:off x="62817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82359</xdr:rowOff>
    </xdr:from>
    <xdr:to>
      <xdr:col>55</xdr:col>
      <xdr:colOff>50800</xdr:colOff>
      <xdr:row>37</xdr:row>
      <xdr:rowOff>12509</xdr:rowOff>
    </xdr:to>
    <xdr:sp macro="" textlink="">
      <xdr:nvSpPr>
        <xdr:cNvPr id="128" name="楕円 127">
          <a:extLst>
            <a:ext uri="{FF2B5EF4-FFF2-40B4-BE49-F238E27FC236}">
              <a16:creationId xmlns:a16="http://schemas.microsoft.com/office/drawing/2014/main" id="{0D54F6B6-356B-46E8-A67C-18E6DAA2802D}"/>
            </a:ext>
          </a:extLst>
        </xdr:cNvPr>
        <xdr:cNvSpPr/>
      </xdr:nvSpPr>
      <xdr:spPr>
        <a:xfrm>
          <a:off x="9655175" y="5921184"/>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105236</xdr:rowOff>
    </xdr:from>
    <xdr:ext cx="534377" cy="259045"/>
    <xdr:sp macro="" textlink="">
      <xdr:nvSpPr>
        <xdr:cNvPr id="129" name="【道路】&#10;一人当たり延長該当値テキスト">
          <a:extLst>
            <a:ext uri="{FF2B5EF4-FFF2-40B4-BE49-F238E27FC236}">
              <a16:creationId xmlns:a16="http://schemas.microsoft.com/office/drawing/2014/main" id="{C0914685-875A-4253-B57D-9A62666BA098}"/>
            </a:ext>
          </a:extLst>
        </xdr:cNvPr>
        <xdr:cNvSpPr txBox="1"/>
      </xdr:nvSpPr>
      <xdr:spPr>
        <a:xfrm>
          <a:off x="9729788" y="578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97714</xdr:rowOff>
    </xdr:from>
    <xdr:to>
      <xdr:col>50</xdr:col>
      <xdr:colOff>165100</xdr:colOff>
      <xdr:row>37</xdr:row>
      <xdr:rowOff>27864</xdr:rowOff>
    </xdr:to>
    <xdr:sp macro="" textlink="">
      <xdr:nvSpPr>
        <xdr:cNvPr id="130" name="楕円 129">
          <a:extLst>
            <a:ext uri="{FF2B5EF4-FFF2-40B4-BE49-F238E27FC236}">
              <a16:creationId xmlns:a16="http://schemas.microsoft.com/office/drawing/2014/main" id="{B44C5EEB-F67D-4847-8628-9D76BF919972}"/>
            </a:ext>
          </a:extLst>
        </xdr:cNvPr>
        <xdr:cNvSpPr/>
      </xdr:nvSpPr>
      <xdr:spPr>
        <a:xfrm>
          <a:off x="8874125" y="593653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133159</xdr:rowOff>
    </xdr:from>
    <xdr:to>
      <xdr:col>55</xdr:col>
      <xdr:colOff>0</xdr:colOff>
      <xdr:row>36</xdr:row>
      <xdr:rowOff>148514</xdr:rowOff>
    </xdr:to>
    <xdr:cxnSp macro="">
      <xdr:nvCxnSpPr>
        <xdr:cNvPr id="131" name="直線コネクタ 130">
          <a:extLst>
            <a:ext uri="{FF2B5EF4-FFF2-40B4-BE49-F238E27FC236}">
              <a16:creationId xmlns:a16="http://schemas.microsoft.com/office/drawing/2014/main" id="{0DD4DD15-0CAB-42EE-82D6-502231B41D7B}"/>
            </a:ext>
          </a:extLst>
        </xdr:cNvPr>
        <xdr:cNvCxnSpPr/>
      </xdr:nvCxnSpPr>
      <xdr:spPr>
        <a:xfrm flipV="1">
          <a:off x="8924925" y="5971984"/>
          <a:ext cx="766763" cy="1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106096</xdr:rowOff>
    </xdr:from>
    <xdr:to>
      <xdr:col>46</xdr:col>
      <xdr:colOff>38100</xdr:colOff>
      <xdr:row>37</xdr:row>
      <xdr:rowOff>36246</xdr:rowOff>
    </xdr:to>
    <xdr:sp macro="" textlink="">
      <xdr:nvSpPr>
        <xdr:cNvPr id="132" name="楕円 131">
          <a:extLst>
            <a:ext uri="{FF2B5EF4-FFF2-40B4-BE49-F238E27FC236}">
              <a16:creationId xmlns:a16="http://schemas.microsoft.com/office/drawing/2014/main" id="{24A54EC1-BE6E-4382-B780-594F74E0AD18}"/>
            </a:ext>
          </a:extLst>
        </xdr:cNvPr>
        <xdr:cNvSpPr/>
      </xdr:nvSpPr>
      <xdr:spPr>
        <a:xfrm>
          <a:off x="8056563" y="5944921"/>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148514</xdr:rowOff>
    </xdr:from>
    <xdr:to>
      <xdr:col>50</xdr:col>
      <xdr:colOff>114300</xdr:colOff>
      <xdr:row>36</xdr:row>
      <xdr:rowOff>156896</xdr:rowOff>
    </xdr:to>
    <xdr:cxnSp macro="">
      <xdr:nvCxnSpPr>
        <xdr:cNvPr id="133" name="直線コネクタ 132">
          <a:extLst>
            <a:ext uri="{FF2B5EF4-FFF2-40B4-BE49-F238E27FC236}">
              <a16:creationId xmlns:a16="http://schemas.microsoft.com/office/drawing/2014/main" id="{07BEE530-85B5-4D5D-9A14-5DAB3D693B0E}"/>
            </a:ext>
          </a:extLst>
        </xdr:cNvPr>
        <xdr:cNvCxnSpPr/>
      </xdr:nvCxnSpPr>
      <xdr:spPr>
        <a:xfrm flipV="1">
          <a:off x="8107363" y="5987339"/>
          <a:ext cx="817562"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115925</xdr:rowOff>
    </xdr:from>
    <xdr:to>
      <xdr:col>41</xdr:col>
      <xdr:colOff>101600</xdr:colOff>
      <xdr:row>37</xdr:row>
      <xdr:rowOff>46075</xdr:rowOff>
    </xdr:to>
    <xdr:sp macro="" textlink="">
      <xdr:nvSpPr>
        <xdr:cNvPr id="134" name="楕円 133">
          <a:extLst>
            <a:ext uri="{FF2B5EF4-FFF2-40B4-BE49-F238E27FC236}">
              <a16:creationId xmlns:a16="http://schemas.microsoft.com/office/drawing/2014/main" id="{5061FBDB-E51F-4D62-AF46-FAB46248AD2C}"/>
            </a:ext>
          </a:extLst>
        </xdr:cNvPr>
        <xdr:cNvSpPr/>
      </xdr:nvSpPr>
      <xdr:spPr>
        <a:xfrm>
          <a:off x="7224713" y="59547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156896</xdr:rowOff>
    </xdr:from>
    <xdr:to>
      <xdr:col>45</xdr:col>
      <xdr:colOff>177800</xdr:colOff>
      <xdr:row>36</xdr:row>
      <xdr:rowOff>166725</xdr:rowOff>
    </xdr:to>
    <xdr:cxnSp macro="">
      <xdr:nvCxnSpPr>
        <xdr:cNvPr id="135" name="直線コネクタ 134">
          <a:extLst>
            <a:ext uri="{FF2B5EF4-FFF2-40B4-BE49-F238E27FC236}">
              <a16:creationId xmlns:a16="http://schemas.microsoft.com/office/drawing/2014/main" id="{BFC9F3D7-8A1F-4263-9BF4-F78116821B83}"/>
            </a:ext>
          </a:extLst>
        </xdr:cNvPr>
        <xdr:cNvCxnSpPr/>
      </xdr:nvCxnSpPr>
      <xdr:spPr>
        <a:xfrm flipV="1">
          <a:off x="7275513" y="5995721"/>
          <a:ext cx="831850" cy="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129984</xdr:rowOff>
    </xdr:from>
    <xdr:to>
      <xdr:col>36</xdr:col>
      <xdr:colOff>165100</xdr:colOff>
      <xdr:row>37</xdr:row>
      <xdr:rowOff>60134</xdr:rowOff>
    </xdr:to>
    <xdr:sp macro="" textlink="">
      <xdr:nvSpPr>
        <xdr:cNvPr id="136" name="楕円 135">
          <a:extLst>
            <a:ext uri="{FF2B5EF4-FFF2-40B4-BE49-F238E27FC236}">
              <a16:creationId xmlns:a16="http://schemas.microsoft.com/office/drawing/2014/main" id="{F6E0EB05-4DCC-49E9-8CB7-2039FA81FE36}"/>
            </a:ext>
          </a:extLst>
        </xdr:cNvPr>
        <xdr:cNvSpPr/>
      </xdr:nvSpPr>
      <xdr:spPr>
        <a:xfrm>
          <a:off x="6407150" y="596880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166725</xdr:rowOff>
    </xdr:from>
    <xdr:to>
      <xdr:col>41</xdr:col>
      <xdr:colOff>50800</xdr:colOff>
      <xdr:row>37</xdr:row>
      <xdr:rowOff>9334</xdr:rowOff>
    </xdr:to>
    <xdr:cxnSp macro="">
      <xdr:nvCxnSpPr>
        <xdr:cNvPr id="137" name="直線コネクタ 136">
          <a:extLst>
            <a:ext uri="{FF2B5EF4-FFF2-40B4-BE49-F238E27FC236}">
              <a16:creationId xmlns:a16="http://schemas.microsoft.com/office/drawing/2014/main" id="{4E2A024E-7A3D-471C-B57A-D67C27354B27}"/>
            </a:ext>
          </a:extLst>
        </xdr:cNvPr>
        <xdr:cNvCxnSpPr/>
      </xdr:nvCxnSpPr>
      <xdr:spPr>
        <a:xfrm flipV="1">
          <a:off x="6457950" y="6000787"/>
          <a:ext cx="817563" cy="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605C9317-841C-4CF9-AEAE-AE7DBDD505EA}"/>
            </a:ext>
          </a:extLst>
        </xdr:cNvPr>
        <xdr:cNvSpPr txBox="1"/>
      </xdr:nvSpPr>
      <xdr:spPr>
        <a:xfrm>
          <a:off x="8691640" y="653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E569C047-2C36-49D0-BA55-E0B562DF69D3}"/>
            </a:ext>
          </a:extLst>
        </xdr:cNvPr>
        <xdr:cNvSpPr txBox="1"/>
      </xdr:nvSpPr>
      <xdr:spPr>
        <a:xfrm>
          <a:off x="7886777" y="653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DF0D5A7C-EA16-430E-B5E3-47176F810E4D}"/>
            </a:ext>
          </a:extLst>
        </xdr:cNvPr>
        <xdr:cNvSpPr txBox="1"/>
      </xdr:nvSpPr>
      <xdr:spPr>
        <a:xfrm>
          <a:off x="7054927" y="654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A926E05A-CBF3-4A89-AE35-E13A113869FD}"/>
            </a:ext>
          </a:extLst>
        </xdr:cNvPr>
        <xdr:cNvSpPr txBox="1"/>
      </xdr:nvSpPr>
      <xdr:spPr>
        <a:xfrm>
          <a:off x="6237365" y="656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44391</xdr:rowOff>
    </xdr:from>
    <xdr:ext cx="534377" cy="259045"/>
    <xdr:sp macro="" textlink="">
      <xdr:nvSpPr>
        <xdr:cNvPr id="142" name="n_1mainValue【道路】&#10;一人当たり延長">
          <a:extLst>
            <a:ext uri="{FF2B5EF4-FFF2-40B4-BE49-F238E27FC236}">
              <a16:creationId xmlns:a16="http://schemas.microsoft.com/office/drawing/2014/main" id="{D9D008B6-E9DD-4520-8288-CA1C249B5E34}"/>
            </a:ext>
          </a:extLst>
        </xdr:cNvPr>
        <xdr:cNvSpPr txBox="1"/>
      </xdr:nvSpPr>
      <xdr:spPr>
        <a:xfrm>
          <a:off x="8659324" y="572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52773</xdr:rowOff>
    </xdr:from>
    <xdr:ext cx="534377" cy="259045"/>
    <xdr:sp macro="" textlink="">
      <xdr:nvSpPr>
        <xdr:cNvPr id="143" name="n_2mainValue【道路】&#10;一人当たり延長">
          <a:extLst>
            <a:ext uri="{FF2B5EF4-FFF2-40B4-BE49-F238E27FC236}">
              <a16:creationId xmlns:a16="http://schemas.microsoft.com/office/drawing/2014/main" id="{46706ED2-8BC1-49F1-8C88-EEB007E7DDD0}"/>
            </a:ext>
          </a:extLst>
        </xdr:cNvPr>
        <xdr:cNvSpPr txBox="1"/>
      </xdr:nvSpPr>
      <xdr:spPr>
        <a:xfrm>
          <a:off x="7854461" y="572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62602</xdr:rowOff>
    </xdr:from>
    <xdr:ext cx="534377" cy="259045"/>
    <xdr:sp macro="" textlink="">
      <xdr:nvSpPr>
        <xdr:cNvPr id="144" name="n_3mainValue【道路】&#10;一人当たり延長">
          <a:extLst>
            <a:ext uri="{FF2B5EF4-FFF2-40B4-BE49-F238E27FC236}">
              <a16:creationId xmlns:a16="http://schemas.microsoft.com/office/drawing/2014/main" id="{15C06793-D507-4D4C-8AA2-0D59D64617D3}"/>
            </a:ext>
          </a:extLst>
        </xdr:cNvPr>
        <xdr:cNvSpPr txBox="1"/>
      </xdr:nvSpPr>
      <xdr:spPr>
        <a:xfrm>
          <a:off x="7036899" y="573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76661</xdr:rowOff>
    </xdr:from>
    <xdr:ext cx="534377" cy="259045"/>
    <xdr:sp macro="" textlink="">
      <xdr:nvSpPr>
        <xdr:cNvPr id="145" name="n_4mainValue【道路】&#10;一人当たり延長">
          <a:extLst>
            <a:ext uri="{FF2B5EF4-FFF2-40B4-BE49-F238E27FC236}">
              <a16:creationId xmlns:a16="http://schemas.microsoft.com/office/drawing/2014/main" id="{BC8D2D85-E2D5-4B6B-A8F3-60974E25F10C}"/>
            </a:ext>
          </a:extLst>
        </xdr:cNvPr>
        <xdr:cNvSpPr txBox="1"/>
      </xdr:nvSpPr>
      <xdr:spPr>
        <a:xfrm>
          <a:off x="6205049" y="5753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46D4FD6-5D8F-440C-9641-4F7AC8F171E5}"/>
            </a:ext>
          </a:extLst>
        </xdr:cNvPr>
        <xdr:cNvSpPr/>
      </xdr:nvSpPr>
      <xdr:spPr>
        <a:xfrm>
          <a:off x="70485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692C89E-0848-447C-B29C-8F3AC3979C91}"/>
            </a:ext>
          </a:extLst>
        </xdr:cNvPr>
        <xdr:cNvSpPr/>
      </xdr:nvSpPr>
      <xdr:spPr>
        <a:xfrm>
          <a:off x="8318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576B7C9-37F9-4D16-AB0C-78E33167553B}"/>
            </a:ext>
          </a:extLst>
        </xdr:cNvPr>
        <xdr:cNvSpPr/>
      </xdr:nvSpPr>
      <xdr:spPr>
        <a:xfrm>
          <a:off x="8318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51859A8-59D9-472A-8793-7B7399B4F6B0}"/>
            </a:ext>
          </a:extLst>
        </xdr:cNvPr>
        <xdr:cNvSpPr/>
      </xdr:nvSpPr>
      <xdr:spPr>
        <a:xfrm>
          <a:off x="17621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5D98B7E-0713-4530-886A-90AC40EBD015}"/>
            </a:ext>
          </a:extLst>
        </xdr:cNvPr>
        <xdr:cNvSpPr/>
      </xdr:nvSpPr>
      <xdr:spPr>
        <a:xfrm>
          <a:off x="17621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181B93F-B9E5-4846-A96F-BE0103389B64}"/>
            </a:ext>
          </a:extLst>
        </xdr:cNvPr>
        <xdr:cNvSpPr/>
      </xdr:nvSpPr>
      <xdr:spPr>
        <a:xfrm>
          <a:off x="2819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B672996-2E7D-4B69-B8D1-E965B34D1CCD}"/>
            </a:ext>
          </a:extLst>
        </xdr:cNvPr>
        <xdr:cNvSpPr/>
      </xdr:nvSpPr>
      <xdr:spPr>
        <a:xfrm>
          <a:off x="2819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95A11A5-50E4-4464-9698-5DB2FE61DC6A}"/>
            </a:ext>
          </a:extLst>
        </xdr:cNvPr>
        <xdr:cNvSpPr/>
      </xdr:nvSpPr>
      <xdr:spPr>
        <a:xfrm>
          <a:off x="70485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BD34015-BF84-49F6-8331-9D6FA18EA41B}"/>
            </a:ext>
          </a:extLst>
        </xdr:cNvPr>
        <xdr:cNvSpPr txBox="1"/>
      </xdr:nvSpPr>
      <xdr:spPr>
        <a:xfrm>
          <a:off x="681038"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EFF8036-ED9E-448F-BD2C-D2E1E1852142}"/>
            </a:ext>
          </a:extLst>
        </xdr:cNvPr>
        <xdr:cNvCxnSpPr/>
      </xdr:nvCxnSpPr>
      <xdr:spPr>
        <a:xfrm>
          <a:off x="70485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BBC0E92-C3FD-4AC9-9FF8-47684A69AFB4}"/>
            </a:ext>
          </a:extLst>
        </xdr:cNvPr>
        <xdr:cNvSpPr txBox="1"/>
      </xdr:nvSpPr>
      <xdr:spPr>
        <a:xfrm>
          <a:off x="28053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E6C8AB8-5954-40B8-B23C-247FD55C723C}"/>
            </a:ext>
          </a:extLst>
        </xdr:cNvPr>
        <xdr:cNvCxnSpPr/>
      </xdr:nvCxnSpPr>
      <xdr:spPr>
        <a:xfrm>
          <a:off x="704850" y="1050335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F1BDE3D-35D6-46BA-97A4-29743D1EF467}"/>
            </a:ext>
          </a:extLst>
        </xdr:cNvPr>
        <xdr:cNvSpPr txBox="1"/>
      </xdr:nvSpPr>
      <xdr:spPr>
        <a:xfrm>
          <a:off x="280534" y="103706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A9FACA8-2316-4C77-A00E-EF1B6A181062}"/>
            </a:ext>
          </a:extLst>
        </xdr:cNvPr>
        <xdr:cNvCxnSpPr/>
      </xdr:nvCxnSpPr>
      <xdr:spPr>
        <a:xfrm>
          <a:off x="704850" y="1019583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D06469F-CC54-4A16-824D-075AB222C74F}"/>
            </a:ext>
          </a:extLst>
        </xdr:cNvPr>
        <xdr:cNvSpPr txBox="1"/>
      </xdr:nvSpPr>
      <xdr:spPr>
        <a:xfrm>
          <a:off x="344654" y="10053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2178204-77A9-4532-BBBF-D8C99C41E771}"/>
            </a:ext>
          </a:extLst>
        </xdr:cNvPr>
        <xdr:cNvCxnSpPr/>
      </xdr:nvCxnSpPr>
      <xdr:spPr>
        <a:xfrm>
          <a:off x="704850" y="988831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228F274-4BD4-401A-B28D-5EC342E02481}"/>
            </a:ext>
          </a:extLst>
        </xdr:cNvPr>
        <xdr:cNvSpPr txBox="1"/>
      </xdr:nvSpPr>
      <xdr:spPr>
        <a:xfrm>
          <a:off x="344654"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0AF453A-AD08-4AF7-AD0D-424804374618}"/>
            </a:ext>
          </a:extLst>
        </xdr:cNvPr>
        <xdr:cNvCxnSpPr/>
      </xdr:nvCxnSpPr>
      <xdr:spPr>
        <a:xfrm>
          <a:off x="704850" y="957126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1B511FE-E953-40B4-9C8A-D31327F3F7F8}"/>
            </a:ext>
          </a:extLst>
        </xdr:cNvPr>
        <xdr:cNvSpPr txBox="1"/>
      </xdr:nvSpPr>
      <xdr:spPr>
        <a:xfrm>
          <a:off x="344654"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0211D71-DC2A-4A37-AA47-6AFD537BB820}"/>
            </a:ext>
          </a:extLst>
        </xdr:cNvPr>
        <xdr:cNvCxnSpPr/>
      </xdr:nvCxnSpPr>
      <xdr:spPr>
        <a:xfrm>
          <a:off x="704850" y="926374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862C603-5059-49CD-97E1-FA7C17C5E183}"/>
            </a:ext>
          </a:extLst>
        </xdr:cNvPr>
        <xdr:cNvSpPr txBox="1"/>
      </xdr:nvSpPr>
      <xdr:spPr>
        <a:xfrm>
          <a:off x="344654" y="91310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B3936B0-A9CD-40B6-BF22-2A55D7C8B6DD}"/>
            </a:ext>
          </a:extLst>
        </xdr:cNvPr>
        <xdr:cNvCxnSpPr/>
      </xdr:nvCxnSpPr>
      <xdr:spPr>
        <a:xfrm>
          <a:off x="704850" y="895622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8947FCD5-DB46-4A39-A430-B46D3DCE2518}"/>
            </a:ext>
          </a:extLst>
        </xdr:cNvPr>
        <xdr:cNvSpPr txBox="1"/>
      </xdr:nvSpPr>
      <xdr:spPr>
        <a:xfrm>
          <a:off x="394486" y="8823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7FB34EE-7B38-44BD-9B64-8C80FC04269D}"/>
            </a:ext>
          </a:extLst>
        </xdr:cNvPr>
        <xdr:cNvCxnSpPr/>
      </xdr:nvCxnSpPr>
      <xdr:spPr>
        <a:xfrm>
          <a:off x="70485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6F8D1FD-A1DE-4E6B-8E66-5FB41CF4AD11}"/>
            </a:ext>
          </a:extLst>
        </xdr:cNvPr>
        <xdr:cNvSpPr/>
      </xdr:nvSpPr>
      <xdr:spPr>
        <a:xfrm>
          <a:off x="70485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89A1096A-D068-4516-8CC9-A5C2834636BA}"/>
            </a:ext>
          </a:extLst>
        </xdr:cNvPr>
        <xdr:cNvCxnSpPr/>
      </xdr:nvCxnSpPr>
      <xdr:spPr>
        <a:xfrm flipV="1">
          <a:off x="4291965" y="9060724"/>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5F3AF21-0351-4BE7-B41E-D082C97C6542}"/>
            </a:ext>
          </a:extLst>
        </xdr:cNvPr>
        <xdr:cNvSpPr txBox="1"/>
      </xdr:nvSpPr>
      <xdr:spPr>
        <a:xfrm>
          <a:off x="4330700" y="1047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7697E04B-6458-44FB-9DB2-510D544FFA67}"/>
            </a:ext>
          </a:extLst>
        </xdr:cNvPr>
        <xdr:cNvCxnSpPr/>
      </xdr:nvCxnSpPr>
      <xdr:spPr>
        <a:xfrm>
          <a:off x="4217988" y="1047232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F1302EA-D788-42CC-A153-4E4A87312B9B}"/>
            </a:ext>
          </a:extLst>
        </xdr:cNvPr>
        <xdr:cNvSpPr txBox="1"/>
      </xdr:nvSpPr>
      <xdr:spPr>
        <a:xfrm>
          <a:off x="4330700" y="88454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BE7C53C4-4C41-4B87-919C-A953A9499348}"/>
            </a:ext>
          </a:extLst>
        </xdr:cNvPr>
        <xdr:cNvCxnSpPr/>
      </xdr:nvCxnSpPr>
      <xdr:spPr>
        <a:xfrm>
          <a:off x="4217988" y="906072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7B43A42-C8A1-43CF-B49E-FCB1404FF69D}"/>
            </a:ext>
          </a:extLst>
        </xdr:cNvPr>
        <xdr:cNvSpPr txBox="1"/>
      </xdr:nvSpPr>
      <xdr:spPr>
        <a:xfrm>
          <a:off x="4330700" y="9884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0C1FF4B-57AC-4255-A8AF-4733F44FE48E}"/>
            </a:ext>
          </a:extLst>
        </xdr:cNvPr>
        <xdr:cNvSpPr/>
      </xdr:nvSpPr>
      <xdr:spPr>
        <a:xfrm>
          <a:off x="4241800" y="990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590E30A1-3B95-49FA-8339-DF6A4E38A67D}"/>
            </a:ext>
          </a:extLst>
        </xdr:cNvPr>
        <xdr:cNvSpPr/>
      </xdr:nvSpPr>
      <xdr:spPr>
        <a:xfrm>
          <a:off x="3475038" y="9888129"/>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B1B0B79-9B73-40F5-A15D-C6EDFB56F330}"/>
            </a:ext>
          </a:extLst>
        </xdr:cNvPr>
        <xdr:cNvSpPr/>
      </xdr:nvSpPr>
      <xdr:spPr>
        <a:xfrm>
          <a:off x="2643188" y="987016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9C9A7876-B521-41E5-A32B-70677EA20950}"/>
            </a:ext>
          </a:extLst>
        </xdr:cNvPr>
        <xdr:cNvSpPr/>
      </xdr:nvSpPr>
      <xdr:spPr>
        <a:xfrm>
          <a:off x="1825625" y="986526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F1DDC9C2-63D6-4BD8-B41E-66AB7ED4E48F}"/>
            </a:ext>
          </a:extLst>
        </xdr:cNvPr>
        <xdr:cNvSpPr/>
      </xdr:nvSpPr>
      <xdr:spPr>
        <a:xfrm>
          <a:off x="1008063" y="9860371"/>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FE2CAFD-2458-47CD-BF83-A174C5929B89}"/>
            </a:ext>
          </a:extLst>
        </xdr:cNvPr>
        <xdr:cNvSpPr txBox="1"/>
      </xdr:nvSpPr>
      <xdr:spPr>
        <a:xfrm>
          <a:off x="411638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310B970-2EA6-4D86-81B4-028EBF05CD9B}"/>
            </a:ext>
          </a:extLst>
        </xdr:cNvPr>
        <xdr:cNvSpPr txBox="1"/>
      </xdr:nvSpPr>
      <xdr:spPr>
        <a:xfrm>
          <a:off x="3349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37B4FB5-D729-4B3C-ADA0-F25234B072DB}"/>
            </a:ext>
          </a:extLst>
        </xdr:cNvPr>
        <xdr:cNvSpPr txBox="1"/>
      </xdr:nvSpPr>
      <xdr:spPr>
        <a:xfrm>
          <a:off x="25177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BD2845E-F994-4A93-A9B0-B63C5183D865}"/>
            </a:ext>
          </a:extLst>
        </xdr:cNvPr>
        <xdr:cNvSpPr txBox="1"/>
      </xdr:nvSpPr>
      <xdr:spPr>
        <a:xfrm>
          <a:off x="17002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0AB8151-B8BC-4633-B73B-0960FB2E4CB7}"/>
            </a:ext>
          </a:extLst>
        </xdr:cNvPr>
        <xdr:cNvSpPr txBox="1"/>
      </xdr:nvSpPr>
      <xdr:spPr>
        <a:xfrm>
          <a:off x="882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115751</xdr:rowOff>
    </xdr:from>
    <xdr:to>
      <xdr:col>24</xdr:col>
      <xdr:colOff>114300</xdr:colOff>
      <xdr:row>61</xdr:row>
      <xdr:rowOff>45901</xdr:rowOff>
    </xdr:to>
    <xdr:sp macro="" textlink="">
      <xdr:nvSpPr>
        <xdr:cNvPr id="187" name="楕円 186">
          <a:extLst>
            <a:ext uri="{FF2B5EF4-FFF2-40B4-BE49-F238E27FC236}">
              <a16:creationId xmlns:a16="http://schemas.microsoft.com/office/drawing/2014/main" id="{9F1E52CB-6830-44A0-B0A8-F46E8233D3D3}"/>
            </a:ext>
          </a:extLst>
        </xdr:cNvPr>
        <xdr:cNvSpPr/>
      </xdr:nvSpPr>
      <xdr:spPr>
        <a:xfrm>
          <a:off x="4241800" y="9840776"/>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138628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4C3084F-B252-48C4-8C25-B810631C321E}"/>
            </a:ext>
          </a:extLst>
        </xdr:cNvPr>
        <xdr:cNvSpPr txBox="1"/>
      </xdr:nvSpPr>
      <xdr:spPr>
        <a:xfrm>
          <a:off x="4330700" y="970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89626</xdr:rowOff>
    </xdr:from>
    <xdr:to>
      <xdr:col>20</xdr:col>
      <xdr:colOff>38100</xdr:colOff>
      <xdr:row>61</xdr:row>
      <xdr:rowOff>19776</xdr:rowOff>
    </xdr:to>
    <xdr:sp macro="" textlink="">
      <xdr:nvSpPr>
        <xdr:cNvPr id="189" name="楕円 188">
          <a:extLst>
            <a:ext uri="{FF2B5EF4-FFF2-40B4-BE49-F238E27FC236}">
              <a16:creationId xmlns:a16="http://schemas.microsoft.com/office/drawing/2014/main" id="{8359E09A-B338-454A-B942-79BA31037F8E}"/>
            </a:ext>
          </a:extLst>
        </xdr:cNvPr>
        <xdr:cNvSpPr/>
      </xdr:nvSpPr>
      <xdr:spPr>
        <a:xfrm>
          <a:off x="3475038" y="9814651"/>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140426</xdr:rowOff>
    </xdr:from>
    <xdr:to>
      <xdr:col>24</xdr:col>
      <xdr:colOff>63500</xdr:colOff>
      <xdr:row>60</xdr:row>
      <xdr:rowOff>166551</xdr:rowOff>
    </xdr:to>
    <xdr:cxnSp macro="">
      <xdr:nvCxnSpPr>
        <xdr:cNvPr id="190" name="直線コネクタ 189">
          <a:extLst>
            <a:ext uri="{FF2B5EF4-FFF2-40B4-BE49-F238E27FC236}">
              <a16:creationId xmlns:a16="http://schemas.microsoft.com/office/drawing/2014/main" id="{0A690B5B-2B85-4F93-B87B-E99D03C70037}"/>
            </a:ext>
          </a:extLst>
        </xdr:cNvPr>
        <xdr:cNvCxnSpPr/>
      </xdr:nvCxnSpPr>
      <xdr:spPr>
        <a:xfrm>
          <a:off x="3525838" y="9865451"/>
          <a:ext cx="766762" cy="2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61867</xdr:rowOff>
    </xdr:from>
    <xdr:to>
      <xdr:col>15</xdr:col>
      <xdr:colOff>101600</xdr:colOff>
      <xdr:row>60</xdr:row>
      <xdr:rowOff>163467</xdr:rowOff>
    </xdr:to>
    <xdr:sp macro="" textlink="">
      <xdr:nvSpPr>
        <xdr:cNvPr id="191" name="楕円 190">
          <a:extLst>
            <a:ext uri="{FF2B5EF4-FFF2-40B4-BE49-F238E27FC236}">
              <a16:creationId xmlns:a16="http://schemas.microsoft.com/office/drawing/2014/main" id="{B27B6452-927C-4099-A3A5-F6BE78E7614D}"/>
            </a:ext>
          </a:extLst>
        </xdr:cNvPr>
        <xdr:cNvSpPr/>
      </xdr:nvSpPr>
      <xdr:spPr>
        <a:xfrm>
          <a:off x="2643188" y="978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112667</xdr:rowOff>
    </xdr:from>
    <xdr:to>
      <xdr:col>19</xdr:col>
      <xdr:colOff>177800</xdr:colOff>
      <xdr:row>60</xdr:row>
      <xdr:rowOff>140426</xdr:rowOff>
    </xdr:to>
    <xdr:cxnSp macro="">
      <xdr:nvCxnSpPr>
        <xdr:cNvPr id="192" name="直線コネクタ 191">
          <a:extLst>
            <a:ext uri="{FF2B5EF4-FFF2-40B4-BE49-F238E27FC236}">
              <a16:creationId xmlns:a16="http://schemas.microsoft.com/office/drawing/2014/main" id="{03B8AD47-877C-45AF-A776-0636DDDBD8AC}"/>
            </a:ext>
          </a:extLst>
        </xdr:cNvPr>
        <xdr:cNvCxnSpPr/>
      </xdr:nvCxnSpPr>
      <xdr:spPr>
        <a:xfrm>
          <a:off x="2693988" y="9837692"/>
          <a:ext cx="83185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37374</xdr:rowOff>
    </xdr:from>
    <xdr:to>
      <xdr:col>10</xdr:col>
      <xdr:colOff>165100</xdr:colOff>
      <xdr:row>60</xdr:row>
      <xdr:rowOff>138974</xdr:rowOff>
    </xdr:to>
    <xdr:sp macro="" textlink="">
      <xdr:nvSpPr>
        <xdr:cNvPr id="193" name="楕円 192">
          <a:extLst>
            <a:ext uri="{FF2B5EF4-FFF2-40B4-BE49-F238E27FC236}">
              <a16:creationId xmlns:a16="http://schemas.microsoft.com/office/drawing/2014/main" id="{278B0B7A-36AB-40B4-BED8-BE8651E8A92C}"/>
            </a:ext>
          </a:extLst>
        </xdr:cNvPr>
        <xdr:cNvSpPr/>
      </xdr:nvSpPr>
      <xdr:spPr>
        <a:xfrm>
          <a:off x="1825625" y="976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88174</xdr:rowOff>
    </xdr:from>
    <xdr:to>
      <xdr:col>15</xdr:col>
      <xdr:colOff>50800</xdr:colOff>
      <xdr:row>60</xdr:row>
      <xdr:rowOff>112667</xdr:rowOff>
    </xdr:to>
    <xdr:cxnSp macro="">
      <xdr:nvCxnSpPr>
        <xdr:cNvPr id="194" name="直線コネクタ 193">
          <a:extLst>
            <a:ext uri="{FF2B5EF4-FFF2-40B4-BE49-F238E27FC236}">
              <a16:creationId xmlns:a16="http://schemas.microsoft.com/office/drawing/2014/main" id="{194925C0-0088-409C-9B91-5E1A5B2CBC58}"/>
            </a:ext>
          </a:extLst>
        </xdr:cNvPr>
        <xdr:cNvCxnSpPr/>
      </xdr:nvCxnSpPr>
      <xdr:spPr>
        <a:xfrm>
          <a:off x="1876425" y="9813199"/>
          <a:ext cx="817563"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9616</xdr:rowOff>
    </xdr:from>
    <xdr:to>
      <xdr:col>6</xdr:col>
      <xdr:colOff>38100</xdr:colOff>
      <xdr:row>60</xdr:row>
      <xdr:rowOff>111216</xdr:rowOff>
    </xdr:to>
    <xdr:sp macro="" textlink="">
      <xdr:nvSpPr>
        <xdr:cNvPr id="195" name="楕円 194">
          <a:extLst>
            <a:ext uri="{FF2B5EF4-FFF2-40B4-BE49-F238E27FC236}">
              <a16:creationId xmlns:a16="http://schemas.microsoft.com/office/drawing/2014/main" id="{F778AEBE-3739-4401-85C3-401A1FB153C7}"/>
            </a:ext>
          </a:extLst>
        </xdr:cNvPr>
        <xdr:cNvSpPr/>
      </xdr:nvSpPr>
      <xdr:spPr>
        <a:xfrm>
          <a:off x="1008063" y="973464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60416</xdr:rowOff>
    </xdr:from>
    <xdr:to>
      <xdr:col>10</xdr:col>
      <xdr:colOff>114300</xdr:colOff>
      <xdr:row>60</xdr:row>
      <xdr:rowOff>88174</xdr:rowOff>
    </xdr:to>
    <xdr:cxnSp macro="">
      <xdr:nvCxnSpPr>
        <xdr:cNvPr id="196" name="直線コネクタ 195">
          <a:extLst>
            <a:ext uri="{FF2B5EF4-FFF2-40B4-BE49-F238E27FC236}">
              <a16:creationId xmlns:a16="http://schemas.microsoft.com/office/drawing/2014/main" id="{2EE19F3C-FFE8-46CB-88C9-A39F96F49F58}"/>
            </a:ext>
          </a:extLst>
        </xdr:cNvPr>
        <xdr:cNvCxnSpPr/>
      </xdr:nvCxnSpPr>
      <xdr:spPr>
        <a:xfrm>
          <a:off x="1058863" y="9785441"/>
          <a:ext cx="817562"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5A8FC49D-9F18-49FB-A39E-D9C5E3E33EF9}"/>
            </a:ext>
          </a:extLst>
        </xdr:cNvPr>
        <xdr:cNvSpPr txBox="1"/>
      </xdr:nvSpPr>
      <xdr:spPr>
        <a:xfrm>
          <a:off x="3324869" y="9971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B9E9424-A37A-45DB-98E6-7B5846F8FFB7}"/>
            </a:ext>
          </a:extLst>
        </xdr:cNvPr>
        <xdr:cNvSpPr txBox="1"/>
      </xdr:nvSpPr>
      <xdr:spPr>
        <a:xfrm>
          <a:off x="2505719" y="9953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4F330447-46B5-45B3-97F0-89EEFF8A01EF}"/>
            </a:ext>
          </a:extLst>
        </xdr:cNvPr>
        <xdr:cNvSpPr txBox="1"/>
      </xdr:nvSpPr>
      <xdr:spPr>
        <a:xfrm>
          <a:off x="1688157" y="9948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4BC7365-F423-4B9F-A7E9-DA80729E5106}"/>
            </a:ext>
          </a:extLst>
        </xdr:cNvPr>
        <xdr:cNvSpPr txBox="1"/>
      </xdr:nvSpPr>
      <xdr:spPr>
        <a:xfrm>
          <a:off x="870594" y="994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36303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4C4E908-8868-460C-813C-121CD3FC8AF8}"/>
            </a:ext>
          </a:extLst>
        </xdr:cNvPr>
        <xdr:cNvSpPr txBox="1"/>
      </xdr:nvSpPr>
      <xdr:spPr>
        <a:xfrm>
          <a:off x="3324869" y="959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8544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1F0945A-F5CC-4348-BE7D-4DDB5B4CF701}"/>
            </a:ext>
          </a:extLst>
        </xdr:cNvPr>
        <xdr:cNvSpPr txBox="1"/>
      </xdr:nvSpPr>
      <xdr:spPr>
        <a:xfrm>
          <a:off x="2505719" y="957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155501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C711DE2-FFF6-4504-921F-EA5767F625FF}"/>
            </a:ext>
          </a:extLst>
        </xdr:cNvPr>
        <xdr:cNvSpPr txBox="1"/>
      </xdr:nvSpPr>
      <xdr:spPr>
        <a:xfrm>
          <a:off x="1688157" y="955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127743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EF9923B9-E8E3-468E-A949-D92C4D124898}"/>
            </a:ext>
          </a:extLst>
        </xdr:cNvPr>
        <xdr:cNvSpPr txBox="1"/>
      </xdr:nvSpPr>
      <xdr:spPr>
        <a:xfrm>
          <a:off x="870594" y="9528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AA1BE6C-6E2A-48A1-9884-4BB90D1BB4E1}"/>
            </a:ext>
          </a:extLst>
        </xdr:cNvPr>
        <xdr:cNvSpPr/>
      </xdr:nvSpPr>
      <xdr:spPr>
        <a:xfrm>
          <a:off x="6118225" y="757237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86F5A8F-35B2-4126-A9C3-3FB5C46D602C}"/>
            </a:ext>
          </a:extLst>
        </xdr:cNvPr>
        <xdr:cNvSpPr/>
      </xdr:nvSpPr>
      <xdr:spPr>
        <a:xfrm>
          <a:off x="623093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85C0E0D-B270-4F67-AA21-AA43B29DF9AC}"/>
            </a:ext>
          </a:extLst>
        </xdr:cNvPr>
        <xdr:cNvSpPr/>
      </xdr:nvSpPr>
      <xdr:spPr>
        <a:xfrm>
          <a:off x="623093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8C70E12-DAF0-4D7C-925C-BF459CD51FE3}"/>
            </a:ext>
          </a:extLst>
        </xdr:cNvPr>
        <xdr:cNvSpPr/>
      </xdr:nvSpPr>
      <xdr:spPr>
        <a:xfrm>
          <a:off x="71755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A0F5963-190C-4348-A8F7-3FD527EB06FE}"/>
            </a:ext>
          </a:extLst>
        </xdr:cNvPr>
        <xdr:cNvSpPr/>
      </xdr:nvSpPr>
      <xdr:spPr>
        <a:xfrm>
          <a:off x="71755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FBAFC7B-A838-406C-B78B-33553AC21F73}"/>
            </a:ext>
          </a:extLst>
        </xdr:cNvPr>
        <xdr:cNvSpPr/>
      </xdr:nvSpPr>
      <xdr:spPr>
        <a:xfrm>
          <a:off x="82327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1B357F3-6DA2-4C1E-B717-FECBD89EFE64}"/>
            </a:ext>
          </a:extLst>
        </xdr:cNvPr>
        <xdr:cNvSpPr/>
      </xdr:nvSpPr>
      <xdr:spPr>
        <a:xfrm>
          <a:off x="82327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14AC07D-227E-4722-B3C6-9D6BD4EEC423}"/>
            </a:ext>
          </a:extLst>
        </xdr:cNvPr>
        <xdr:cNvSpPr/>
      </xdr:nvSpPr>
      <xdr:spPr>
        <a:xfrm>
          <a:off x="6118225" y="864870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9FB31D4-DD3B-483F-B58C-5F8C3D3D0BEE}"/>
            </a:ext>
          </a:extLst>
        </xdr:cNvPr>
        <xdr:cNvSpPr txBox="1"/>
      </xdr:nvSpPr>
      <xdr:spPr>
        <a:xfrm>
          <a:off x="60801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DC87D40-3DCD-48C9-BEE7-82E9A8A1ABD1}"/>
            </a:ext>
          </a:extLst>
        </xdr:cNvPr>
        <xdr:cNvCxnSpPr/>
      </xdr:nvCxnSpPr>
      <xdr:spPr>
        <a:xfrm>
          <a:off x="6118225" y="108108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BBE0EFD-1CAD-41C7-AF5C-79DF0803D606}"/>
            </a:ext>
          </a:extLst>
        </xdr:cNvPr>
        <xdr:cNvCxnSpPr/>
      </xdr:nvCxnSpPr>
      <xdr:spPr>
        <a:xfrm>
          <a:off x="6118225" y="104489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6FF2FE58-B9F9-4A27-A63D-9E5A3E4661A7}"/>
            </a:ext>
          </a:extLst>
        </xdr:cNvPr>
        <xdr:cNvSpPr txBox="1"/>
      </xdr:nvSpPr>
      <xdr:spPr>
        <a:xfrm>
          <a:off x="5883727" y="10316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9B2E0EA2-F76E-43C5-AE8D-A3CE3C7C8C4D}"/>
            </a:ext>
          </a:extLst>
        </xdr:cNvPr>
        <xdr:cNvCxnSpPr/>
      </xdr:nvCxnSpPr>
      <xdr:spPr>
        <a:xfrm>
          <a:off x="6118225" y="100869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4F7CFCE8-197A-449E-B88A-8EB6649D3C01}"/>
            </a:ext>
          </a:extLst>
        </xdr:cNvPr>
        <xdr:cNvSpPr txBox="1"/>
      </xdr:nvSpPr>
      <xdr:spPr>
        <a:xfrm>
          <a:off x="5565669" y="995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1643AE6-233B-4010-9E2E-6F3A0AB7E557}"/>
            </a:ext>
          </a:extLst>
        </xdr:cNvPr>
        <xdr:cNvCxnSpPr/>
      </xdr:nvCxnSpPr>
      <xdr:spPr>
        <a:xfrm>
          <a:off x="6118225" y="97250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211AC41D-9298-4889-9E5E-85C58A86FE8C}"/>
            </a:ext>
          </a:extLst>
        </xdr:cNvPr>
        <xdr:cNvSpPr txBox="1"/>
      </xdr:nvSpPr>
      <xdr:spPr>
        <a:xfrm>
          <a:off x="5565669" y="9592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E6A4F1B-D6DA-4826-8131-5199A7FE0243}"/>
            </a:ext>
          </a:extLst>
        </xdr:cNvPr>
        <xdr:cNvCxnSpPr/>
      </xdr:nvCxnSpPr>
      <xdr:spPr>
        <a:xfrm>
          <a:off x="6118225" y="93726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EA39999F-8016-4347-AC0F-8B3B0C3CA581}"/>
            </a:ext>
          </a:extLst>
        </xdr:cNvPr>
        <xdr:cNvSpPr txBox="1"/>
      </xdr:nvSpPr>
      <xdr:spPr>
        <a:xfrm>
          <a:off x="5565669" y="9239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F93AE23-088B-473E-A126-CF16FB8ED840}"/>
            </a:ext>
          </a:extLst>
        </xdr:cNvPr>
        <xdr:cNvCxnSpPr/>
      </xdr:nvCxnSpPr>
      <xdr:spPr>
        <a:xfrm>
          <a:off x="6118225" y="90106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7CF09755-222A-4E9B-8BE6-4431D136D034}"/>
            </a:ext>
          </a:extLst>
        </xdr:cNvPr>
        <xdr:cNvSpPr txBox="1"/>
      </xdr:nvSpPr>
      <xdr:spPr>
        <a:xfrm>
          <a:off x="5475516" y="8877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40C4CBA-EB4D-4DAA-AE02-B98722105821}"/>
            </a:ext>
          </a:extLst>
        </xdr:cNvPr>
        <xdr:cNvCxnSpPr/>
      </xdr:nvCxnSpPr>
      <xdr:spPr>
        <a:xfrm>
          <a:off x="6118225" y="86487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36B556BA-B223-41B5-97F8-09922C8ECEB2}"/>
            </a:ext>
          </a:extLst>
        </xdr:cNvPr>
        <xdr:cNvSpPr txBox="1"/>
      </xdr:nvSpPr>
      <xdr:spPr>
        <a:xfrm>
          <a:off x="5475516" y="85160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B76BEB34-91B9-4BA6-98B2-4AE2359E3D87}"/>
            </a:ext>
          </a:extLst>
        </xdr:cNvPr>
        <xdr:cNvSpPr/>
      </xdr:nvSpPr>
      <xdr:spPr>
        <a:xfrm>
          <a:off x="6118225" y="864870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28C3CFE0-3C22-4401-BD60-F0E1DD425A69}"/>
            </a:ext>
          </a:extLst>
        </xdr:cNvPr>
        <xdr:cNvCxnSpPr/>
      </xdr:nvCxnSpPr>
      <xdr:spPr>
        <a:xfrm flipV="1">
          <a:off x="9691053" y="9055336"/>
          <a:ext cx="0" cy="1389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819F03D0-BC18-41FC-8CC4-F3F420B820D8}"/>
            </a:ext>
          </a:extLst>
        </xdr:cNvPr>
        <xdr:cNvSpPr txBox="1"/>
      </xdr:nvSpPr>
      <xdr:spPr>
        <a:xfrm>
          <a:off x="9729788" y="104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E3334411-BDF0-4CF8-B820-735577E18824}"/>
            </a:ext>
          </a:extLst>
        </xdr:cNvPr>
        <xdr:cNvCxnSpPr/>
      </xdr:nvCxnSpPr>
      <xdr:spPr>
        <a:xfrm>
          <a:off x="9617075" y="10444379"/>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F7E2593E-CAD5-4601-AAB1-42F42F8E952C}"/>
            </a:ext>
          </a:extLst>
        </xdr:cNvPr>
        <xdr:cNvSpPr txBox="1"/>
      </xdr:nvSpPr>
      <xdr:spPr>
        <a:xfrm>
          <a:off x="9729788" y="8840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23A6B904-8FA3-4407-86B3-2FDF2D265C49}"/>
            </a:ext>
          </a:extLst>
        </xdr:cNvPr>
        <xdr:cNvCxnSpPr/>
      </xdr:nvCxnSpPr>
      <xdr:spPr>
        <a:xfrm>
          <a:off x="9617075" y="905533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96426498-E8CC-41DE-9104-D3475F5D380E}"/>
            </a:ext>
          </a:extLst>
        </xdr:cNvPr>
        <xdr:cNvSpPr txBox="1"/>
      </xdr:nvSpPr>
      <xdr:spPr>
        <a:xfrm>
          <a:off x="9729788" y="100554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D1D44AF4-ABCB-4691-967A-A712866BF112}"/>
            </a:ext>
          </a:extLst>
        </xdr:cNvPr>
        <xdr:cNvSpPr/>
      </xdr:nvSpPr>
      <xdr:spPr>
        <a:xfrm>
          <a:off x="9655175" y="10203984"/>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BBB19BF4-20A4-43B3-B700-AAA57449014A}"/>
            </a:ext>
          </a:extLst>
        </xdr:cNvPr>
        <xdr:cNvSpPr/>
      </xdr:nvSpPr>
      <xdr:spPr>
        <a:xfrm>
          <a:off x="8874125" y="1020087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C4CE1878-3982-488E-A372-07402B7E3B30}"/>
            </a:ext>
          </a:extLst>
        </xdr:cNvPr>
        <xdr:cNvSpPr/>
      </xdr:nvSpPr>
      <xdr:spPr>
        <a:xfrm>
          <a:off x="8056563" y="10210111"/>
          <a:ext cx="8731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9ED7EAD3-CF8E-464C-9862-2FAAC9F2EE77}"/>
            </a:ext>
          </a:extLst>
        </xdr:cNvPr>
        <xdr:cNvSpPr/>
      </xdr:nvSpPr>
      <xdr:spPr>
        <a:xfrm>
          <a:off x="7224713" y="10211337"/>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BBD0D119-DE93-4783-91E2-D278FD5A0005}"/>
            </a:ext>
          </a:extLst>
        </xdr:cNvPr>
        <xdr:cNvSpPr/>
      </xdr:nvSpPr>
      <xdr:spPr>
        <a:xfrm>
          <a:off x="6407150" y="1021100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083AED9-59E6-40EB-A3C0-0F1516688C4D}"/>
            </a:ext>
          </a:extLst>
        </xdr:cNvPr>
        <xdr:cNvSpPr txBox="1"/>
      </xdr:nvSpPr>
      <xdr:spPr>
        <a:xfrm>
          <a:off x="95154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4F059F0-229B-4C08-BB48-11335784C513}"/>
            </a:ext>
          </a:extLst>
        </xdr:cNvPr>
        <xdr:cNvSpPr txBox="1"/>
      </xdr:nvSpPr>
      <xdr:spPr>
        <a:xfrm>
          <a:off x="87487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EE0CCF3-E6FC-4E89-828C-C1EB15541283}"/>
            </a:ext>
          </a:extLst>
        </xdr:cNvPr>
        <xdr:cNvSpPr txBox="1"/>
      </xdr:nvSpPr>
      <xdr:spPr>
        <a:xfrm>
          <a:off x="79311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4E9AF37-563B-40AF-96CC-7017ABB30A49}"/>
            </a:ext>
          </a:extLst>
        </xdr:cNvPr>
        <xdr:cNvSpPr txBox="1"/>
      </xdr:nvSpPr>
      <xdr:spPr>
        <a:xfrm>
          <a:off x="7099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5C75CDE-DFD9-41E5-83A8-6A6DCB563F90}"/>
            </a:ext>
          </a:extLst>
        </xdr:cNvPr>
        <xdr:cNvSpPr txBox="1"/>
      </xdr:nvSpPr>
      <xdr:spPr>
        <a:xfrm>
          <a:off x="62817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168930</xdr:rowOff>
    </xdr:from>
    <xdr:to>
      <xdr:col>55</xdr:col>
      <xdr:colOff>50800</xdr:colOff>
      <xdr:row>63</xdr:row>
      <xdr:rowOff>99080</xdr:rowOff>
    </xdr:to>
    <xdr:sp macro="" textlink="">
      <xdr:nvSpPr>
        <xdr:cNvPr id="244" name="楕円 243">
          <a:extLst>
            <a:ext uri="{FF2B5EF4-FFF2-40B4-BE49-F238E27FC236}">
              <a16:creationId xmlns:a16="http://schemas.microsoft.com/office/drawing/2014/main" id="{55BFB5F1-E5D0-49BC-9E6F-C24C846C329B}"/>
            </a:ext>
          </a:extLst>
        </xdr:cNvPr>
        <xdr:cNvSpPr/>
      </xdr:nvSpPr>
      <xdr:spPr>
        <a:xfrm>
          <a:off x="9655175" y="10213042"/>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147357</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1B9B63F3-E577-4543-87F1-138DBDC13695}"/>
            </a:ext>
          </a:extLst>
        </xdr:cNvPr>
        <xdr:cNvSpPr txBox="1"/>
      </xdr:nvSpPr>
      <xdr:spPr>
        <a:xfrm>
          <a:off x="9729788" y="10196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995</xdr:rowOff>
    </xdr:from>
    <xdr:to>
      <xdr:col>50</xdr:col>
      <xdr:colOff>165100</xdr:colOff>
      <xdr:row>63</xdr:row>
      <xdr:rowOff>102595</xdr:rowOff>
    </xdr:to>
    <xdr:sp macro="" textlink="">
      <xdr:nvSpPr>
        <xdr:cNvPr id="246" name="楕円 245">
          <a:extLst>
            <a:ext uri="{FF2B5EF4-FFF2-40B4-BE49-F238E27FC236}">
              <a16:creationId xmlns:a16="http://schemas.microsoft.com/office/drawing/2014/main" id="{324F5578-0BC5-4650-9B14-2404CF74A66F}"/>
            </a:ext>
          </a:extLst>
        </xdr:cNvPr>
        <xdr:cNvSpPr/>
      </xdr:nvSpPr>
      <xdr:spPr>
        <a:xfrm>
          <a:off x="8874125" y="1021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48280</xdr:rowOff>
    </xdr:from>
    <xdr:to>
      <xdr:col>55</xdr:col>
      <xdr:colOff>0</xdr:colOff>
      <xdr:row>63</xdr:row>
      <xdr:rowOff>51795</xdr:rowOff>
    </xdr:to>
    <xdr:cxnSp macro="">
      <xdr:nvCxnSpPr>
        <xdr:cNvPr id="247" name="直線コネクタ 246">
          <a:extLst>
            <a:ext uri="{FF2B5EF4-FFF2-40B4-BE49-F238E27FC236}">
              <a16:creationId xmlns:a16="http://schemas.microsoft.com/office/drawing/2014/main" id="{011432DD-DF50-4E0E-9D1A-7E9BFF04336F}"/>
            </a:ext>
          </a:extLst>
        </xdr:cNvPr>
        <xdr:cNvCxnSpPr/>
      </xdr:nvCxnSpPr>
      <xdr:spPr>
        <a:xfrm flipV="1">
          <a:off x="8924925" y="10259080"/>
          <a:ext cx="766763" cy="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3108</xdr:rowOff>
    </xdr:from>
    <xdr:to>
      <xdr:col>46</xdr:col>
      <xdr:colOff>38100</xdr:colOff>
      <xdr:row>63</xdr:row>
      <xdr:rowOff>104708</xdr:rowOff>
    </xdr:to>
    <xdr:sp macro="" textlink="">
      <xdr:nvSpPr>
        <xdr:cNvPr id="248" name="楕円 247">
          <a:extLst>
            <a:ext uri="{FF2B5EF4-FFF2-40B4-BE49-F238E27FC236}">
              <a16:creationId xmlns:a16="http://schemas.microsoft.com/office/drawing/2014/main" id="{9C43AF5B-C513-401E-9C49-DA7FFDE9213C}"/>
            </a:ext>
          </a:extLst>
        </xdr:cNvPr>
        <xdr:cNvSpPr/>
      </xdr:nvSpPr>
      <xdr:spPr>
        <a:xfrm>
          <a:off x="8056563" y="10213908"/>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51795</xdr:rowOff>
    </xdr:from>
    <xdr:to>
      <xdr:col>50</xdr:col>
      <xdr:colOff>114300</xdr:colOff>
      <xdr:row>63</xdr:row>
      <xdr:rowOff>53908</xdr:rowOff>
    </xdr:to>
    <xdr:cxnSp macro="">
      <xdr:nvCxnSpPr>
        <xdr:cNvPr id="249" name="直線コネクタ 248">
          <a:extLst>
            <a:ext uri="{FF2B5EF4-FFF2-40B4-BE49-F238E27FC236}">
              <a16:creationId xmlns:a16="http://schemas.microsoft.com/office/drawing/2014/main" id="{F24B4AB3-5A68-4DA4-B2A3-2AB47B0C0911}"/>
            </a:ext>
          </a:extLst>
        </xdr:cNvPr>
        <xdr:cNvCxnSpPr/>
      </xdr:nvCxnSpPr>
      <xdr:spPr>
        <a:xfrm flipV="1">
          <a:off x="8107363" y="10262595"/>
          <a:ext cx="817562" cy="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5714</xdr:rowOff>
    </xdr:from>
    <xdr:to>
      <xdr:col>41</xdr:col>
      <xdr:colOff>101600</xdr:colOff>
      <xdr:row>63</xdr:row>
      <xdr:rowOff>107314</xdr:rowOff>
    </xdr:to>
    <xdr:sp macro="" textlink="">
      <xdr:nvSpPr>
        <xdr:cNvPr id="250" name="楕円 249">
          <a:extLst>
            <a:ext uri="{FF2B5EF4-FFF2-40B4-BE49-F238E27FC236}">
              <a16:creationId xmlns:a16="http://schemas.microsoft.com/office/drawing/2014/main" id="{CCC35D27-2404-4A01-878A-6976B94208A6}"/>
            </a:ext>
          </a:extLst>
        </xdr:cNvPr>
        <xdr:cNvSpPr/>
      </xdr:nvSpPr>
      <xdr:spPr>
        <a:xfrm>
          <a:off x="7224713" y="1021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53908</xdr:rowOff>
    </xdr:from>
    <xdr:to>
      <xdr:col>45</xdr:col>
      <xdr:colOff>177800</xdr:colOff>
      <xdr:row>63</xdr:row>
      <xdr:rowOff>56514</xdr:rowOff>
    </xdr:to>
    <xdr:cxnSp macro="">
      <xdr:nvCxnSpPr>
        <xdr:cNvPr id="251" name="直線コネクタ 250">
          <a:extLst>
            <a:ext uri="{FF2B5EF4-FFF2-40B4-BE49-F238E27FC236}">
              <a16:creationId xmlns:a16="http://schemas.microsoft.com/office/drawing/2014/main" id="{6BD5A06A-0062-4DE0-9E44-8DE9CF0D369B}"/>
            </a:ext>
          </a:extLst>
        </xdr:cNvPr>
        <xdr:cNvCxnSpPr/>
      </xdr:nvCxnSpPr>
      <xdr:spPr>
        <a:xfrm flipV="1">
          <a:off x="7275513" y="10264708"/>
          <a:ext cx="83185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8773</xdr:rowOff>
    </xdr:from>
    <xdr:to>
      <xdr:col>36</xdr:col>
      <xdr:colOff>165100</xdr:colOff>
      <xdr:row>63</xdr:row>
      <xdr:rowOff>110373</xdr:rowOff>
    </xdr:to>
    <xdr:sp macro="" textlink="">
      <xdr:nvSpPr>
        <xdr:cNvPr id="252" name="楕円 251">
          <a:extLst>
            <a:ext uri="{FF2B5EF4-FFF2-40B4-BE49-F238E27FC236}">
              <a16:creationId xmlns:a16="http://schemas.microsoft.com/office/drawing/2014/main" id="{1F4418E2-6B5A-4D83-A0E6-3A60CED7CE07}"/>
            </a:ext>
          </a:extLst>
        </xdr:cNvPr>
        <xdr:cNvSpPr/>
      </xdr:nvSpPr>
      <xdr:spPr>
        <a:xfrm>
          <a:off x="6407150" y="1021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56514</xdr:rowOff>
    </xdr:from>
    <xdr:to>
      <xdr:col>41</xdr:col>
      <xdr:colOff>50800</xdr:colOff>
      <xdr:row>63</xdr:row>
      <xdr:rowOff>59573</xdr:rowOff>
    </xdr:to>
    <xdr:cxnSp macro="">
      <xdr:nvCxnSpPr>
        <xdr:cNvPr id="253" name="直線コネクタ 252">
          <a:extLst>
            <a:ext uri="{FF2B5EF4-FFF2-40B4-BE49-F238E27FC236}">
              <a16:creationId xmlns:a16="http://schemas.microsoft.com/office/drawing/2014/main" id="{18BBCA49-D8B2-4E3B-B97A-C84C66EBC694}"/>
            </a:ext>
          </a:extLst>
        </xdr:cNvPr>
        <xdr:cNvCxnSpPr/>
      </xdr:nvCxnSpPr>
      <xdr:spPr>
        <a:xfrm flipV="1">
          <a:off x="6457950" y="10267314"/>
          <a:ext cx="817563" cy="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E0A508A8-0C7F-4CC2-8E2C-48A05D20ED25}"/>
            </a:ext>
          </a:extLst>
        </xdr:cNvPr>
        <xdr:cNvSpPr txBox="1"/>
      </xdr:nvSpPr>
      <xdr:spPr>
        <a:xfrm>
          <a:off x="8636533" y="998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2C13537-6B7D-4EF4-B50F-682F921EAAC9}"/>
            </a:ext>
          </a:extLst>
        </xdr:cNvPr>
        <xdr:cNvSpPr txBox="1"/>
      </xdr:nvSpPr>
      <xdr:spPr>
        <a:xfrm>
          <a:off x="7822145" y="9999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B83D5E79-801F-475C-B352-294CFE44C5A5}"/>
            </a:ext>
          </a:extLst>
        </xdr:cNvPr>
        <xdr:cNvSpPr txBox="1"/>
      </xdr:nvSpPr>
      <xdr:spPr>
        <a:xfrm>
          <a:off x="7004583" y="1000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7094FB69-3521-421A-A56E-AA1BA774AED9}"/>
            </a:ext>
          </a:extLst>
        </xdr:cNvPr>
        <xdr:cNvSpPr txBox="1"/>
      </xdr:nvSpPr>
      <xdr:spPr>
        <a:xfrm>
          <a:off x="6172733" y="9995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93722</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3F7E6D5D-4CD3-4FE5-BBC8-59CF0A59365D}"/>
            </a:ext>
          </a:extLst>
        </xdr:cNvPr>
        <xdr:cNvSpPr txBox="1"/>
      </xdr:nvSpPr>
      <xdr:spPr>
        <a:xfrm>
          <a:off x="8636533" y="1030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95835</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8E4129E1-ED20-45A3-A81F-EFAB89AA7C45}"/>
            </a:ext>
          </a:extLst>
        </xdr:cNvPr>
        <xdr:cNvSpPr txBox="1"/>
      </xdr:nvSpPr>
      <xdr:spPr>
        <a:xfrm>
          <a:off x="7822145" y="10306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98441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C3415F3C-05E4-4575-8AC8-AEAA2D6AF570}"/>
            </a:ext>
          </a:extLst>
        </xdr:cNvPr>
        <xdr:cNvSpPr txBox="1"/>
      </xdr:nvSpPr>
      <xdr:spPr>
        <a:xfrm>
          <a:off x="7004583" y="10309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101500</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E06E94B8-254F-4D5F-912F-2CB71735A4BF}"/>
            </a:ext>
          </a:extLst>
        </xdr:cNvPr>
        <xdr:cNvSpPr txBox="1"/>
      </xdr:nvSpPr>
      <xdr:spPr>
        <a:xfrm>
          <a:off x="6172733" y="10312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D91E607-DF0E-4577-9B49-4FA2244354BC}"/>
            </a:ext>
          </a:extLst>
        </xdr:cNvPr>
        <xdr:cNvSpPr/>
      </xdr:nvSpPr>
      <xdr:spPr>
        <a:xfrm>
          <a:off x="70485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1CF1ADB2-9E00-4E89-A31D-A81DFFB27354}"/>
            </a:ext>
          </a:extLst>
        </xdr:cNvPr>
        <xdr:cNvSpPr/>
      </xdr:nvSpPr>
      <xdr:spPr>
        <a:xfrm>
          <a:off x="8318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709D91C-6D7C-498F-A1C4-DE43EB902DB7}"/>
            </a:ext>
          </a:extLst>
        </xdr:cNvPr>
        <xdr:cNvSpPr/>
      </xdr:nvSpPr>
      <xdr:spPr>
        <a:xfrm>
          <a:off x="8318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61C4BF5-018B-469E-ABF2-1BC7606CFB71}"/>
            </a:ext>
          </a:extLst>
        </xdr:cNvPr>
        <xdr:cNvSpPr/>
      </xdr:nvSpPr>
      <xdr:spPr>
        <a:xfrm>
          <a:off x="17621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15CD941-BB35-4505-BF95-49FECBDA8ED0}"/>
            </a:ext>
          </a:extLst>
        </xdr:cNvPr>
        <xdr:cNvSpPr/>
      </xdr:nvSpPr>
      <xdr:spPr>
        <a:xfrm>
          <a:off x="17621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50DCD71F-270A-40F8-A225-5989F4EF29F3}"/>
            </a:ext>
          </a:extLst>
        </xdr:cNvPr>
        <xdr:cNvSpPr/>
      </xdr:nvSpPr>
      <xdr:spPr>
        <a:xfrm>
          <a:off x="2819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AA75259-A076-4F63-B571-AE7E40C3C689}"/>
            </a:ext>
          </a:extLst>
        </xdr:cNvPr>
        <xdr:cNvSpPr/>
      </xdr:nvSpPr>
      <xdr:spPr>
        <a:xfrm>
          <a:off x="2819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35B57A70-3945-48FE-9DC0-EBCDFFA5B7EA}"/>
            </a:ext>
          </a:extLst>
        </xdr:cNvPr>
        <xdr:cNvSpPr/>
      </xdr:nvSpPr>
      <xdr:spPr>
        <a:xfrm>
          <a:off x="70485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A1AC58B-465C-4642-B136-62008961ED28}"/>
            </a:ext>
          </a:extLst>
        </xdr:cNvPr>
        <xdr:cNvSpPr txBox="1"/>
      </xdr:nvSpPr>
      <xdr:spPr>
        <a:xfrm>
          <a:off x="681038"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283CBA00-8FDC-4A53-B0DC-EE82D17E3C97}"/>
            </a:ext>
          </a:extLst>
        </xdr:cNvPr>
        <xdr:cNvCxnSpPr/>
      </xdr:nvCxnSpPr>
      <xdr:spPr>
        <a:xfrm>
          <a:off x="70485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CB9FC67-1A1A-4454-990B-80E46E64F5D1}"/>
            </a:ext>
          </a:extLst>
        </xdr:cNvPr>
        <xdr:cNvSpPr txBox="1"/>
      </xdr:nvSpPr>
      <xdr:spPr>
        <a:xfrm>
          <a:off x="280534"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39015B99-EAF7-4FE6-A084-0723ED032867}"/>
            </a:ext>
          </a:extLst>
        </xdr:cNvPr>
        <xdr:cNvCxnSpPr/>
      </xdr:nvCxnSpPr>
      <xdr:spPr>
        <a:xfrm>
          <a:off x="704850" y="1409904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FDFA0AB1-26BE-41E9-8BE0-25A2A09A6FEE}"/>
            </a:ext>
          </a:extLst>
        </xdr:cNvPr>
        <xdr:cNvSpPr txBox="1"/>
      </xdr:nvSpPr>
      <xdr:spPr>
        <a:xfrm>
          <a:off x="280534" y="1396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FF6A1E1D-E0E1-4DB9-85A5-4FE20960A85D}"/>
            </a:ext>
          </a:extLst>
        </xdr:cNvPr>
        <xdr:cNvCxnSpPr/>
      </xdr:nvCxnSpPr>
      <xdr:spPr>
        <a:xfrm>
          <a:off x="704850" y="137867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925E2067-570F-488C-87D3-E53E7AF33B3A}"/>
            </a:ext>
          </a:extLst>
        </xdr:cNvPr>
        <xdr:cNvSpPr txBox="1"/>
      </xdr:nvSpPr>
      <xdr:spPr>
        <a:xfrm>
          <a:off x="344654" y="13654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79BF1B79-61FC-4DBF-90B0-6FAA54F4AD07}"/>
            </a:ext>
          </a:extLst>
        </xdr:cNvPr>
        <xdr:cNvCxnSpPr/>
      </xdr:nvCxnSpPr>
      <xdr:spPr>
        <a:xfrm>
          <a:off x="704850" y="134792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7C0132FF-2BC5-4A68-8589-B4F40F74B7A9}"/>
            </a:ext>
          </a:extLst>
        </xdr:cNvPr>
        <xdr:cNvSpPr txBox="1"/>
      </xdr:nvSpPr>
      <xdr:spPr>
        <a:xfrm>
          <a:off x="344654"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EF87E221-CC24-4F86-8CFE-AB899842A910}"/>
            </a:ext>
          </a:extLst>
        </xdr:cNvPr>
        <xdr:cNvCxnSpPr/>
      </xdr:nvCxnSpPr>
      <xdr:spPr>
        <a:xfrm>
          <a:off x="704850" y="1317171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4F2F690-DCD7-425C-9D86-E5244E831576}"/>
            </a:ext>
          </a:extLst>
        </xdr:cNvPr>
        <xdr:cNvSpPr txBox="1"/>
      </xdr:nvSpPr>
      <xdr:spPr>
        <a:xfrm>
          <a:off x="344654"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DFA20CA3-3B0E-41AB-9F31-DCF01D5C0545}"/>
            </a:ext>
          </a:extLst>
        </xdr:cNvPr>
        <xdr:cNvCxnSpPr/>
      </xdr:nvCxnSpPr>
      <xdr:spPr>
        <a:xfrm>
          <a:off x="704850" y="128641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9BE26BB1-1D30-4084-8F85-C91E0806BCEF}"/>
            </a:ext>
          </a:extLst>
        </xdr:cNvPr>
        <xdr:cNvSpPr txBox="1"/>
      </xdr:nvSpPr>
      <xdr:spPr>
        <a:xfrm>
          <a:off x="344654" y="12731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457D897D-F107-4750-ABDF-2A7F18DF4273}"/>
            </a:ext>
          </a:extLst>
        </xdr:cNvPr>
        <xdr:cNvCxnSpPr/>
      </xdr:nvCxnSpPr>
      <xdr:spPr>
        <a:xfrm>
          <a:off x="704850" y="1255667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52902CFC-2662-42A4-B58B-D56FA67589C7}"/>
            </a:ext>
          </a:extLst>
        </xdr:cNvPr>
        <xdr:cNvSpPr txBox="1"/>
      </xdr:nvSpPr>
      <xdr:spPr>
        <a:xfrm>
          <a:off x="394486" y="1242397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4112776-CA93-47EA-9876-F3FD8FD04D5C}"/>
            </a:ext>
          </a:extLst>
        </xdr:cNvPr>
        <xdr:cNvCxnSpPr/>
      </xdr:nvCxnSpPr>
      <xdr:spPr>
        <a:xfrm>
          <a:off x="70485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3E9997A7-02A1-40C1-8BA3-E7A98EDEF4B4}"/>
            </a:ext>
          </a:extLst>
        </xdr:cNvPr>
        <xdr:cNvSpPr/>
      </xdr:nvSpPr>
      <xdr:spPr>
        <a:xfrm>
          <a:off x="70485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89C99E15-324F-49B3-B556-A633EC3E22B7}"/>
            </a:ext>
          </a:extLst>
        </xdr:cNvPr>
        <xdr:cNvCxnSpPr/>
      </xdr:nvCxnSpPr>
      <xdr:spPr>
        <a:xfrm flipV="1">
          <a:off x="4291965" y="12684306"/>
          <a:ext cx="0" cy="1414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71A7CDE3-D304-4374-B31B-889A21B68A45}"/>
            </a:ext>
          </a:extLst>
        </xdr:cNvPr>
        <xdr:cNvSpPr txBox="1"/>
      </xdr:nvSpPr>
      <xdr:spPr>
        <a:xfrm>
          <a:off x="4330700"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A4C6BABC-0141-4E59-950F-196895FA4C6B}"/>
            </a:ext>
          </a:extLst>
        </xdr:cNvPr>
        <xdr:cNvCxnSpPr/>
      </xdr:nvCxnSpPr>
      <xdr:spPr>
        <a:xfrm>
          <a:off x="4217988" y="1409904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873D496A-D197-4C79-953D-FFA41A40FA39}"/>
            </a:ext>
          </a:extLst>
        </xdr:cNvPr>
        <xdr:cNvSpPr txBox="1"/>
      </xdr:nvSpPr>
      <xdr:spPr>
        <a:xfrm>
          <a:off x="4330700" y="124785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49682FD0-405A-421D-BFD7-FAA6CF039DF8}"/>
            </a:ext>
          </a:extLst>
        </xdr:cNvPr>
        <xdr:cNvCxnSpPr/>
      </xdr:nvCxnSpPr>
      <xdr:spPr>
        <a:xfrm>
          <a:off x="4217988" y="1268430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A838EC0-4CB7-4889-94F4-904B34A3E38F}"/>
            </a:ext>
          </a:extLst>
        </xdr:cNvPr>
        <xdr:cNvSpPr txBox="1"/>
      </xdr:nvSpPr>
      <xdr:spPr>
        <a:xfrm>
          <a:off x="4330700" y="133840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AE5C5220-C43B-4FD1-A184-BFB7B270BEF8}"/>
            </a:ext>
          </a:extLst>
        </xdr:cNvPr>
        <xdr:cNvSpPr/>
      </xdr:nvSpPr>
      <xdr:spPr>
        <a:xfrm>
          <a:off x="4241800" y="1352314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606C6F0B-649A-4E58-9596-2FA463071A4E}"/>
            </a:ext>
          </a:extLst>
        </xdr:cNvPr>
        <xdr:cNvSpPr/>
      </xdr:nvSpPr>
      <xdr:spPr>
        <a:xfrm>
          <a:off x="3475038" y="13513344"/>
          <a:ext cx="8731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565ABABF-47AA-440A-A7A5-A7669115ACD7}"/>
            </a:ext>
          </a:extLst>
        </xdr:cNvPr>
        <xdr:cNvSpPr/>
      </xdr:nvSpPr>
      <xdr:spPr>
        <a:xfrm>
          <a:off x="2643188" y="1344612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8A27286C-A362-4F4D-8392-171FBB5381D6}"/>
            </a:ext>
          </a:extLst>
        </xdr:cNvPr>
        <xdr:cNvSpPr/>
      </xdr:nvSpPr>
      <xdr:spPr>
        <a:xfrm>
          <a:off x="1825625" y="1342816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E6A0EB0B-0879-412F-87D5-C4C33E1005AB}"/>
            </a:ext>
          </a:extLst>
        </xdr:cNvPr>
        <xdr:cNvSpPr/>
      </xdr:nvSpPr>
      <xdr:spPr>
        <a:xfrm>
          <a:off x="1008063" y="13490484"/>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29E1678-981C-48BA-9450-6C72EF0463E0}"/>
            </a:ext>
          </a:extLst>
        </xdr:cNvPr>
        <xdr:cNvSpPr txBox="1"/>
      </xdr:nvSpPr>
      <xdr:spPr>
        <a:xfrm>
          <a:off x="411638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9940733-FD2F-4484-AECF-1D348822A2A1}"/>
            </a:ext>
          </a:extLst>
        </xdr:cNvPr>
        <xdr:cNvSpPr txBox="1"/>
      </xdr:nvSpPr>
      <xdr:spPr>
        <a:xfrm>
          <a:off x="3349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5745539-E2CF-4E01-B3C9-90A111DDD55B}"/>
            </a:ext>
          </a:extLst>
        </xdr:cNvPr>
        <xdr:cNvSpPr txBox="1"/>
      </xdr:nvSpPr>
      <xdr:spPr>
        <a:xfrm>
          <a:off x="25177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445EA2B-633B-4374-A52C-F68D9F69AD77}"/>
            </a:ext>
          </a:extLst>
        </xdr:cNvPr>
        <xdr:cNvSpPr txBox="1"/>
      </xdr:nvSpPr>
      <xdr:spPr>
        <a:xfrm>
          <a:off x="17002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131B16E-747F-4296-9B3A-0ABC528BD508}"/>
            </a:ext>
          </a:extLst>
        </xdr:cNvPr>
        <xdr:cNvSpPr txBox="1"/>
      </xdr:nvSpPr>
      <xdr:spPr>
        <a:xfrm>
          <a:off x="882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139156</xdr:rowOff>
    </xdr:from>
    <xdr:to>
      <xdr:col>24</xdr:col>
      <xdr:colOff>114300</xdr:colOff>
      <xdr:row>85</xdr:row>
      <xdr:rowOff>69306</xdr:rowOff>
    </xdr:to>
    <xdr:sp macro="" textlink="">
      <xdr:nvSpPr>
        <xdr:cNvPr id="303" name="楕円 302">
          <a:extLst>
            <a:ext uri="{FF2B5EF4-FFF2-40B4-BE49-F238E27FC236}">
              <a16:creationId xmlns:a16="http://schemas.microsoft.com/office/drawing/2014/main" id="{A3C689E3-EB09-4828-9BF6-095E187373E0}"/>
            </a:ext>
          </a:extLst>
        </xdr:cNvPr>
        <xdr:cNvSpPr/>
      </xdr:nvSpPr>
      <xdr:spPr>
        <a:xfrm>
          <a:off x="4241800" y="1375038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117583</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767A58CA-7408-42C5-AD88-401B5708575D}"/>
            </a:ext>
          </a:extLst>
        </xdr:cNvPr>
        <xdr:cNvSpPr txBox="1"/>
      </xdr:nvSpPr>
      <xdr:spPr>
        <a:xfrm>
          <a:off x="4330700" y="13728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111398</xdr:rowOff>
    </xdr:from>
    <xdr:to>
      <xdr:col>20</xdr:col>
      <xdr:colOff>38100</xdr:colOff>
      <xdr:row>85</xdr:row>
      <xdr:rowOff>41548</xdr:rowOff>
    </xdr:to>
    <xdr:sp macro="" textlink="">
      <xdr:nvSpPr>
        <xdr:cNvPr id="305" name="楕円 304">
          <a:extLst>
            <a:ext uri="{FF2B5EF4-FFF2-40B4-BE49-F238E27FC236}">
              <a16:creationId xmlns:a16="http://schemas.microsoft.com/office/drawing/2014/main" id="{682B243F-C498-458E-88AE-867D7FA93D78}"/>
            </a:ext>
          </a:extLst>
        </xdr:cNvPr>
        <xdr:cNvSpPr/>
      </xdr:nvSpPr>
      <xdr:spPr>
        <a:xfrm>
          <a:off x="3475038" y="13722623"/>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162198</xdr:rowOff>
    </xdr:from>
    <xdr:to>
      <xdr:col>24</xdr:col>
      <xdr:colOff>63500</xdr:colOff>
      <xdr:row>85</xdr:row>
      <xdr:rowOff>18506</xdr:rowOff>
    </xdr:to>
    <xdr:cxnSp macro="">
      <xdr:nvCxnSpPr>
        <xdr:cNvPr id="306" name="直線コネクタ 305">
          <a:extLst>
            <a:ext uri="{FF2B5EF4-FFF2-40B4-BE49-F238E27FC236}">
              <a16:creationId xmlns:a16="http://schemas.microsoft.com/office/drawing/2014/main" id="{500C2BD7-5D29-4BA9-B42A-C00C3E04A889}"/>
            </a:ext>
          </a:extLst>
        </xdr:cNvPr>
        <xdr:cNvCxnSpPr/>
      </xdr:nvCxnSpPr>
      <xdr:spPr>
        <a:xfrm>
          <a:off x="3525838" y="13773423"/>
          <a:ext cx="766762" cy="1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82006</xdr:rowOff>
    </xdr:from>
    <xdr:to>
      <xdr:col>15</xdr:col>
      <xdr:colOff>101600</xdr:colOff>
      <xdr:row>85</xdr:row>
      <xdr:rowOff>12156</xdr:rowOff>
    </xdr:to>
    <xdr:sp macro="" textlink="">
      <xdr:nvSpPr>
        <xdr:cNvPr id="307" name="楕円 306">
          <a:extLst>
            <a:ext uri="{FF2B5EF4-FFF2-40B4-BE49-F238E27FC236}">
              <a16:creationId xmlns:a16="http://schemas.microsoft.com/office/drawing/2014/main" id="{9BDE9378-3EF0-4F4A-B208-78148AB39E14}"/>
            </a:ext>
          </a:extLst>
        </xdr:cNvPr>
        <xdr:cNvSpPr/>
      </xdr:nvSpPr>
      <xdr:spPr>
        <a:xfrm>
          <a:off x="2643188" y="1369323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132806</xdr:rowOff>
    </xdr:from>
    <xdr:to>
      <xdr:col>19</xdr:col>
      <xdr:colOff>177800</xdr:colOff>
      <xdr:row>84</xdr:row>
      <xdr:rowOff>162198</xdr:rowOff>
    </xdr:to>
    <xdr:cxnSp macro="">
      <xdr:nvCxnSpPr>
        <xdr:cNvPr id="308" name="直線コネクタ 307">
          <a:extLst>
            <a:ext uri="{FF2B5EF4-FFF2-40B4-BE49-F238E27FC236}">
              <a16:creationId xmlns:a16="http://schemas.microsoft.com/office/drawing/2014/main" id="{5F0E166C-67CF-41BA-BF2F-767707E67856}"/>
            </a:ext>
          </a:extLst>
        </xdr:cNvPr>
        <xdr:cNvCxnSpPr/>
      </xdr:nvCxnSpPr>
      <xdr:spPr>
        <a:xfrm>
          <a:off x="2693988" y="13744031"/>
          <a:ext cx="83185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55880</xdr:rowOff>
    </xdr:from>
    <xdr:to>
      <xdr:col>10</xdr:col>
      <xdr:colOff>165100</xdr:colOff>
      <xdr:row>84</xdr:row>
      <xdr:rowOff>157480</xdr:rowOff>
    </xdr:to>
    <xdr:sp macro="" textlink="">
      <xdr:nvSpPr>
        <xdr:cNvPr id="309" name="楕円 308">
          <a:extLst>
            <a:ext uri="{FF2B5EF4-FFF2-40B4-BE49-F238E27FC236}">
              <a16:creationId xmlns:a16="http://schemas.microsoft.com/office/drawing/2014/main" id="{3AFF694A-A807-4B60-8844-40167C497EF8}"/>
            </a:ext>
          </a:extLst>
        </xdr:cNvPr>
        <xdr:cNvSpPr/>
      </xdr:nvSpPr>
      <xdr:spPr>
        <a:xfrm>
          <a:off x="1825625" y="1366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106680</xdr:rowOff>
    </xdr:from>
    <xdr:to>
      <xdr:col>15</xdr:col>
      <xdr:colOff>50800</xdr:colOff>
      <xdr:row>84</xdr:row>
      <xdr:rowOff>132806</xdr:rowOff>
    </xdr:to>
    <xdr:cxnSp macro="">
      <xdr:nvCxnSpPr>
        <xdr:cNvPr id="310" name="直線コネクタ 309">
          <a:extLst>
            <a:ext uri="{FF2B5EF4-FFF2-40B4-BE49-F238E27FC236}">
              <a16:creationId xmlns:a16="http://schemas.microsoft.com/office/drawing/2014/main" id="{85FE0439-65DA-47C3-A1D8-8C5D4B030DA8}"/>
            </a:ext>
          </a:extLst>
        </xdr:cNvPr>
        <xdr:cNvCxnSpPr/>
      </xdr:nvCxnSpPr>
      <xdr:spPr>
        <a:xfrm>
          <a:off x="1876425" y="13717905"/>
          <a:ext cx="817563"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29755</xdr:rowOff>
    </xdr:from>
    <xdr:to>
      <xdr:col>6</xdr:col>
      <xdr:colOff>38100</xdr:colOff>
      <xdr:row>84</xdr:row>
      <xdr:rowOff>131355</xdr:rowOff>
    </xdr:to>
    <xdr:sp macro="" textlink="">
      <xdr:nvSpPr>
        <xdr:cNvPr id="311" name="楕円 310">
          <a:extLst>
            <a:ext uri="{FF2B5EF4-FFF2-40B4-BE49-F238E27FC236}">
              <a16:creationId xmlns:a16="http://schemas.microsoft.com/office/drawing/2014/main" id="{E46101E7-84E8-4F4D-B03E-CD3821D2947A}"/>
            </a:ext>
          </a:extLst>
        </xdr:cNvPr>
        <xdr:cNvSpPr/>
      </xdr:nvSpPr>
      <xdr:spPr>
        <a:xfrm>
          <a:off x="1008063" y="1364098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80555</xdr:rowOff>
    </xdr:from>
    <xdr:to>
      <xdr:col>10</xdr:col>
      <xdr:colOff>114300</xdr:colOff>
      <xdr:row>84</xdr:row>
      <xdr:rowOff>106680</xdr:rowOff>
    </xdr:to>
    <xdr:cxnSp macro="">
      <xdr:nvCxnSpPr>
        <xdr:cNvPr id="312" name="直線コネクタ 311">
          <a:extLst>
            <a:ext uri="{FF2B5EF4-FFF2-40B4-BE49-F238E27FC236}">
              <a16:creationId xmlns:a16="http://schemas.microsoft.com/office/drawing/2014/main" id="{4FD7E390-F402-4C72-903C-4BEFCE86FA57}"/>
            </a:ext>
          </a:extLst>
        </xdr:cNvPr>
        <xdr:cNvCxnSpPr/>
      </xdr:nvCxnSpPr>
      <xdr:spPr>
        <a:xfrm>
          <a:off x="1058863" y="13691780"/>
          <a:ext cx="817562"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045F580F-1A5A-4DA4-B6E3-CA499AB6A469}"/>
            </a:ext>
          </a:extLst>
        </xdr:cNvPr>
        <xdr:cNvSpPr txBox="1"/>
      </xdr:nvSpPr>
      <xdr:spPr>
        <a:xfrm>
          <a:off x="3324869" y="1329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3354A900-83BA-4208-87FC-20DA63DFA0FA}"/>
            </a:ext>
          </a:extLst>
        </xdr:cNvPr>
        <xdr:cNvSpPr txBox="1"/>
      </xdr:nvSpPr>
      <xdr:spPr>
        <a:xfrm>
          <a:off x="2505719" y="1323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8BE5ABEE-3DDD-44B5-835C-83550ED89C82}"/>
            </a:ext>
          </a:extLst>
        </xdr:cNvPr>
        <xdr:cNvSpPr txBox="1"/>
      </xdr:nvSpPr>
      <xdr:spPr>
        <a:xfrm>
          <a:off x="1688157" y="1321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A25F421D-F25A-4722-84F8-DD3E2632120B}"/>
            </a:ext>
          </a:extLst>
        </xdr:cNvPr>
        <xdr:cNvSpPr txBox="1"/>
      </xdr:nvSpPr>
      <xdr:spPr>
        <a:xfrm>
          <a:off x="870594" y="13284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32675</xdr:rowOff>
    </xdr:from>
    <xdr:ext cx="405111" cy="259045"/>
    <xdr:sp macro="" textlink="">
      <xdr:nvSpPr>
        <xdr:cNvPr id="317" name="n_1mainValue【公営住宅】&#10;有形固定資産減価償却率">
          <a:extLst>
            <a:ext uri="{FF2B5EF4-FFF2-40B4-BE49-F238E27FC236}">
              <a16:creationId xmlns:a16="http://schemas.microsoft.com/office/drawing/2014/main" id="{5CDB75D8-F7F6-42EB-AF1F-50D5D14B47EF}"/>
            </a:ext>
          </a:extLst>
        </xdr:cNvPr>
        <xdr:cNvSpPr txBox="1"/>
      </xdr:nvSpPr>
      <xdr:spPr>
        <a:xfrm>
          <a:off x="3324869" y="1380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3283</xdr:rowOff>
    </xdr:from>
    <xdr:ext cx="405111" cy="259045"/>
    <xdr:sp macro="" textlink="">
      <xdr:nvSpPr>
        <xdr:cNvPr id="318" name="n_2mainValue【公営住宅】&#10;有形固定資産減価償却率">
          <a:extLst>
            <a:ext uri="{FF2B5EF4-FFF2-40B4-BE49-F238E27FC236}">
              <a16:creationId xmlns:a16="http://schemas.microsoft.com/office/drawing/2014/main" id="{062808D4-911D-4D85-AA06-0401C5188FF8}"/>
            </a:ext>
          </a:extLst>
        </xdr:cNvPr>
        <xdr:cNvSpPr txBox="1"/>
      </xdr:nvSpPr>
      <xdr:spPr>
        <a:xfrm>
          <a:off x="2505719" y="13776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148607</xdr:rowOff>
    </xdr:from>
    <xdr:ext cx="405111" cy="259045"/>
    <xdr:sp macro="" textlink="">
      <xdr:nvSpPr>
        <xdr:cNvPr id="319" name="n_3mainValue【公営住宅】&#10;有形固定資産減価償却率">
          <a:extLst>
            <a:ext uri="{FF2B5EF4-FFF2-40B4-BE49-F238E27FC236}">
              <a16:creationId xmlns:a16="http://schemas.microsoft.com/office/drawing/2014/main" id="{E2583893-A2FA-424F-9C2E-B41ED424E3E1}"/>
            </a:ext>
          </a:extLst>
        </xdr:cNvPr>
        <xdr:cNvSpPr txBox="1"/>
      </xdr:nvSpPr>
      <xdr:spPr>
        <a:xfrm>
          <a:off x="1688157" y="1375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122482</xdr:rowOff>
    </xdr:from>
    <xdr:ext cx="405111" cy="259045"/>
    <xdr:sp macro="" textlink="">
      <xdr:nvSpPr>
        <xdr:cNvPr id="320" name="n_4mainValue【公営住宅】&#10;有形固定資産減価償却率">
          <a:extLst>
            <a:ext uri="{FF2B5EF4-FFF2-40B4-BE49-F238E27FC236}">
              <a16:creationId xmlns:a16="http://schemas.microsoft.com/office/drawing/2014/main" id="{DB31D7EF-88BD-4B20-B7F5-5B9A686E3A68}"/>
            </a:ext>
          </a:extLst>
        </xdr:cNvPr>
        <xdr:cNvSpPr txBox="1"/>
      </xdr:nvSpPr>
      <xdr:spPr>
        <a:xfrm>
          <a:off x="870594" y="1373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52EDAED-2004-4574-9E8E-72D1FF2AC3BD}"/>
            </a:ext>
          </a:extLst>
        </xdr:cNvPr>
        <xdr:cNvSpPr/>
      </xdr:nvSpPr>
      <xdr:spPr>
        <a:xfrm>
          <a:off x="6118225" y="111728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15F7381-45DD-4022-B5D9-E784E63DB3C3}"/>
            </a:ext>
          </a:extLst>
        </xdr:cNvPr>
        <xdr:cNvSpPr/>
      </xdr:nvSpPr>
      <xdr:spPr>
        <a:xfrm>
          <a:off x="623093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F4CEB1E-DD3B-4516-9015-A61F778E9233}"/>
            </a:ext>
          </a:extLst>
        </xdr:cNvPr>
        <xdr:cNvSpPr/>
      </xdr:nvSpPr>
      <xdr:spPr>
        <a:xfrm>
          <a:off x="623093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5A7CC2F-2289-41F3-9496-EE8B14A589BB}"/>
            </a:ext>
          </a:extLst>
        </xdr:cNvPr>
        <xdr:cNvSpPr/>
      </xdr:nvSpPr>
      <xdr:spPr>
        <a:xfrm>
          <a:off x="71755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B6CAB53-B1CD-4BC3-AE09-35BA08C0A4FF}"/>
            </a:ext>
          </a:extLst>
        </xdr:cNvPr>
        <xdr:cNvSpPr/>
      </xdr:nvSpPr>
      <xdr:spPr>
        <a:xfrm>
          <a:off x="71755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7DD66C9-6179-4FE3-A330-B2EB2F1E19E7}"/>
            </a:ext>
          </a:extLst>
        </xdr:cNvPr>
        <xdr:cNvSpPr/>
      </xdr:nvSpPr>
      <xdr:spPr>
        <a:xfrm>
          <a:off x="82327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0397AE5-BAA7-498A-B46D-41BE3AC3C7A8}"/>
            </a:ext>
          </a:extLst>
        </xdr:cNvPr>
        <xdr:cNvSpPr/>
      </xdr:nvSpPr>
      <xdr:spPr>
        <a:xfrm>
          <a:off x="82327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976B0FB-053A-43C9-B608-A7345CA16739}"/>
            </a:ext>
          </a:extLst>
        </xdr:cNvPr>
        <xdr:cNvSpPr/>
      </xdr:nvSpPr>
      <xdr:spPr>
        <a:xfrm>
          <a:off x="6118225" y="122491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B388D84-8FF5-45ED-920F-1DF07C226129}"/>
            </a:ext>
          </a:extLst>
        </xdr:cNvPr>
        <xdr:cNvSpPr txBox="1"/>
      </xdr:nvSpPr>
      <xdr:spPr>
        <a:xfrm>
          <a:off x="60801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4EE55E8-5913-460E-9699-8116F08F1F0F}"/>
            </a:ext>
          </a:extLst>
        </xdr:cNvPr>
        <xdr:cNvCxnSpPr/>
      </xdr:nvCxnSpPr>
      <xdr:spPr>
        <a:xfrm>
          <a:off x="6118225" y="14411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39A5305-6908-4CA4-815C-4A08D6D6DCA4}"/>
            </a:ext>
          </a:extLst>
        </xdr:cNvPr>
        <xdr:cNvCxnSpPr/>
      </xdr:nvCxnSpPr>
      <xdr:spPr>
        <a:xfrm>
          <a:off x="6118225" y="139731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A59EADFD-0F5B-4F5B-8E42-07AF09F7C64B}"/>
            </a:ext>
          </a:extLst>
        </xdr:cNvPr>
        <xdr:cNvSpPr txBox="1"/>
      </xdr:nvSpPr>
      <xdr:spPr>
        <a:xfrm>
          <a:off x="5679621" y="1384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61BFA4C-27D7-49B2-BB93-F64B0D43FD1D}"/>
            </a:ext>
          </a:extLst>
        </xdr:cNvPr>
        <xdr:cNvCxnSpPr/>
      </xdr:nvCxnSpPr>
      <xdr:spPr>
        <a:xfrm>
          <a:off x="6118225" y="135445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D643EC9A-7517-4EC1-884D-C49863243834}"/>
            </a:ext>
          </a:extLst>
        </xdr:cNvPr>
        <xdr:cNvSpPr txBox="1"/>
      </xdr:nvSpPr>
      <xdr:spPr>
        <a:xfrm>
          <a:off x="5679621" y="13411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2495AB6-BEB2-4D1B-9ABA-99E99E629301}"/>
            </a:ext>
          </a:extLst>
        </xdr:cNvPr>
        <xdr:cNvCxnSpPr/>
      </xdr:nvCxnSpPr>
      <xdr:spPr>
        <a:xfrm>
          <a:off x="6118225" y="131159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BFBF5D7-959C-4CFC-B9FA-DFC82561D6F5}"/>
            </a:ext>
          </a:extLst>
        </xdr:cNvPr>
        <xdr:cNvSpPr txBox="1"/>
      </xdr:nvSpPr>
      <xdr:spPr>
        <a:xfrm>
          <a:off x="5679621" y="1297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E690CAD-27FA-49EE-8E80-66C42CEBC66F}"/>
            </a:ext>
          </a:extLst>
        </xdr:cNvPr>
        <xdr:cNvCxnSpPr/>
      </xdr:nvCxnSpPr>
      <xdr:spPr>
        <a:xfrm>
          <a:off x="6118225" y="126777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F45019FE-EA5F-4991-B33B-46730AD6A417}"/>
            </a:ext>
          </a:extLst>
        </xdr:cNvPr>
        <xdr:cNvSpPr txBox="1"/>
      </xdr:nvSpPr>
      <xdr:spPr>
        <a:xfrm>
          <a:off x="5679621" y="1254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18BA134-818F-42D3-B490-56366C7F8183}"/>
            </a:ext>
          </a:extLst>
        </xdr:cNvPr>
        <xdr:cNvCxnSpPr/>
      </xdr:nvCxnSpPr>
      <xdr:spPr>
        <a:xfrm>
          <a:off x="6118225" y="12249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4A98D97-A25D-4F96-8427-86A90AC0F255}"/>
            </a:ext>
          </a:extLst>
        </xdr:cNvPr>
        <xdr:cNvSpPr txBox="1"/>
      </xdr:nvSpPr>
      <xdr:spPr>
        <a:xfrm>
          <a:off x="5679621"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C30E81A-63A8-4958-A0FE-1D37EAE659C5}"/>
            </a:ext>
          </a:extLst>
        </xdr:cNvPr>
        <xdr:cNvSpPr/>
      </xdr:nvSpPr>
      <xdr:spPr>
        <a:xfrm>
          <a:off x="6118225" y="122491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4F0D5ABE-B752-4E49-92C1-10D0DFA46B6E}"/>
            </a:ext>
          </a:extLst>
        </xdr:cNvPr>
        <xdr:cNvCxnSpPr/>
      </xdr:nvCxnSpPr>
      <xdr:spPr>
        <a:xfrm flipV="1">
          <a:off x="9691053" y="12676860"/>
          <a:ext cx="0" cy="129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8BC3A07D-6073-4EBB-ACDB-BA643AB8B899}"/>
            </a:ext>
          </a:extLst>
        </xdr:cNvPr>
        <xdr:cNvSpPr txBox="1"/>
      </xdr:nvSpPr>
      <xdr:spPr>
        <a:xfrm>
          <a:off x="9729788" y="139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F7BA6B8-2B0E-4BC7-B27A-7ADC69408834}"/>
            </a:ext>
          </a:extLst>
        </xdr:cNvPr>
        <xdr:cNvCxnSpPr/>
      </xdr:nvCxnSpPr>
      <xdr:spPr>
        <a:xfrm>
          <a:off x="9617075" y="13970203"/>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0546DB39-FA3F-4123-8D6E-FA1AA122C554}"/>
            </a:ext>
          </a:extLst>
        </xdr:cNvPr>
        <xdr:cNvSpPr txBox="1"/>
      </xdr:nvSpPr>
      <xdr:spPr>
        <a:xfrm>
          <a:off x="9729788" y="1247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9679319E-3786-4F5E-8063-94278AFA158A}"/>
            </a:ext>
          </a:extLst>
        </xdr:cNvPr>
        <xdr:cNvCxnSpPr/>
      </xdr:nvCxnSpPr>
      <xdr:spPr>
        <a:xfrm>
          <a:off x="9617075" y="1267686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EC7B509F-4FD7-4279-BA54-6B5DE7BBF5BA}"/>
            </a:ext>
          </a:extLst>
        </xdr:cNvPr>
        <xdr:cNvSpPr txBox="1"/>
      </xdr:nvSpPr>
      <xdr:spPr>
        <a:xfrm>
          <a:off x="9729788" y="13663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29C9D2E4-013B-410E-B56E-A6A182CA6908}"/>
            </a:ext>
          </a:extLst>
        </xdr:cNvPr>
        <xdr:cNvSpPr/>
      </xdr:nvSpPr>
      <xdr:spPr>
        <a:xfrm>
          <a:off x="9655175" y="1380297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D22A2681-957B-4B1F-BDAB-B5BD98EA1AB8}"/>
            </a:ext>
          </a:extLst>
        </xdr:cNvPr>
        <xdr:cNvSpPr/>
      </xdr:nvSpPr>
      <xdr:spPr>
        <a:xfrm>
          <a:off x="8874125" y="1380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A1F105E6-6527-4A73-9A31-86862B8D6710}"/>
            </a:ext>
          </a:extLst>
        </xdr:cNvPr>
        <xdr:cNvSpPr/>
      </xdr:nvSpPr>
      <xdr:spPr>
        <a:xfrm>
          <a:off x="8056563" y="13800226"/>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3B7C32DE-B93F-4388-A4BF-89047668A672}"/>
            </a:ext>
          </a:extLst>
        </xdr:cNvPr>
        <xdr:cNvSpPr/>
      </xdr:nvSpPr>
      <xdr:spPr>
        <a:xfrm>
          <a:off x="7224713" y="1380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5878818A-6B0E-4652-AEDD-C27272666A33}"/>
            </a:ext>
          </a:extLst>
        </xdr:cNvPr>
        <xdr:cNvSpPr/>
      </xdr:nvSpPr>
      <xdr:spPr>
        <a:xfrm>
          <a:off x="6407150" y="1380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1F92751-DBC4-46AD-922B-591015A3C5D8}"/>
            </a:ext>
          </a:extLst>
        </xdr:cNvPr>
        <xdr:cNvSpPr txBox="1"/>
      </xdr:nvSpPr>
      <xdr:spPr>
        <a:xfrm>
          <a:off x="95154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E8BFF06-0F38-45A5-AD21-7CC42CDE3A4F}"/>
            </a:ext>
          </a:extLst>
        </xdr:cNvPr>
        <xdr:cNvSpPr txBox="1"/>
      </xdr:nvSpPr>
      <xdr:spPr>
        <a:xfrm>
          <a:off x="87487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8AFF5B3-651F-48F1-9C98-19F1B0C17303}"/>
            </a:ext>
          </a:extLst>
        </xdr:cNvPr>
        <xdr:cNvSpPr txBox="1"/>
      </xdr:nvSpPr>
      <xdr:spPr>
        <a:xfrm>
          <a:off x="79311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391570A-8EFA-4950-8DFA-3AE89BE1D251}"/>
            </a:ext>
          </a:extLst>
        </xdr:cNvPr>
        <xdr:cNvSpPr txBox="1"/>
      </xdr:nvSpPr>
      <xdr:spPr>
        <a:xfrm>
          <a:off x="7099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53304D4-E2F8-47E9-BD73-9561F0A7F7F9}"/>
            </a:ext>
          </a:extLst>
        </xdr:cNvPr>
        <xdr:cNvSpPr txBox="1"/>
      </xdr:nvSpPr>
      <xdr:spPr>
        <a:xfrm>
          <a:off x="62817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78739</xdr:rowOff>
    </xdr:from>
    <xdr:to>
      <xdr:col>55</xdr:col>
      <xdr:colOff>50800</xdr:colOff>
      <xdr:row>86</xdr:row>
      <xdr:rowOff>8889</xdr:rowOff>
    </xdr:to>
    <xdr:sp macro="" textlink="">
      <xdr:nvSpPr>
        <xdr:cNvPr id="358" name="楕円 357">
          <a:extLst>
            <a:ext uri="{FF2B5EF4-FFF2-40B4-BE49-F238E27FC236}">
              <a16:creationId xmlns:a16="http://schemas.microsoft.com/office/drawing/2014/main" id="{97F1B686-B4D6-432C-A1E2-7AA9FA2AEDFD}"/>
            </a:ext>
          </a:extLst>
        </xdr:cNvPr>
        <xdr:cNvSpPr/>
      </xdr:nvSpPr>
      <xdr:spPr>
        <a:xfrm>
          <a:off x="9655175" y="13851889"/>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8246</xdr:rowOff>
    </xdr:from>
    <xdr:ext cx="469744" cy="259045"/>
    <xdr:sp macro="" textlink="">
      <xdr:nvSpPr>
        <xdr:cNvPr id="359" name="【公営住宅】&#10;一人当たり面積該当値テキスト">
          <a:extLst>
            <a:ext uri="{FF2B5EF4-FFF2-40B4-BE49-F238E27FC236}">
              <a16:creationId xmlns:a16="http://schemas.microsoft.com/office/drawing/2014/main" id="{0B413927-B12E-4295-9726-2DF094A4068E}"/>
            </a:ext>
          </a:extLst>
        </xdr:cNvPr>
        <xdr:cNvSpPr txBox="1"/>
      </xdr:nvSpPr>
      <xdr:spPr>
        <a:xfrm>
          <a:off x="9729788" y="13781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80111</xdr:rowOff>
    </xdr:from>
    <xdr:to>
      <xdr:col>50</xdr:col>
      <xdr:colOff>165100</xdr:colOff>
      <xdr:row>86</xdr:row>
      <xdr:rowOff>10261</xdr:rowOff>
    </xdr:to>
    <xdr:sp macro="" textlink="">
      <xdr:nvSpPr>
        <xdr:cNvPr id="360" name="楕円 359">
          <a:extLst>
            <a:ext uri="{FF2B5EF4-FFF2-40B4-BE49-F238E27FC236}">
              <a16:creationId xmlns:a16="http://schemas.microsoft.com/office/drawing/2014/main" id="{CAE4A231-5295-4497-8160-9911F93F011C}"/>
            </a:ext>
          </a:extLst>
        </xdr:cNvPr>
        <xdr:cNvSpPr/>
      </xdr:nvSpPr>
      <xdr:spPr>
        <a:xfrm>
          <a:off x="8874125" y="1385326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129539</xdr:rowOff>
    </xdr:from>
    <xdr:to>
      <xdr:col>55</xdr:col>
      <xdr:colOff>0</xdr:colOff>
      <xdr:row>85</xdr:row>
      <xdr:rowOff>130911</xdr:rowOff>
    </xdr:to>
    <xdr:cxnSp macro="">
      <xdr:nvCxnSpPr>
        <xdr:cNvPr id="361" name="直線コネクタ 360">
          <a:extLst>
            <a:ext uri="{FF2B5EF4-FFF2-40B4-BE49-F238E27FC236}">
              <a16:creationId xmlns:a16="http://schemas.microsoft.com/office/drawing/2014/main" id="{CA5275D7-5733-41C1-80F3-9C61A1D14229}"/>
            </a:ext>
          </a:extLst>
        </xdr:cNvPr>
        <xdr:cNvCxnSpPr/>
      </xdr:nvCxnSpPr>
      <xdr:spPr>
        <a:xfrm flipV="1">
          <a:off x="8924925" y="13902689"/>
          <a:ext cx="766763"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81026</xdr:rowOff>
    </xdr:from>
    <xdr:to>
      <xdr:col>46</xdr:col>
      <xdr:colOff>38100</xdr:colOff>
      <xdr:row>86</xdr:row>
      <xdr:rowOff>11176</xdr:rowOff>
    </xdr:to>
    <xdr:sp macro="" textlink="">
      <xdr:nvSpPr>
        <xdr:cNvPr id="362" name="楕円 361">
          <a:extLst>
            <a:ext uri="{FF2B5EF4-FFF2-40B4-BE49-F238E27FC236}">
              <a16:creationId xmlns:a16="http://schemas.microsoft.com/office/drawing/2014/main" id="{4600971D-AF37-4820-B687-0EFEEE5CC47D}"/>
            </a:ext>
          </a:extLst>
        </xdr:cNvPr>
        <xdr:cNvSpPr/>
      </xdr:nvSpPr>
      <xdr:spPr>
        <a:xfrm>
          <a:off x="8056563" y="13854176"/>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130911</xdr:rowOff>
    </xdr:from>
    <xdr:to>
      <xdr:col>50</xdr:col>
      <xdr:colOff>114300</xdr:colOff>
      <xdr:row>85</xdr:row>
      <xdr:rowOff>131826</xdr:rowOff>
    </xdr:to>
    <xdr:cxnSp macro="">
      <xdr:nvCxnSpPr>
        <xdr:cNvPr id="363" name="直線コネクタ 362">
          <a:extLst>
            <a:ext uri="{FF2B5EF4-FFF2-40B4-BE49-F238E27FC236}">
              <a16:creationId xmlns:a16="http://schemas.microsoft.com/office/drawing/2014/main" id="{D9E67653-04D2-4947-A48C-FF4C6DBE2A52}"/>
            </a:ext>
          </a:extLst>
        </xdr:cNvPr>
        <xdr:cNvCxnSpPr/>
      </xdr:nvCxnSpPr>
      <xdr:spPr>
        <a:xfrm flipV="1">
          <a:off x="8107363" y="13904061"/>
          <a:ext cx="817562"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81711</xdr:rowOff>
    </xdr:from>
    <xdr:to>
      <xdr:col>41</xdr:col>
      <xdr:colOff>101600</xdr:colOff>
      <xdr:row>86</xdr:row>
      <xdr:rowOff>11861</xdr:rowOff>
    </xdr:to>
    <xdr:sp macro="" textlink="">
      <xdr:nvSpPr>
        <xdr:cNvPr id="364" name="楕円 363">
          <a:extLst>
            <a:ext uri="{FF2B5EF4-FFF2-40B4-BE49-F238E27FC236}">
              <a16:creationId xmlns:a16="http://schemas.microsoft.com/office/drawing/2014/main" id="{97C20C86-4A68-45DC-9C82-C8CF579B28B1}"/>
            </a:ext>
          </a:extLst>
        </xdr:cNvPr>
        <xdr:cNvSpPr/>
      </xdr:nvSpPr>
      <xdr:spPr>
        <a:xfrm>
          <a:off x="7224713" y="1385486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131826</xdr:rowOff>
    </xdr:from>
    <xdr:to>
      <xdr:col>45</xdr:col>
      <xdr:colOff>177800</xdr:colOff>
      <xdr:row>85</xdr:row>
      <xdr:rowOff>132511</xdr:rowOff>
    </xdr:to>
    <xdr:cxnSp macro="">
      <xdr:nvCxnSpPr>
        <xdr:cNvPr id="365" name="直線コネクタ 364">
          <a:extLst>
            <a:ext uri="{FF2B5EF4-FFF2-40B4-BE49-F238E27FC236}">
              <a16:creationId xmlns:a16="http://schemas.microsoft.com/office/drawing/2014/main" id="{6C2E3992-AF07-4F57-89E8-92A06C00DAF6}"/>
            </a:ext>
          </a:extLst>
        </xdr:cNvPr>
        <xdr:cNvCxnSpPr/>
      </xdr:nvCxnSpPr>
      <xdr:spPr>
        <a:xfrm flipV="1">
          <a:off x="7275513" y="13904976"/>
          <a:ext cx="83185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82855</xdr:rowOff>
    </xdr:from>
    <xdr:to>
      <xdr:col>36</xdr:col>
      <xdr:colOff>165100</xdr:colOff>
      <xdr:row>86</xdr:row>
      <xdr:rowOff>13005</xdr:rowOff>
    </xdr:to>
    <xdr:sp macro="" textlink="">
      <xdr:nvSpPr>
        <xdr:cNvPr id="366" name="楕円 365">
          <a:extLst>
            <a:ext uri="{FF2B5EF4-FFF2-40B4-BE49-F238E27FC236}">
              <a16:creationId xmlns:a16="http://schemas.microsoft.com/office/drawing/2014/main" id="{B1F8C578-0025-4B55-A713-45024717FEFE}"/>
            </a:ext>
          </a:extLst>
        </xdr:cNvPr>
        <xdr:cNvSpPr/>
      </xdr:nvSpPr>
      <xdr:spPr>
        <a:xfrm>
          <a:off x="6407150" y="1385600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132511</xdr:rowOff>
    </xdr:from>
    <xdr:to>
      <xdr:col>41</xdr:col>
      <xdr:colOff>50800</xdr:colOff>
      <xdr:row>85</xdr:row>
      <xdr:rowOff>133655</xdr:rowOff>
    </xdr:to>
    <xdr:cxnSp macro="">
      <xdr:nvCxnSpPr>
        <xdr:cNvPr id="367" name="直線コネクタ 366">
          <a:extLst>
            <a:ext uri="{FF2B5EF4-FFF2-40B4-BE49-F238E27FC236}">
              <a16:creationId xmlns:a16="http://schemas.microsoft.com/office/drawing/2014/main" id="{23D1E5D0-3B41-477D-AC3B-1E3679204728}"/>
            </a:ext>
          </a:extLst>
        </xdr:cNvPr>
        <xdr:cNvCxnSpPr/>
      </xdr:nvCxnSpPr>
      <xdr:spPr>
        <a:xfrm flipV="1">
          <a:off x="6457950" y="13905661"/>
          <a:ext cx="817563"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B07C40D7-6D6B-4C32-AA0C-0C9C233A7F20}"/>
            </a:ext>
          </a:extLst>
        </xdr:cNvPr>
        <xdr:cNvSpPr txBox="1"/>
      </xdr:nvSpPr>
      <xdr:spPr>
        <a:xfrm>
          <a:off x="8691640" y="1359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9D5D8F2A-2C12-44F1-86E6-F8304F407362}"/>
            </a:ext>
          </a:extLst>
        </xdr:cNvPr>
        <xdr:cNvSpPr txBox="1"/>
      </xdr:nvSpPr>
      <xdr:spPr>
        <a:xfrm>
          <a:off x="7886777" y="13594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DE5C148C-BA99-4875-BB4D-4880BF765F48}"/>
            </a:ext>
          </a:extLst>
        </xdr:cNvPr>
        <xdr:cNvSpPr txBox="1"/>
      </xdr:nvSpPr>
      <xdr:spPr>
        <a:xfrm>
          <a:off x="7054927" y="13595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8F9F547A-3EFF-4D72-ABF5-E336DEBD61B1}"/>
            </a:ext>
          </a:extLst>
        </xdr:cNvPr>
        <xdr:cNvSpPr txBox="1"/>
      </xdr:nvSpPr>
      <xdr:spPr>
        <a:xfrm>
          <a:off x="6237365" y="13601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1388</xdr:rowOff>
    </xdr:from>
    <xdr:ext cx="469744" cy="259045"/>
    <xdr:sp macro="" textlink="">
      <xdr:nvSpPr>
        <xdr:cNvPr id="372" name="n_1mainValue【公営住宅】&#10;一人当たり面積">
          <a:extLst>
            <a:ext uri="{FF2B5EF4-FFF2-40B4-BE49-F238E27FC236}">
              <a16:creationId xmlns:a16="http://schemas.microsoft.com/office/drawing/2014/main" id="{5C1EA954-127F-46E6-BB7A-1A5BE1215C1C}"/>
            </a:ext>
          </a:extLst>
        </xdr:cNvPr>
        <xdr:cNvSpPr txBox="1"/>
      </xdr:nvSpPr>
      <xdr:spPr>
        <a:xfrm>
          <a:off x="8691640" y="1393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2303</xdr:rowOff>
    </xdr:from>
    <xdr:ext cx="469744" cy="259045"/>
    <xdr:sp macro="" textlink="">
      <xdr:nvSpPr>
        <xdr:cNvPr id="373" name="n_2mainValue【公営住宅】&#10;一人当たり面積">
          <a:extLst>
            <a:ext uri="{FF2B5EF4-FFF2-40B4-BE49-F238E27FC236}">
              <a16:creationId xmlns:a16="http://schemas.microsoft.com/office/drawing/2014/main" id="{12A769A8-F7DA-482E-B43B-B811AD499398}"/>
            </a:ext>
          </a:extLst>
        </xdr:cNvPr>
        <xdr:cNvSpPr txBox="1"/>
      </xdr:nvSpPr>
      <xdr:spPr>
        <a:xfrm>
          <a:off x="7886777" y="13937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2988</xdr:rowOff>
    </xdr:from>
    <xdr:ext cx="469744" cy="259045"/>
    <xdr:sp macro="" textlink="">
      <xdr:nvSpPr>
        <xdr:cNvPr id="374" name="n_3mainValue【公営住宅】&#10;一人当たり面積">
          <a:extLst>
            <a:ext uri="{FF2B5EF4-FFF2-40B4-BE49-F238E27FC236}">
              <a16:creationId xmlns:a16="http://schemas.microsoft.com/office/drawing/2014/main" id="{A5865778-A613-4208-B4C0-8A9846770DFD}"/>
            </a:ext>
          </a:extLst>
        </xdr:cNvPr>
        <xdr:cNvSpPr txBox="1"/>
      </xdr:nvSpPr>
      <xdr:spPr>
        <a:xfrm>
          <a:off x="7054927" y="1393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4132</xdr:rowOff>
    </xdr:from>
    <xdr:ext cx="469744" cy="259045"/>
    <xdr:sp macro="" textlink="">
      <xdr:nvSpPr>
        <xdr:cNvPr id="375" name="n_4mainValue【公営住宅】&#10;一人当たり面積">
          <a:extLst>
            <a:ext uri="{FF2B5EF4-FFF2-40B4-BE49-F238E27FC236}">
              <a16:creationId xmlns:a16="http://schemas.microsoft.com/office/drawing/2014/main" id="{EAD7C158-47A5-4568-8739-D3F98ECA4A57}"/>
            </a:ext>
          </a:extLst>
        </xdr:cNvPr>
        <xdr:cNvSpPr txBox="1"/>
      </xdr:nvSpPr>
      <xdr:spPr>
        <a:xfrm>
          <a:off x="6237365" y="139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F35B02B-0774-4D98-86AE-A52D89227FE3}"/>
            </a:ext>
          </a:extLst>
        </xdr:cNvPr>
        <xdr:cNvSpPr/>
      </xdr:nvSpPr>
      <xdr:spPr>
        <a:xfrm>
          <a:off x="70485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4FD2EFD-8CDF-4671-BBFD-99B23E7F8FFC}"/>
            </a:ext>
          </a:extLst>
        </xdr:cNvPr>
        <xdr:cNvSpPr/>
      </xdr:nvSpPr>
      <xdr:spPr>
        <a:xfrm>
          <a:off x="8318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B178CAA-F757-433F-930B-35FC88F10EEA}"/>
            </a:ext>
          </a:extLst>
        </xdr:cNvPr>
        <xdr:cNvSpPr/>
      </xdr:nvSpPr>
      <xdr:spPr>
        <a:xfrm>
          <a:off x="8318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A2BEE7C-B5EA-4DA8-81E4-8829C9FFEB2C}"/>
            </a:ext>
          </a:extLst>
        </xdr:cNvPr>
        <xdr:cNvSpPr/>
      </xdr:nvSpPr>
      <xdr:spPr>
        <a:xfrm>
          <a:off x="17621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6A5D0C6-338F-4D1C-8B2A-F1F12AA42038}"/>
            </a:ext>
          </a:extLst>
        </xdr:cNvPr>
        <xdr:cNvSpPr/>
      </xdr:nvSpPr>
      <xdr:spPr>
        <a:xfrm>
          <a:off x="17621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EDC4562-2A72-4DF9-854E-627BE0387A00}"/>
            </a:ext>
          </a:extLst>
        </xdr:cNvPr>
        <xdr:cNvSpPr/>
      </xdr:nvSpPr>
      <xdr:spPr>
        <a:xfrm>
          <a:off x="2819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0058F6F-62DF-4763-9722-6D405D4F43E5}"/>
            </a:ext>
          </a:extLst>
        </xdr:cNvPr>
        <xdr:cNvSpPr/>
      </xdr:nvSpPr>
      <xdr:spPr>
        <a:xfrm>
          <a:off x="2819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5362F0C-A9BB-4CDC-837D-62CA25D2712B}"/>
            </a:ext>
          </a:extLst>
        </xdr:cNvPr>
        <xdr:cNvSpPr/>
      </xdr:nvSpPr>
      <xdr:spPr>
        <a:xfrm>
          <a:off x="70485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2805900-8050-457C-95B0-62CC65D72B50}"/>
            </a:ext>
          </a:extLst>
        </xdr:cNvPr>
        <xdr:cNvSpPr txBox="1"/>
      </xdr:nvSpPr>
      <xdr:spPr>
        <a:xfrm>
          <a:off x="681038"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96E4A356-7059-4002-B14E-C4E2DF3C07DD}"/>
            </a:ext>
          </a:extLst>
        </xdr:cNvPr>
        <xdr:cNvCxnSpPr/>
      </xdr:nvCxnSpPr>
      <xdr:spPr>
        <a:xfrm>
          <a:off x="70485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CB85012-CC20-45E0-A5F7-A38CA2B1037B}"/>
            </a:ext>
          </a:extLst>
        </xdr:cNvPr>
        <xdr:cNvSpPr txBox="1"/>
      </xdr:nvSpPr>
      <xdr:spPr>
        <a:xfrm>
          <a:off x="280534"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7" name="直線コネクタ 386">
          <a:extLst>
            <a:ext uri="{FF2B5EF4-FFF2-40B4-BE49-F238E27FC236}">
              <a16:creationId xmlns:a16="http://schemas.microsoft.com/office/drawing/2014/main" id="{4CE4571D-FBCC-472A-90FB-128CCE5C763A}"/>
            </a:ext>
          </a:extLst>
        </xdr:cNvPr>
        <xdr:cNvCxnSpPr/>
      </xdr:nvCxnSpPr>
      <xdr:spPr>
        <a:xfrm>
          <a:off x="704850" y="177355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8" name="テキスト ボックス 387">
          <a:extLst>
            <a:ext uri="{FF2B5EF4-FFF2-40B4-BE49-F238E27FC236}">
              <a16:creationId xmlns:a16="http://schemas.microsoft.com/office/drawing/2014/main" id="{C5D50FC8-ED2F-4BC7-9D3C-D33FECD51A6F}"/>
            </a:ext>
          </a:extLst>
        </xdr:cNvPr>
        <xdr:cNvSpPr txBox="1"/>
      </xdr:nvSpPr>
      <xdr:spPr>
        <a:xfrm>
          <a:off x="344654" y="17593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9" name="直線コネクタ 388">
          <a:extLst>
            <a:ext uri="{FF2B5EF4-FFF2-40B4-BE49-F238E27FC236}">
              <a16:creationId xmlns:a16="http://schemas.microsoft.com/office/drawing/2014/main" id="{BAC22C29-E7BE-4931-A0D4-E77066C0D4C6}"/>
            </a:ext>
          </a:extLst>
        </xdr:cNvPr>
        <xdr:cNvCxnSpPr/>
      </xdr:nvCxnSpPr>
      <xdr:spPr>
        <a:xfrm>
          <a:off x="704850" y="172783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0" name="テキスト ボックス 389">
          <a:extLst>
            <a:ext uri="{FF2B5EF4-FFF2-40B4-BE49-F238E27FC236}">
              <a16:creationId xmlns:a16="http://schemas.microsoft.com/office/drawing/2014/main" id="{0572F375-9F71-4417-A503-4F3A54549A6A}"/>
            </a:ext>
          </a:extLst>
        </xdr:cNvPr>
        <xdr:cNvSpPr txBox="1"/>
      </xdr:nvSpPr>
      <xdr:spPr>
        <a:xfrm>
          <a:off x="344654" y="17136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1" name="直線コネクタ 390">
          <a:extLst>
            <a:ext uri="{FF2B5EF4-FFF2-40B4-BE49-F238E27FC236}">
              <a16:creationId xmlns:a16="http://schemas.microsoft.com/office/drawing/2014/main" id="{C1A6D38C-AF4E-490C-827C-986A2851EC1F}"/>
            </a:ext>
          </a:extLst>
        </xdr:cNvPr>
        <xdr:cNvCxnSpPr/>
      </xdr:nvCxnSpPr>
      <xdr:spPr>
        <a:xfrm>
          <a:off x="704850" y="16821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2" name="テキスト ボックス 391">
          <a:extLst>
            <a:ext uri="{FF2B5EF4-FFF2-40B4-BE49-F238E27FC236}">
              <a16:creationId xmlns:a16="http://schemas.microsoft.com/office/drawing/2014/main" id="{5FED4EA3-6C84-4DCE-8331-D225C801DDD6}"/>
            </a:ext>
          </a:extLst>
        </xdr:cNvPr>
        <xdr:cNvSpPr txBox="1"/>
      </xdr:nvSpPr>
      <xdr:spPr>
        <a:xfrm>
          <a:off x="344654" y="16678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3" name="直線コネクタ 392">
          <a:extLst>
            <a:ext uri="{FF2B5EF4-FFF2-40B4-BE49-F238E27FC236}">
              <a16:creationId xmlns:a16="http://schemas.microsoft.com/office/drawing/2014/main" id="{0B4F3C0B-9D86-4DBC-BD0D-41C992A78A08}"/>
            </a:ext>
          </a:extLst>
        </xdr:cNvPr>
        <xdr:cNvCxnSpPr/>
      </xdr:nvCxnSpPr>
      <xdr:spPr>
        <a:xfrm>
          <a:off x="704850" y="163639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4" name="テキスト ボックス 393">
          <a:extLst>
            <a:ext uri="{FF2B5EF4-FFF2-40B4-BE49-F238E27FC236}">
              <a16:creationId xmlns:a16="http://schemas.microsoft.com/office/drawing/2014/main" id="{3DE9D826-4EAA-44C0-9010-1805B80F59D2}"/>
            </a:ext>
          </a:extLst>
        </xdr:cNvPr>
        <xdr:cNvSpPr txBox="1"/>
      </xdr:nvSpPr>
      <xdr:spPr>
        <a:xfrm>
          <a:off x="344654" y="16221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CD09A233-0469-4E5E-A113-AD06BCA77C17}"/>
            </a:ext>
          </a:extLst>
        </xdr:cNvPr>
        <xdr:cNvCxnSpPr/>
      </xdr:nvCxnSpPr>
      <xdr:spPr>
        <a:xfrm>
          <a:off x="70485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B26C3637-A181-47A8-A5B3-7614C243350D}"/>
            </a:ext>
          </a:extLst>
        </xdr:cNvPr>
        <xdr:cNvSpPr txBox="1"/>
      </xdr:nvSpPr>
      <xdr:spPr>
        <a:xfrm>
          <a:off x="394486" y="157645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FD8F96C2-1969-407C-97ED-A346453D3985}"/>
            </a:ext>
          </a:extLst>
        </xdr:cNvPr>
        <xdr:cNvSpPr/>
      </xdr:nvSpPr>
      <xdr:spPr>
        <a:xfrm>
          <a:off x="70485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44196</xdr:rowOff>
    </xdr:from>
    <xdr:to>
      <xdr:col>24</xdr:col>
      <xdr:colOff>62865</xdr:colOff>
      <xdr:row>108</xdr:row>
      <xdr:rowOff>76200</xdr:rowOff>
    </xdr:to>
    <xdr:cxnSp macro="">
      <xdr:nvCxnSpPr>
        <xdr:cNvPr id="398" name="直線コネクタ 397">
          <a:extLst>
            <a:ext uri="{FF2B5EF4-FFF2-40B4-BE49-F238E27FC236}">
              <a16:creationId xmlns:a16="http://schemas.microsoft.com/office/drawing/2014/main" id="{6769EED8-83FA-4BD7-8401-53546EEF667E}"/>
            </a:ext>
          </a:extLst>
        </xdr:cNvPr>
        <xdr:cNvCxnSpPr/>
      </xdr:nvCxnSpPr>
      <xdr:spPr>
        <a:xfrm flipV="1">
          <a:off x="4291965" y="16503396"/>
          <a:ext cx="0" cy="123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10DEBF82-1B6C-4880-8BFC-EB8364ED4187}"/>
            </a:ext>
          </a:extLst>
        </xdr:cNvPr>
        <xdr:cNvSpPr txBox="1"/>
      </xdr:nvSpPr>
      <xdr:spPr>
        <a:xfrm>
          <a:off x="4330700" y="1773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400" name="直線コネクタ 399">
          <a:extLst>
            <a:ext uri="{FF2B5EF4-FFF2-40B4-BE49-F238E27FC236}">
              <a16:creationId xmlns:a16="http://schemas.microsoft.com/office/drawing/2014/main" id="{69AEC764-E03B-4F40-813B-BEB28A6A503F}"/>
            </a:ext>
          </a:extLst>
        </xdr:cNvPr>
        <xdr:cNvCxnSpPr/>
      </xdr:nvCxnSpPr>
      <xdr:spPr>
        <a:xfrm>
          <a:off x="4217988" y="1773555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162323</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C2F823C6-84CE-4971-AFAA-00CB3F07B43E}"/>
            </a:ext>
          </a:extLst>
        </xdr:cNvPr>
        <xdr:cNvSpPr txBox="1"/>
      </xdr:nvSpPr>
      <xdr:spPr>
        <a:xfrm>
          <a:off x="4330700" y="16278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44196</xdr:rowOff>
    </xdr:from>
    <xdr:to>
      <xdr:col>24</xdr:col>
      <xdr:colOff>152400</xdr:colOff>
      <xdr:row>101</xdr:row>
      <xdr:rowOff>44196</xdr:rowOff>
    </xdr:to>
    <xdr:cxnSp macro="">
      <xdr:nvCxnSpPr>
        <xdr:cNvPr id="402" name="直線コネクタ 401">
          <a:extLst>
            <a:ext uri="{FF2B5EF4-FFF2-40B4-BE49-F238E27FC236}">
              <a16:creationId xmlns:a16="http://schemas.microsoft.com/office/drawing/2014/main" id="{6BD3F9D1-EB62-44EA-90FA-E94E8B3CE834}"/>
            </a:ext>
          </a:extLst>
        </xdr:cNvPr>
        <xdr:cNvCxnSpPr/>
      </xdr:nvCxnSpPr>
      <xdr:spPr>
        <a:xfrm>
          <a:off x="4217988" y="1650339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82566</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7E182E32-5417-4003-AF6C-08DA265FCB0B}"/>
            </a:ext>
          </a:extLst>
        </xdr:cNvPr>
        <xdr:cNvSpPr txBox="1"/>
      </xdr:nvSpPr>
      <xdr:spPr>
        <a:xfrm>
          <a:off x="4330700" y="17056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404" name="フローチャート: 判断 403">
          <a:extLst>
            <a:ext uri="{FF2B5EF4-FFF2-40B4-BE49-F238E27FC236}">
              <a16:creationId xmlns:a16="http://schemas.microsoft.com/office/drawing/2014/main" id="{BDDCA2B3-B474-452E-84EC-B3AA2A71B463}"/>
            </a:ext>
          </a:extLst>
        </xdr:cNvPr>
        <xdr:cNvSpPr/>
      </xdr:nvSpPr>
      <xdr:spPr>
        <a:xfrm>
          <a:off x="4241800" y="1720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5" name="フローチャート: 判断 404">
          <a:extLst>
            <a:ext uri="{FF2B5EF4-FFF2-40B4-BE49-F238E27FC236}">
              <a16:creationId xmlns:a16="http://schemas.microsoft.com/office/drawing/2014/main" id="{03126FFF-FF79-44E1-9EC4-7D5C2481DBFE}"/>
            </a:ext>
          </a:extLst>
        </xdr:cNvPr>
        <xdr:cNvSpPr/>
      </xdr:nvSpPr>
      <xdr:spPr>
        <a:xfrm>
          <a:off x="3475038" y="17163542"/>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137413</xdr:rowOff>
    </xdr:from>
    <xdr:to>
      <xdr:col>15</xdr:col>
      <xdr:colOff>101600</xdr:colOff>
      <xdr:row>105</xdr:row>
      <xdr:rowOff>67563</xdr:rowOff>
    </xdr:to>
    <xdr:sp macro="" textlink="">
      <xdr:nvSpPr>
        <xdr:cNvPr id="406" name="フローチャート: 判断 405">
          <a:extLst>
            <a:ext uri="{FF2B5EF4-FFF2-40B4-BE49-F238E27FC236}">
              <a16:creationId xmlns:a16="http://schemas.microsoft.com/office/drawing/2014/main" id="{940A5E95-0B51-42F8-933C-9838F0819C02}"/>
            </a:ext>
          </a:extLst>
        </xdr:cNvPr>
        <xdr:cNvSpPr/>
      </xdr:nvSpPr>
      <xdr:spPr>
        <a:xfrm>
          <a:off x="2643188" y="1711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84837</xdr:rowOff>
    </xdr:from>
    <xdr:to>
      <xdr:col>10</xdr:col>
      <xdr:colOff>165100</xdr:colOff>
      <xdr:row>105</xdr:row>
      <xdr:rowOff>14987</xdr:rowOff>
    </xdr:to>
    <xdr:sp macro="" textlink="">
      <xdr:nvSpPr>
        <xdr:cNvPr id="407" name="フローチャート: 判断 406">
          <a:extLst>
            <a:ext uri="{FF2B5EF4-FFF2-40B4-BE49-F238E27FC236}">
              <a16:creationId xmlns:a16="http://schemas.microsoft.com/office/drawing/2014/main" id="{A36D9E48-7BBE-4274-AD14-14AF326D410C}"/>
            </a:ext>
          </a:extLst>
        </xdr:cNvPr>
        <xdr:cNvSpPr/>
      </xdr:nvSpPr>
      <xdr:spPr>
        <a:xfrm>
          <a:off x="1825625" y="17058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77978</xdr:rowOff>
    </xdr:from>
    <xdr:to>
      <xdr:col>6</xdr:col>
      <xdr:colOff>38100</xdr:colOff>
      <xdr:row>105</xdr:row>
      <xdr:rowOff>8128</xdr:rowOff>
    </xdr:to>
    <xdr:sp macro="" textlink="">
      <xdr:nvSpPr>
        <xdr:cNvPr id="408" name="フローチャート: 判断 407">
          <a:extLst>
            <a:ext uri="{FF2B5EF4-FFF2-40B4-BE49-F238E27FC236}">
              <a16:creationId xmlns:a16="http://schemas.microsoft.com/office/drawing/2014/main" id="{5556C7F1-7BD6-4937-A1C3-57993A2F94DC}"/>
            </a:ext>
          </a:extLst>
        </xdr:cNvPr>
        <xdr:cNvSpPr/>
      </xdr:nvSpPr>
      <xdr:spPr>
        <a:xfrm>
          <a:off x="1008063" y="17051528"/>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F6E88D79-9D1A-4F0A-9139-B6676670D2CE}"/>
            </a:ext>
          </a:extLst>
        </xdr:cNvPr>
        <xdr:cNvSpPr txBox="1"/>
      </xdr:nvSpPr>
      <xdr:spPr>
        <a:xfrm>
          <a:off x="411638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2773948C-B4BB-439A-A53F-CAFD56F71660}"/>
            </a:ext>
          </a:extLst>
        </xdr:cNvPr>
        <xdr:cNvSpPr txBox="1"/>
      </xdr:nvSpPr>
      <xdr:spPr>
        <a:xfrm>
          <a:off x="3349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7B84F4F2-FFD2-478F-B15B-7714096B6014}"/>
            </a:ext>
          </a:extLst>
        </xdr:cNvPr>
        <xdr:cNvSpPr txBox="1"/>
      </xdr:nvSpPr>
      <xdr:spPr>
        <a:xfrm>
          <a:off x="25177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A0F9B87-ABFF-40AB-9336-66A5D90EE5BC}"/>
            </a:ext>
          </a:extLst>
        </xdr:cNvPr>
        <xdr:cNvSpPr txBox="1"/>
      </xdr:nvSpPr>
      <xdr:spPr>
        <a:xfrm>
          <a:off x="170021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287B0C7-3EB0-470A-A593-6C2A1F35F35E}"/>
            </a:ext>
          </a:extLst>
        </xdr:cNvPr>
        <xdr:cNvSpPr txBox="1"/>
      </xdr:nvSpPr>
      <xdr:spPr>
        <a:xfrm>
          <a:off x="882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100837</xdr:rowOff>
    </xdr:from>
    <xdr:to>
      <xdr:col>24</xdr:col>
      <xdr:colOff>114300</xdr:colOff>
      <xdr:row>107</xdr:row>
      <xdr:rowOff>30987</xdr:rowOff>
    </xdr:to>
    <xdr:sp macro="" textlink="">
      <xdr:nvSpPr>
        <xdr:cNvPr id="414" name="楕円 413">
          <a:extLst>
            <a:ext uri="{FF2B5EF4-FFF2-40B4-BE49-F238E27FC236}">
              <a16:creationId xmlns:a16="http://schemas.microsoft.com/office/drawing/2014/main" id="{DE06F31B-4D54-46F3-9072-E8D96236FF2F}"/>
            </a:ext>
          </a:extLst>
        </xdr:cNvPr>
        <xdr:cNvSpPr/>
      </xdr:nvSpPr>
      <xdr:spPr>
        <a:xfrm>
          <a:off x="4241800" y="1741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79264</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535084F8-1726-4162-986C-C0DA0DD3D2F3}"/>
            </a:ext>
          </a:extLst>
        </xdr:cNvPr>
        <xdr:cNvSpPr txBox="1"/>
      </xdr:nvSpPr>
      <xdr:spPr>
        <a:xfrm>
          <a:off x="4330700" y="1739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73406</xdr:rowOff>
    </xdr:from>
    <xdr:to>
      <xdr:col>20</xdr:col>
      <xdr:colOff>38100</xdr:colOff>
      <xdr:row>107</xdr:row>
      <xdr:rowOff>3556</xdr:rowOff>
    </xdr:to>
    <xdr:sp macro="" textlink="">
      <xdr:nvSpPr>
        <xdr:cNvPr id="416" name="楕円 415">
          <a:extLst>
            <a:ext uri="{FF2B5EF4-FFF2-40B4-BE49-F238E27FC236}">
              <a16:creationId xmlns:a16="http://schemas.microsoft.com/office/drawing/2014/main" id="{4CC090A5-86ED-49E2-BE79-269362C261ED}"/>
            </a:ext>
          </a:extLst>
        </xdr:cNvPr>
        <xdr:cNvSpPr/>
      </xdr:nvSpPr>
      <xdr:spPr>
        <a:xfrm>
          <a:off x="3475038" y="1738985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124206</xdr:rowOff>
    </xdr:from>
    <xdr:to>
      <xdr:col>24</xdr:col>
      <xdr:colOff>63500</xdr:colOff>
      <xdr:row>106</xdr:row>
      <xdr:rowOff>151637</xdr:rowOff>
    </xdr:to>
    <xdr:cxnSp macro="">
      <xdr:nvCxnSpPr>
        <xdr:cNvPr id="417" name="直線コネクタ 416">
          <a:extLst>
            <a:ext uri="{FF2B5EF4-FFF2-40B4-BE49-F238E27FC236}">
              <a16:creationId xmlns:a16="http://schemas.microsoft.com/office/drawing/2014/main" id="{86CB3361-53CD-4CF8-93C2-61ACBE49C57E}"/>
            </a:ext>
          </a:extLst>
        </xdr:cNvPr>
        <xdr:cNvCxnSpPr/>
      </xdr:nvCxnSpPr>
      <xdr:spPr>
        <a:xfrm>
          <a:off x="3525838" y="17440656"/>
          <a:ext cx="766762"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27687</xdr:rowOff>
    </xdr:from>
    <xdr:to>
      <xdr:col>15</xdr:col>
      <xdr:colOff>101600</xdr:colOff>
      <xdr:row>106</xdr:row>
      <xdr:rowOff>129287</xdr:rowOff>
    </xdr:to>
    <xdr:sp macro="" textlink="">
      <xdr:nvSpPr>
        <xdr:cNvPr id="418" name="楕円 417">
          <a:extLst>
            <a:ext uri="{FF2B5EF4-FFF2-40B4-BE49-F238E27FC236}">
              <a16:creationId xmlns:a16="http://schemas.microsoft.com/office/drawing/2014/main" id="{5AADC44E-5BE6-4D74-9E45-1D248A604E64}"/>
            </a:ext>
          </a:extLst>
        </xdr:cNvPr>
        <xdr:cNvSpPr/>
      </xdr:nvSpPr>
      <xdr:spPr>
        <a:xfrm>
          <a:off x="2643188" y="1734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78487</xdr:rowOff>
    </xdr:from>
    <xdr:to>
      <xdr:col>19</xdr:col>
      <xdr:colOff>177800</xdr:colOff>
      <xdr:row>106</xdr:row>
      <xdr:rowOff>124206</xdr:rowOff>
    </xdr:to>
    <xdr:cxnSp macro="">
      <xdr:nvCxnSpPr>
        <xdr:cNvPr id="419" name="直線コネクタ 418">
          <a:extLst>
            <a:ext uri="{FF2B5EF4-FFF2-40B4-BE49-F238E27FC236}">
              <a16:creationId xmlns:a16="http://schemas.microsoft.com/office/drawing/2014/main" id="{15405E43-1CE9-43CC-A0DB-FFB8C5038122}"/>
            </a:ext>
          </a:extLst>
        </xdr:cNvPr>
        <xdr:cNvCxnSpPr/>
      </xdr:nvCxnSpPr>
      <xdr:spPr>
        <a:xfrm>
          <a:off x="2693988" y="17394937"/>
          <a:ext cx="83185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153415</xdr:rowOff>
    </xdr:from>
    <xdr:to>
      <xdr:col>10</xdr:col>
      <xdr:colOff>165100</xdr:colOff>
      <xdr:row>106</xdr:row>
      <xdr:rowOff>83565</xdr:rowOff>
    </xdr:to>
    <xdr:sp macro="" textlink="">
      <xdr:nvSpPr>
        <xdr:cNvPr id="420" name="楕円 419">
          <a:extLst>
            <a:ext uri="{FF2B5EF4-FFF2-40B4-BE49-F238E27FC236}">
              <a16:creationId xmlns:a16="http://schemas.microsoft.com/office/drawing/2014/main" id="{16FF8231-477E-42AB-8107-984946F14B89}"/>
            </a:ext>
          </a:extLst>
        </xdr:cNvPr>
        <xdr:cNvSpPr/>
      </xdr:nvSpPr>
      <xdr:spPr>
        <a:xfrm>
          <a:off x="1825625" y="1729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32765</xdr:rowOff>
    </xdr:from>
    <xdr:to>
      <xdr:col>15</xdr:col>
      <xdr:colOff>50800</xdr:colOff>
      <xdr:row>106</xdr:row>
      <xdr:rowOff>78487</xdr:rowOff>
    </xdr:to>
    <xdr:cxnSp macro="">
      <xdr:nvCxnSpPr>
        <xdr:cNvPr id="421" name="直線コネクタ 420">
          <a:extLst>
            <a:ext uri="{FF2B5EF4-FFF2-40B4-BE49-F238E27FC236}">
              <a16:creationId xmlns:a16="http://schemas.microsoft.com/office/drawing/2014/main" id="{42AF7508-0866-4820-9C2F-C51942FA0432}"/>
            </a:ext>
          </a:extLst>
        </xdr:cNvPr>
        <xdr:cNvCxnSpPr/>
      </xdr:nvCxnSpPr>
      <xdr:spPr>
        <a:xfrm>
          <a:off x="1876425" y="17349215"/>
          <a:ext cx="817563"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107696</xdr:rowOff>
    </xdr:from>
    <xdr:to>
      <xdr:col>6</xdr:col>
      <xdr:colOff>38100</xdr:colOff>
      <xdr:row>106</xdr:row>
      <xdr:rowOff>37846</xdr:rowOff>
    </xdr:to>
    <xdr:sp macro="" textlink="">
      <xdr:nvSpPr>
        <xdr:cNvPr id="422" name="楕円 421">
          <a:extLst>
            <a:ext uri="{FF2B5EF4-FFF2-40B4-BE49-F238E27FC236}">
              <a16:creationId xmlns:a16="http://schemas.microsoft.com/office/drawing/2014/main" id="{9040223E-19C0-4A38-ADE1-553F72DF0D16}"/>
            </a:ext>
          </a:extLst>
        </xdr:cNvPr>
        <xdr:cNvSpPr/>
      </xdr:nvSpPr>
      <xdr:spPr>
        <a:xfrm>
          <a:off x="1008063" y="1725269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158496</xdr:rowOff>
    </xdr:from>
    <xdr:to>
      <xdr:col>10</xdr:col>
      <xdr:colOff>114300</xdr:colOff>
      <xdr:row>106</xdr:row>
      <xdr:rowOff>32765</xdr:rowOff>
    </xdr:to>
    <xdr:cxnSp macro="">
      <xdr:nvCxnSpPr>
        <xdr:cNvPr id="423" name="直線コネクタ 422">
          <a:extLst>
            <a:ext uri="{FF2B5EF4-FFF2-40B4-BE49-F238E27FC236}">
              <a16:creationId xmlns:a16="http://schemas.microsoft.com/office/drawing/2014/main" id="{CF1D89FB-D032-42F3-BE95-23D3262CE07F}"/>
            </a:ext>
          </a:extLst>
        </xdr:cNvPr>
        <xdr:cNvCxnSpPr/>
      </xdr:nvCxnSpPr>
      <xdr:spPr>
        <a:xfrm>
          <a:off x="1058863" y="17303496"/>
          <a:ext cx="817562"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136669</xdr:rowOff>
    </xdr:from>
    <xdr:ext cx="405111" cy="259045"/>
    <xdr:sp macro="" textlink="">
      <xdr:nvSpPr>
        <xdr:cNvPr id="424" name="n_1aveValue【港湾・漁港】&#10;有形固定資産減価償却率">
          <a:extLst>
            <a:ext uri="{FF2B5EF4-FFF2-40B4-BE49-F238E27FC236}">
              <a16:creationId xmlns:a16="http://schemas.microsoft.com/office/drawing/2014/main" id="{E393FB0B-867C-42E5-94C4-2E5DE281AD75}"/>
            </a:ext>
          </a:extLst>
        </xdr:cNvPr>
        <xdr:cNvSpPr txBox="1"/>
      </xdr:nvSpPr>
      <xdr:spPr>
        <a:xfrm>
          <a:off x="3324869" y="1693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84090</xdr:rowOff>
    </xdr:from>
    <xdr:ext cx="405111" cy="259045"/>
    <xdr:sp macro="" textlink="">
      <xdr:nvSpPr>
        <xdr:cNvPr id="425" name="n_2aveValue【港湾・漁港】&#10;有形固定資産減価償却率">
          <a:extLst>
            <a:ext uri="{FF2B5EF4-FFF2-40B4-BE49-F238E27FC236}">
              <a16:creationId xmlns:a16="http://schemas.microsoft.com/office/drawing/2014/main" id="{5F9F0A23-59AD-4354-B7CA-A3E72B3ABED6}"/>
            </a:ext>
          </a:extLst>
        </xdr:cNvPr>
        <xdr:cNvSpPr txBox="1"/>
      </xdr:nvSpPr>
      <xdr:spPr>
        <a:xfrm>
          <a:off x="2505719" y="16886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31514</xdr:rowOff>
    </xdr:from>
    <xdr:ext cx="405111" cy="259045"/>
    <xdr:sp macro="" textlink="">
      <xdr:nvSpPr>
        <xdr:cNvPr id="426" name="n_3aveValue【港湾・漁港】&#10;有形固定資産減価償却率">
          <a:extLst>
            <a:ext uri="{FF2B5EF4-FFF2-40B4-BE49-F238E27FC236}">
              <a16:creationId xmlns:a16="http://schemas.microsoft.com/office/drawing/2014/main" id="{1C887399-28FF-4F7D-B770-CE2428CAC186}"/>
            </a:ext>
          </a:extLst>
        </xdr:cNvPr>
        <xdr:cNvSpPr txBox="1"/>
      </xdr:nvSpPr>
      <xdr:spPr>
        <a:xfrm>
          <a:off x="1688157" y="16833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24655</xdr:rowOff>
    </xdr:from>
    <xdr:ext cx="405111" cy="259045"/>
    <xdr:sp macro="" textlink="">
      <xdr:nvSpPr>
        <xdr:cNvPr id="427" name="n_4aveValue【港湾・漁港】&#10;有形固定資産減価償却率">
          <a:extLst>
            <a:ext uri="{FF2B5EF4-FFF2-40B4-BE49-F238E27FC236}">
              <a16:creationId xmlns:a16="http://schemas.microsoft.com/office/drawing/2014/main" id="{CCCA4BC0-E2B2-459B-BD37-6209203768BA}"/>
            </a:ext>
          </a:extLst>
        </xdr:cNvPr>
        <xdr:cNvSpPr txBox="1"/>
      </xdr:nvSpPr>
      <xdr:spPr>
        <a:xfrm>
          <a:off x="870594" y="1682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166133</xdr:rowOff>
    </xdr:from>
    <xdr:ext cx="405111" cy="259045"/>
    <xdr:sp macro="" textlink="">
      <xdr:nvSpPr>
        <xdr:cNvPr id="428" name="n_1mainValue【港湾・漁港】&#10;有形固定資産減価償却率">
          <a:extLst>
            <a:ext uri="{FF2B5EF4-FFF2-40B4-BE49-F238E27FC236}">
              <a16:creationId xmlns:a16="http://schemas.microsoft.com/office/drawing/2014/main" id="{DA1D74D2-86FC-44F0-84BB-96D7272A60FF}"/>
            </a:ext>
          </a:extLst>
        </xdr:cNvPr>
        <xdr:cNvSpPr txBox="1"/>
      </xdr:nvSpPr>
      <xdr:spPr>
        <a:xfrm>
          <a:off x="3324869" y="1748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120414</xdr:rowOff>
    </xdr:from>
    <xdr:ext cx="405111" cy="259045"/>
    <xdr:sp macro="" textlink="">
      <xdr:nvSpPr>
        <xdr:cNvPr id="429" name="n_2mainValue【港湾・漁港】&#10;有形固定資産減価償却率">
          <a:extLst>
            <a:ext uri="{FF2B5EF4-FFF2-40B4-BE49-F238E27FC236}">
              <a16:creationId xmlns:a16="http://schemas.microsoft.com/office/drawing/2014/main" id="{8006A514-9EA3-46F4-8843-93145FD2BF79}"/>
            </a:ext>
          </a:extLst>
        </xdr:cNvPr>
        <xdr:cNvSpPr txBox="1"/>
      </xdr:nvSpPr>
      <xdr:spPr>
        <a:xfrm>
          <a:off x="2505719" y="1743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74692</xdr:rowOff>
    </xdr:from>
    <xdr:ext cx="405111" cy="259045"/>
    <xdr:sp macro="" textlink="">
      <xdr:nvSpPr>
        <xdr:cNvPr id="430" name="n_3mainValue【港湾・漁港】&#10;有形固定資産減価償却率">
          <a:extLst>
            <a:ext uri="{FF2B5EF4-FFF2-40B4-BE49-F238E27FC236}">
              <a16:creationId xmlns:a16="http://schemas.microsoft.com/office/drawing/2014/main" id="{4DAB6F8D-AD78-4B71-960D-43DAD0458F73}"/>
            </a:ext>
          </a:extLst>
        </xdr:cNvPr>
        <xdr:cNvSpPr txBox="1"/>
      </xdr:nvSpPr>
      <xdr:spPr>
        <a:xfrm>
          <a:off x="1688157" y="1739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28973</xdr:rowOff>
    </xdr:from>
    <xdr:ext cx="405111" cy="259045"/>
    <xdr:sp macro="" textlink="">
      <xdr:nvSpPr>
        <xdr:cNvPr id="431" name="n_4mainValue【港湾・漁港】&#10;有形固定資産減価償却率">
          <a:extLst>
            <a:ext uri="{FF2B5EF4-FFF2-40B4-BE49-F238E27FC236}">
              <a16:creationId xmlns:a16="http://schemas.microsoft.com/office/drawing/2014/main" id="{3106311E-6C5E-49C2-9AA6-D5A29DC55212}"/>
            </a:ext>
          </a:extLst>
        </xdr:cNvPr>
        <xdr:cNvSpPr txBox="1"/>
      </xdr:nvSpPr>
      <xdr:spPr>
        <a:xfrm>
          <a:off x="870594" y="17345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141AE88F-B7C7-4874-8E74-CB2CDF2FC631}"/>
            </a:ext>
          </a:extLst>
        </xdr:cNvPr>
        <xdr:cNvSpPr/>
      </xdr:nvSpPr>
      <xdr:spPr>
        <a:xfrm>
          <a:off x="6118225" y="14763750"/>
          <a:ext cx="4367213"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94102704-859F-4628-B449-F3543F8DC308}"/>
            </a:ext>
          </a:extLst>
        </xdr:cNvPr>
        <xdr:cNvSpPr/>
      </xdr:nvSpPr>
      <xdr:spPr>
        <a:xfrm>
          <a:off x="623093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4931854D-4428-432F-BD1C-C54090F259FD}"/>
            </a:ext>
          </a:extLst>
        </xdr:cNvPr>
        <xdr:cNvSpPr/>
      </xdr:nvSpPr>
      <xdr:spPr>
        <a:xfrm>
          <a:off x="623093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226C1D8B-02B8-4575-B021-A2A40F2951B7}"/>
            </a:ext>
          </a:extLst>
        </xdr:cNvPr>
        <xdr:cNvSpPr/>
      </xdr:nvSpPr>
      <xdr:spPr>
        <a:xfrm>
          <a:off x="71755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7D870545-0BF8-4D74-8DAD-932ABC474E55}"/>
            </a:ext>
          </a:extLst>
        </xdr:cNvPr>
        <xdr:cNvSpPr/>
      </xdr:nvSpPr>
      <xdr:spPr>
        <a:xfrm>
          <a:off x="71755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DD498723-CCA4-47A8-B138-A454A06A4D37}"/>
            </a:ext>
          </a:extLst>
        </xdr:cNvPr>
        <xdr:cNvSpPr/>
      </xdr:nvSpPr>
      <xdr:spPr>
        <a:xfrm>
          <a:off x="82327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E0DE1376-2015-4BD0-BAB6-B9AFE0192BD3}"/>
            </a:ext>
          </a:extLst>
        </xdr:cNvPr>
        <xdr:cNvSpPr/>
      </xdr:nvSpPr>
      <xdr:spPr>
        <a:xfrm>
          <a:off x="82327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97737590-58CB-4B42-B066-164766415053}"/>
            </a:ext>
          </a:extLst>
        </xdr:cNvPr>
        <xdr:cNvSpPr/>
      </xdr:nvSpPr>
      <xdr:spPr>
        <a:xfrm>
          <a:off x="6118225" y="15906750"/>
          <a:ext cx="4367213"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4F7CDD3-8A29-408F-9DB4-26EAE272C18A}"/>
            </a:ext>
          </a:extLst>
        </xdr:cNvPr>
        <xdr:cNvSpPr txBox="1"/>
      </xdr:nvSpPr>
      <xdr:spPr>
        <a:xfrm>
          <a:off x="60801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83631564-ACE9-42B1-B32C-BC1D70AA9B1C}"/>
            </a:ext>
          </a:extLst>
        </xdr:cNvPr>
        <xdr:cNvCxnSpPr/>
      </xdr:nvCxnSpPr>
      <xdr:spPr>
        <a:xfrm>
          <a:off x="6118225" y="18192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A8E63791-D708-4878-B66B-EAEB43805F10}"/>
            </a:ext>
          </a:extLst>
        </xdr:cNvPr>
        <xdr:cNvCxnSpPr/>
      </xdr:nvCxnSpPr>
      <xdr:spPr>
        <a:xfrm>
          <a:off x="6118225" y="177355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E536C524-7EFF-47F5-B836-7E6D4AD0012B}"/>
            </a:ext>
          </a:extLst>
        </xdr:cNvPr>
        <xdr:cNvSpPr txBox="1"/>
      </xdr:nvSpPr>
      <xdr:spPr>
        <a:xfrm>
          <a:off x="5883727" y="175933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BA24AE31-28E4-4031-BD84-2CF0D77FD26B}"/>
            </a:ext>
          </a:extLst>
        </xdr:cNvPr>
        <xdr:cNvCxnSpPr/>
      </xdr:nvCxnSpPr>
      <xdr:spPr>
        <a:xfrm>
          <a:off x="6118225" y="172783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5" name="テキスト ボックス 444">
          <a:extLst>
            <a:ext uri="{FF2B5EF4-FFF2-40B4-BE49-F238E27FC236}">
              <a16:creationId xmlns:a16="http://schemas.microsoft.com/office/drawing/2014/main" id="{DD61FD29-1EA9-4024-857F-25A6002B5739}"/>
            </a:ext>
          </a:extLst>
        </xdr:cNvPr>
        <xdr:cNvSpPr txBox="1"/>
      </xdr:nvSpPr>
      <xdr:spPr>
        <a:xfrm>
          <a:off x="5565669" y="171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5361B9E5-5689-4D8B-887A-23728D55C421}"/>
            </a:ext>
          </a:extLst>
        </xdr:cNvPr>
        <xdr:cNvCxnSpPr/>
      </xdr:nvCxnSpPr>
      <xdr:spPr>
        <a:xfrm>
          <a:off x="6118225" y="16821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7" name="テキスト ボックス 446">
          <a:extLst>
            <a:ext uri="{FF2B5EF4-FFF2-40B4-BE49-F238E27FC236}">
              <a16:creationId xmlns:a16="http://schemas.microsoft.com/office/drawing/2014/main" id="{B53D68EB-0799-42CD-998A-D026AD46E71B}"/>
            </a:ext>
          </a:extLst>
        </xdr:cNvPr>
        <xdr:cNvSpPr txBox="1"/>
      </xdr:nvSpPr>
      <xdr:spPr>
        <a:xfrm>
          <a:off x="5565669" y="16678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C490A565-28E2-4269-9079-944D0D01B146}"/>
            </a:ext>
          </a:extLst>
        </xdr:cNvPr>
        <xdr:cNvCxnSpPr/>
      </xdr:nvCxnSpPr>
      <xdr:spPr>
        <a:xfrm>
          <a:off x="6118225" y="163639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49" name="テキスト ボックス 448">
          <a:extLst>
            <a:ext uri="{FF2B5EF4-FFF2-40B4-BE49-F238E27FC236}">
              <a16:creationId xmlns:a16="http://schemas.microsoft.com/office/drawing/2014/main" id="{8807E11C-7B57-49F0-B94E-505E5F032A32}"/>
            </a:ext>
          </a:extLst>
        </xdr:cNvPr>
        <xdr:cNvSpPr txBox="1"/>
      </xdr:nvSpPr>
      <xdr:spPr>
        <a:xfrm>
          <a:off x="5565669" y="16221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CCAA07FA-A6E6-4F74-89D9-28238D35889E}"/>
            </a:ext>
          </a:extLst>
        </xdr:cNvPr>
        <xdr:cNvCxnSpPr/>
      </xdr:nvCxnSpPr>
      <xdr:spPr>
        <a:xfrm>
          <a:off x="6118225" y="15906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AC19122E-7613-493C-B420-F6BFD53E17AA}"/>
            </a:ext>
          </a:extLst>
        </xdr:cNvPr>
        <xdr:cNvSpPr txBox="1"/>
      </xdr:nvSpPr>
      <xdr:spPr>
        <a:xfrm>
          <a:off x="5565669" y="1576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913A0411-37C7-4644-A86C-F2D92147B61B}"/>
            </a:ext>
          </a:extLst>
        </xdr:cNvPr>
        <xdr:cNvSpPr/>
      </xdr:nvSpPr>
      <xdr:spPr>
        <a:xfrm>
          <a:off x="6118225" y="15906750"/>
          <a:ext cx="4367213"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141218</xdr:rowOff>
    </xdr:from>
    <xdr:to>
      <xdr:col>54</xdr:col>
      <xdr:colOff>189865</xdr:colOff>
      <xdr:row>108</xdr:row>
      <xdr:rowOff>74202</xdr:rowOff>
    </xdr:to>
    <xdr:cxnSp macro="">
      <xdr:nvCxnSpPr>
        <xdr:cNvPr id="453" name="直線コネクタ 452">
          <a:extLst>
            <a:ext uri="{FF2B5EF4-FFF2-40B4-BE49-F238E27FC236}">
              <a16:creationId xmlns:a16="http://schemas.microsoft.com/office/drawing/2014/main" id="{63C5D8FB-E4B9-4E1C-8952-404C92BB279D}"/>
            </a:ext>
          </a:extLst>
        </xdr:cNvPr>
        <xdr:cNvCxnSpPr/>
      </xdr:nvCxnSpPr>
      <xdr:spPr>
        <a:xfrm flipV="1">
          <a:off x="9691053" y="16257518"/>
          <a:ext cx="0" cy="1476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78029</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13E90E25-D5FF-495F-B84B-33AF2D12578C}"/>
            </a:ext>
          </a:extLst>
        </xdr:cNvPr>
        <xdr:cNvSpPr txBox="1"/>
      </xdr:nvSpPr>
      <xdr:spPr>
        <a:xfrm>
          <a:off x="9729788" y="17737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74202</xdr:rowOff>
    </xdr:from>
    <xdr:to>
      <xdr:col>55</xdr:col>
      <xdr:colOff>88900</xdr:colOff>
      <xdr:row>108</xdr:row>
      <xdr:rowOff>74202</xdr:rowOff>
    </xdr:to>
    <xdr:cxnSp macro="">
      <xdr:nvCxnSpPr>
        <xdr:cNvPr id="455" name="直線コネクタ 454">
          <a:extLst>
            <a:ext uri="{FF2B5EF4-FFF2-40B4-BE49-F238E27FC236}">
              <a16:creationId xmlns:a16="http://schemas.microsoft.com/office/drawing/2014/main" id="{549E12FE-D4FD-4BD9-B924-8F6B01BBE92B}"/>
            </a:ext>
          </a:extLst>
        </xdr:cNvPr>
        <xdr:cNvCxnSpPr/>
      </xdr:nvCxnSpPr>
      <xdr:spPr>
        <a:xfrm>
          <a:off x="9617075" y="17733552"/>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87895</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A6055FC7-FD51-4D7B-BA31-E7654CCB5C35}"/>
            </a:ext>
          </a:extLst>
        </xdr:cNvPr>
        <xdr:cNvSpPr txBox="1"/>
      </xdr:nvSpPr>
      <xdr:spPr>
        <a:xfrm>
          <a:off x="9729788" y="1603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141218</xdr:rowOff>
    </xdr:from>
    <xdr:to>
      <xdr:col>55</xdr:col>
      <xdr:colOff>88900</xdr:colOff>
      <xdr:row>99</xdr:row>
      <xdr:rowOff>141218</xdr:rowOff>
    </xdr:to>
    <xdr:cxnSp macro="">
      <xdr:nvCxnSpPr>
        <xdr:cNvPr id="457" name="直線コネクタ 456">
          <a:extLst>
            <a:ext uri="{FF2B5EF4-FFF2-40B4-BE49-F238E27FC236}">
              <a16:creationId xmlns:a16="http://schemas.microsoft.com/office/drawing/2014/main" id="{78B3F5E2-97FD-44EC-8CA7-E51B59EE5B56}"/>
            </a:ext>
          </a:extLst>
        </xdr:cNvPr>
        <xdr:cNvCxnSpPr/>
      </xdr:nvCxnSpPr>
      <xdr:spPr>
        <a:xfrm>
          <a:off x="9617075" y="1625751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136639</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D28751F7-E5A3-4A44-B80D-A4B9D1AFC4D2}"/>
            </a:ext>
          </a:extLst>
        </xdr:cNvPr>
        <xdr:cNvSpPr txBox="1"/>
      </xdr:nvSpPr>
      <xdr:spPr>
        <a:xfrm>
          <a:off x="9729788" y="1728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158212</xdr:rowOff>
    </xdr:from>
    <xdr:to>
      <xdr:col>55</xdr:col>
      <xdr:colOff>50800</xdr:colOff>
      <xdr:row>106</xdr:row>
      <xdr:rowOff>88362</xdr:rowOff>
    </xdr:to>
    <xdr:sp macro="" textlink="">
      <xdr:nvSpPr>
        <xdr:cNvPr id="459" name="フローチャート: 判断 458">
          <a:extLst>
            <a:ext uri="{FF2B5EF4-FFF2-40B4-BE49-F238E27FC236}">
              <a16:creationId xmlns:a16="http://schemas.microsoft.com/office/drawing/2014/main" id="{B89F8B4E-EE5F-4895-B33E-1686D74A36D6}"/>
            </a:ext>
          </a:extLst>
        </xdr:cNvPr>
        <xdr:cNvSpPr/>
      </xdr:nvSpPr>
      <xdr:spPr>
        <a:xfrm>
          <a:off x="9655175" y="17303212"/>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161756</xdr:rowOff>
    </xdr:from>
    <xdr:to>
      <xdr:col>50</xdr:col>
      <xdr:colOff>165100</xdr:colOff>
      <xdr:row>106</xdr:row>
      <xdr:rowOff>91906</xdr:rowOff>
    </xdr:to>
    <xdr:sp macro="" textlink="">
      <xdr:nvSpPr>
        <xdr:cNvPr id="460" name="フローチャート: 判断 459">
          <a:extLst>
            <a:ext uri="{FF2B5EF4-FFF2-40B4-BE49-F238E27FC236}">
              <a16:creationId xmlns:a16="http://schemas.microsoft.com/office/drawing/2014/main" id="{F4A1CAE8-87D8-4E97-A1B7-8C1676E12F8A}"/>
            </a:ext>
          </a:extLst>
        </xdr:cNvPr>
        <xdr:cNvSpPr/>
      </xdr:nvSpPr>
      <xdr:spPr>
        <a:xfrm>
          <a:off x="8874125" y="1730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163274</xdr:rowOff>
    </xdr:from>
    <xdr:to>
      <xdr:col>46</xdr:col>
      <xdr:colOff>38100</xdr:colOff>
      <xdr:row>106</xdr:row>
      <xdr:rowOff>93424</xdr:rowOff>
    </xdr:to>
    <xdr:sp macro="" textlink="">
      <xdr:nvSpPr>
        <xdr:cNvPr id="461" name="フローチャート: 判断 460">
          <a:extLst>
            <a:ext uri="{FF2B5EF4-FFF2-40B4-BE49-F238E27FC236}">
              <a16:creationId xmlns:a16="http://schemas.microsoft.com/office/drawing/2014/main" id="{C44117C3-5547-4B1C-B97B-82077E4CAE3F}"/>
            </a:ext>
          </a:extLst>
        </xdr:cNvPr>
        <xdr:cNvSpPr/>
      </xdr:nvSpPr>
      <xdr:spPr>
        <a:xfrm>
          <a:off x="8056563" y="17308274"/>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164027</xdr:rowOff>
    </xdr:from>
    <xdr:to>
      <xdr:col>41</xdr:col>
      <xdr:colOff>101600</xdr:colOff>
      <xdr:row>106</xdr:row>
      <xdr:rowOff>94177</xdr:rowOff>
    </xdr:to>
    <xdr:sp macro="" textlink="">
      <xdr:nvSpPr>
        <xdr:cNvPr id="462" name="フローチャート: 判断 461">
          <a:extLst>
            <a:ext uri="{FF2B5EF4-FFF2-40B4-BE49-F238E27FC236}">
              <a16:creationId xmlns:a16="http://schemas.microsoft.com/office/drawing/2014/main" id="{854FE17B-CCFF-4D5F-9E16-226FB79CB404}"/>
            </a:ext>
          </a:extLst>
        </xdr:cNvPr>
        <xdr:cNvSpPr/>
      </xdr:nvSpPr>
      <xdr:spPr>
        <a:xfrm>
          <a:off x="7224713" y="17309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78499</xdr:rowOff>
    </xdr:from>
    <xdr:to>
      <xdr:col>36</xdr:col>
      <xdr:colOff>165100</xdr:colOff>
      <xdr:row>106</xdr:row>
      <xdr:rowOff>8649</xdr:rowOff>
    </xdr:to>
    <xdr:sp macro="" textlink="">
      <xdr:nvSpPr>
        <xdr:cNvPr id="463" name="フローチャート: 判断 462">
          <a:extLst>
            <a:ext uri="{FF2B5EF4-FFF2-40B4-BE49-F238E27FC236}">
              <a16:creationId xmlns:a16="http://schemas.microsoft.com/office/drawing/2014/main" id="{66368199-EE73-4CA1-811D-C9C8A539AF63}"/>
            </a:ext>
          </a:extLst>
        </xdr:cNvPr>
        <xdr:cNvSpPr/>
      </xdr:nvSpPr>
      <xdr:spPr>
        <a:xfrm>
          <a:off x="6407150" y="1722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2D72F9AF-2A5B-4450-B956-EF5896926145}"/>
            </a:ext>
          </a:extLst>
        </xdr:cNvPr>
        <xdr:cNvSpPr txBox="1"/>
      </xdr:nvSpPr>
      <xdr:spPr>
        <a:xfrm>
          <a:off x="95154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FBA798E-19E2-4DC8-9FFD-095789531754}"/>
            </a:ext>
          </a:extLst>
        </xdr:cNvPr>
        <xdr:cNvSpPr txBox="1"/>
      </xdr:nvSpPr>
      <xdr:spPr>
        <a:xfrm>
          <a:off x="874871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D2483E01-E6FD-4B4D-A889-2082A3E80F39}"/>
            </a:ext>
          </a:extLst>
        </xdr:cNvPr>
        <xdr:cNvSpPr txBox="1"/>
      </xdr:nvSpPr>
      <xdr:spPr>
        <a:xfrm>
          <a:off x="79311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58657B42-B283-4FB0-BB21-BF4A3A168369}"/>
            </a:ext>
          </a:extLst>
        </xdr:cNvPr>
        <xdr:cNvSpPr txBox="1"/>
      </xdr:nvSpPr>
      <xdr:spPr>
        <a:xfrm>
          <a:off x="7099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DDCE55A-E915-4431-B855-7261998E2124}"/>
            </a:ext>
          </a:extLst>
        </xdr:cNvPr>
        <xdr:cNvSpPr txBox="1"/>
      </xdr:nvSpPr>
      <xdr:spPr>
        <a:xfrm>
          <a:off x="62817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85257</xdr:rowOff>
    </xdr:from>
    <xdr:to>
      <xdr:col>55</xdr:col>
      <xdr:colOff>50800</xdr:colOff>
      <xdr:row>106</xdr:row>
      <xdr:rowOff>15407</xdr:rowOff>
    </xdr:to>
    <xdr:sp macro="" textlink="">
      <xdr:nvSpPr>
        <xdr:cNvPr id="469" name="楕円 468">
          <a:extLst>
            <a:ext uri="{FF2B5EF4-FFF2-40B4-BE49-F238E27FC236}">
              <a16:creationId xmlns:a16="http://schemas.microsoft.com/office/drawing/2014/main" id="{0B01326B-D721-47CC-BB1F-E34BB43AEEE2}"/>
            </a:ext>
          </a:extLst>
        </xdr:cNvPr>
        <xdr:cNvSpPr/>
      </xdr:nvSpPr>
      <xdr:spPr>
        <a:xfrm>
          <a:off x="9655175" y="17230257"/>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108134</xdr:rowOff>
    </xdr:from>
    <xdr:ext cx="534377" cy="259045"/>
    <xdr:sp macro="" textlink="">
      <xdr:nvSpPr>
        <xdr:cNvPr id="470" name="【港湾・漁港】&#10;一人当たり有形固定資産（償却資産）額該当値テキスト">
          <a:extLst>
            <a:ext uri="{FF2B5EF4-FFF2-40B4-BE49-F238E27FC236}">
              <a16:creationId xmlns:a16="http://schemas.microsoft.com/office/drawing/2014/main" id="{7C0D847A-AED5-406A-9B88-EA7308DAD6A2}"/>
            </a:ext>
          </a:extLst>
        </xdr:cNvPr>
        <xdr:cNvSpPr txBox="1"/>
      </xdr:nvSpPr>
      <xdr:spPr>
        <a:xfrm>
          <a:off x="9729788" y="1708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97935</xdr:rowOff>
    </xdr:from>
    <xdr:to>
      <xdr:col>50</xdr:col>
      <xdr:colOff>165100</xdr:colOff>
      <xdr:row>106</xdr:row>
      <xdr:rowOff>28085</xdr:rowOff>
    </xdr:to>
    <xdr:sp macro="" textlink="">
      <xdr:nvSpPr>
        <xdr:cNvPr id="471" name="楕円 470">
          <a:extLst>
            <a:ext uri="{FF2B5EF4-FFF2-40B4-BE49-F238E27FC236}">
              <a16:creationId xmlns:a16="http://schemas.microsoft.com/office/drawing/2014/main" id="{81CB959B-7EBD-4B33-8202-7389D43B5577}"/>
            </a:ext>
          </a:extLst>
        </xdr:cNvPr>
        <xdr:cNvSpPr/>
      </xdr:nvSpPr>
      <xdr:spPr>
        <a:xfrm>
          <a:off x="8874125" y="1724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136057</xdr:rowOff>
    </xdr:from>
    <xdr:to>
      <xdr:col>55</xdr:col>
      <xdr:colOff>0</xdr:colOff>
      <xdr:row>105</xdr:row>
      <xdr:rowOff>148735</xdr:rowOff>
    </xdr:to>
    <xdr:cxnSp macro="">
      <xdr:nvCxnSpPr>
        <xdr:cNvPr id="472" name="直線コネクタ 471">
          <a:extLst>
            <a:ext uri="{FF2B5EF4-FFF2-40B4-BE49-F238E27FC236}">
              <a16:creationId xmlns:a16="http://schemas.microsoft.com/office/drawing/2014/main" id="{B0FF4DD0-35F9-4A86-A342-84252C593A7A}"/>
            </a:ext>
          </a:extLst>
        </xdr:cNvPr>
        <xdr:cNvCxnSpPr/>
      </xdr:nvCxnSpPr>
      <xdr:spPr>
        <a:xfrm flipV="1">
          <a:off x="8924925" y="17281057"/>
          <a:ext cx="766763" cy="1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103009</xdr:rowOff>
    </xdr:from>
    <xdr:to>
      <xdr:col>46</xdr:col>
      <xdr:colOff>38100</xdr:colOff>
      <xdr:row>106</xdr:row>
      <xdr:rowOff>33159</xdr:rowOff>
    </xdr:to>
    <xdr:sp macro="" textlink="">
      <xdr:nvSpPr>
        <xdr:cNvPr id="473" name="楕円 472">
          <a:extLst>
            <a:ext uri="{FF2B5EF4-FFF2-40B4-BE49-F238E27FC236}">
              <a16:creationId xmlns:a16="http://schemas.microsoft.com/office/drawing/2014/main" id="{D67D62F4-1875-4280-876C-14CB75A17694}"/>
            </a:ext>
          </a:extLst>
        </xdr:cNvPr>
        <xdr:cNvSpPr/>
      </xdr:nvSpPr>
      <xdr:spPr>
        <a:xfrm>
          <a:off x="8056563" y="17248009"/>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148735</xdr:rowOff>
    </xdr:from>
    <xdr:to>
      <xdr:col>50</xdr:col>
      <xdr:colOff>114300</xdr:colOff>
      <xdr:row>105</xdr:row>
      <xdr:rowOff>153809</xdr:rowOff>
    </xdr:to>
    <xdr:cxnSp macro="">
      <xdr:nvCxnSpPr>
        <xdr:cNvPr id="474" name="直線コネクタ 473">
          <a:extLst>
            <a:ext uri="{FF2B5EF4-FFF2-40B4-BE49-F238E27FC236}">
              <a16:creationId xmlns:a16="http://schemas.microsoft.com/office/drawing/2014/main" id="{CFD76BCE-0B32-4257-A75D-D65823559E7E}"/>
            </a:ext>
          </a:extLst>
        </xdr:cNvPr>
        <xdr:cNvCxnSpPr/>
      </xdr:nvCxnSpPr>
      <xdr:spPr>
        <a:xfrm flipV="1">
          <a:off x="8107363" y="17293735"/>
          <a:ext cx="817562" cy="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107834</xdr:rowOff>
    </xdr:from>
    <xdr:to>
      <xdr:col>41</xdr:col>
      <xdr:colOff>101600</xdr:colOff>
      <xdr:row>106</xdr:row>
      <xdr:rowOff>37984</xdr:rowOff>
    </xdr:to>
    <xdr:sp macro="" textlink="">
      <xdr:nvSpPr>
        <xdr:cNvPr id="475" name="楕円 474">
          <a:extLst>
            <a:ext uri="{FF2B5EF4-FFF2-40B4-BE49-F238E27FC236}">
              <a16:creationId xmlns:a16="http://schemas.microsoft.com/office/drawing/2014/main" id="{B106C092-FB2F-4FDD-9A0D-FEACBD0450B4}"/>
            </a:ext>
          </a:extLst>
        </xdr:cNvPr>
        <xdr:cNvSpPr/>
      </xdr:nvSpPr>
      <xdr:spPr>
        <a:xfrm>
          <a:off x="7224713" y="1725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153809</xdr:rowOff>
    </xdr:from>
    <xdr:to>
      <xdr:col>45</xdr:col>
      <xdr:colOff>177800</xdr:colOff>
      <xdr:row>105</xdr:row>
      <xdr:rowOff>158634</xdr:rowOff>
    </xdr:to>
    <xdr:cxnSp macro="">
      <xdr:nvCxnSpPr>
        <xdr:cNvPr id="476" name="直線コネクタ 475">
          <a:extLst>
            <a:ext uri="{FF2B5EF4-FFF2-40B4-BE49-F238E27FC236}">
              <a16:creationId xmlns:a16="http://schemas.microsoft.com/office/drawing/2014/main" id="{36DD1604-669F-450C-9ACA-32B875A6E263}"/>
            </a:ext>
          </a:extLst>
        </xdr:cNvPr>
        <xdr:cNvCxnSpPr/>
      </xdr:nvCxnSpPr>
      <xdr:spPr>
        <a:xfrm flipV="1">
          <a:off x="7275513" y="17298809"/>
          <a:ext cx="831850" cy="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114088</xdr:rowOff>
    </xdr:from>
    <xdr:to>
      <xdr:col>36</xdr:col>
      <xdr:colOff>165100</xdr:colOff>
      <xdr:row>106</xdr:row>
      <xdr:rowOff>44238</xdr:rowOff>
    </xdr:to>
    <xdr:sp macro="" textlink="">
      <xdr:nvSpPr>
        <xdr:cNvPr id="477" name="楕円 476">
          <a:extLst>
            <a:ext uri="{FF2B5EF4-FFF2-40B4-BE49-F238E27FC236}">
              <a16:creationId xmlns:a16="http://schemas.microsoft.com/office/drawing/2014/main" id="{2427A446-AE6F-4A11-B01B-82D260972C18}"/>
            </a:ext>
          </a:extLst>
        </xdr:cNvPr>
        <xdr:cNvSpPr/>
      </xdr:nvSpPr>
      <xdr:spPr>
        <a:xfrm>
          <a:off x="6407150" y="1725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158634</xdr:rowOff>
    </xdr:from>
    <xdr:to>
      <xdr:col>41</xdr:col>
      <xdr:colOff>50800</xdr:colOff>
      <xdr:row>105</xdr:row>
      <xdr:rowOff>164888</xdr:rowOff>
    </xdr:to>
    <xdr:cxnSp macro="">
      <xdr:nvCxnSpPr>
        <xdr:cNvPr id="478" name="直線コネクタ 477">
          <a:extLst>
            <a:ext uri="{FF2B5EF4-FFF2-40B4-BE49-F238E27FC236}">
              <a16:creationId xmlns:a16="http://schemas.microsoft.com/office/drawing/2014/main" id="{3017E31F-E99B-4678-A6F7-FB5E66F1FD2B}"/>
            </a:ext>
          </a:extLst>
        </xdr:cNvPr>
        <xdr:cNvCxnSpPr/>
      </xdr:nvCxnSpPr>
      <xdr:spPr>
        <a:xfrm flipV="1">
          <a:off x="6457950" y="17303634"/>
          <a:ext cx="817563" cy="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83033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B1094A0B-B34C-4DA7-988F-4A3D231270FE}"/>
            </a:ext>
          </a:extLst>
        </xdr:cNvPr>
        <xdr:cNvSpPr txBox="1"/>
      </xdr:nvSpPr>
      <xdr:spPr>
        <a:xfrm>
          <a:off x="8659324" y="1739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84551</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F96127D6-85D5-4D1B-A700-A7BF15C00095}"/>
            </a:ext>
          </a:extLst>
        </xdr:cNvPr>
        <xdr:cNvSpPr txBox="1"/>
      </xdr:nvSpPr>
      <xdr:spPr>
        <a:xfrm>
          <a:off x="7854461" y="1740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85304</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BDEFE563-E2C1-4BBD-83F2-97CBBB8618CF}"/>
            </a:ext>
          </a:extLst>
        </xdr:cNvPr>
        <xdr:cNvSpPr txBox="1"/>
      </xdr:nvSpPr>
      <xdr:spPr>
        <a:xfrm>
          <a:off x="7036899" y="1740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25176</xdr:rowOff>
    </xdr:from>
    <xdr:ext cx="599010" cy="259045"/>
    <xdr:sp macro="" textlink="">
      <xdr:nvSpPr>
        <xdr:cNvPr id="482" name="n_4aveValue【港湾・漁港】&#10;一人当たり有形固定資産（償却資産）額">
          <a:extLst>
            <a:ext uri="{FF2B5EF4-FFF2-40B4-BE49-F238E27FC236}">
              <a16:creationId xmlns:a16="http://schemas.microsoft.com/office/drawing/2014/main" id="{E78E775D-9A18-4F88-AD83-D82136475580}"/>
            </a:ext>
          </a:extLst>
        </xdr:cNvPr>
        <xdr:cNvSpPr txBox="1"/>
      </xdr:nvSpPr>
      <xdr:spPr>
        <a:xfrm>
          <a:off x="6172733" y="16998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104</xdr:row>
      <xdr:rowOff>44612</xdr:rowOff>
    </xdr:from>
    <xdr:ext cx="534377" cy="259045"/>
    <xdr:sp macro="" textlink="">
      <xdr:nvSpPr>
        <xdr:cNvPr id="483" name="n_1mainValue【港湾・漁港】&#10;一人当たり有形固定資産（償却資産）額">
          <a:extLst>
            <a:ext uri="{FF2B5EF4-FFF2-40B4-BE49-F238E27FC236}">
              <a16:creationId xmlns:a16="http://schemas.microsoft.com/office/drawing/2014/main" id="{EA9961F4-93D0-4BF9-BB18-34B1A0AFBECC}"/>
            </a:ext>
          </a:extLst>
        </xdr:cNvPr>
        <xdr:cNvSpPr txBox="1"/>
      </xdr:nvSpPr>
      <xdr:spPr>
        <a:xfrm>
          <a:off x="8659324" y="1701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49686</xdr:rowOff>
    </xdr:from>
    <xdr:ext cx="534377" cy="259045"/>
    <xdr:sp macro="" textlink="">
      <xdr:nvSpPr>
        <xdr:cNvPr id="484" name="n_2mainValue【港湾・漁港】&#10;一人当たり有形固定資産（償却資産）額">
          <a:extLst>
            <a:ext uri="{FF2B5EF4-FFF2-40B4-BE49-F238E27FC236}">
              <a16:creationId xmlns:a16="http://schemas.microsoft.com/office/drawing/2014/main" id="{235B1C61-0722-4CD8-A2DE-6971BAA67FDD}"/>
            </a:ext>
          </a:extLst>
        </xdr:cNvPr>
        <xdr:cNvSpPr txBox="1"/>
      </xdr:nvSpPr>
      <xdr:spPr>
        <a:xfrm>
          <a:off x="7854461" y="1702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54511</xdr:rowOff>
    </xdr:from>
    <xdr:ext cx="534377" cy="259045"/>
    <xdr:sp macro="" textlink="">
      <xdr:nvSpPr>
        <xdr:cNvPr id="485" name="n_3mainValue【港湾・漁港】&#10;一人当たり有形固定資産（償却資産）額">
          <a:extLst>
            <a:ext uri="{FF2B5EF4-FFF2-40B4-BE49-F238E27FC236}">
              <a16:creationId xmlns:a16="http://schemas.microsoft.com/office/drawing/2014/main" id="{D0E43CEB-9072-47BA-9C32-5A3BEE933EEB}"/>
            </a:ext>
          </a:extLst>
        </xdr:cNvPr>
        <xdr:cNvSpPr txBox="1"/>
      </xdr:nvSpPr>
      <xdr:spPr>
        <a:xfrm>
          <a:off x="7036899" y="1702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35365</xdr:rowOff>
    </xdr:from>
    <xdr:ext cx="534377" cy="259045"/>
    <xdr:sp macro="" textlink="">
      <xdr:nvSpPr>
        <xdr:cNvPr id="486" name="n_4mainValue【港湾・漁港】&#10;一人当たり有形固定資産（償却資産）額">
          <a:extLst>
            <a:ext uri="{FF2B5EF4-FFF2-40B4-BE49-F238E27FC236}">
              <a16:creationId xmlns:a16="http://schemas.microsoft.com/office/drawing/2014/main" id="{79D7BCD3-2C23-490C-90AF-C3A330AD7AFB}"/>
            </a:ext>
          </a:extLst>
        </xdr:cNvPr>
        <xdr:cNvSpPr txBox="1"/>
      </xdr:nvSpPr>
      <xdr:spPr>
        <a:xfrm>
          <a:off x="6205049" y="1735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B861C84A-E114-4F4B-9718-055C8F13088E}"/>
            </a:ext>
          </a:extLst>
        </xdr:cNvPr>
        <xdr:cNvSpPr/>
      </xdr:nvSpPr>
      <xdr:spPr>
        <a:xfrm>
          <a:off x="11517313" y="39719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2AE55DDF-6B7A-4019-BC27-3334C1FE6073}"/>
            </a:ext>
          </a:extLst>
        </xdr:cNvPr>
        <xdr:cNvSpPr/>
      </xdr:nvSpPr>
      <xdr:spPr>
        <a:xfrm>
          <a:off x="116300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01F4E3F4-D838-458D-B360-FEFD5AD3F46F}"/>
            </a:ext>
          </a:extLst>
        </xdr:cNvPr>
        <xdr:cNvSpPr/>
      </xdr:nvSpPr>
      <xdr:spPr>
        <a:xfrm>
          <a:off x="116300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BE29FBC5-1C1B-49E6-8466-D1C5BE627C16}"/>
            </a:ext>
          </a:extLst>
        </xdr:cNvPr>
        <xdr:cNvSpPr/>
      </xdr:nvSpPr>
      <xdr:spPr>
        <a:xfrm>
          <a:off x="1257458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245D6484-09D7-42A6-B4FE-7682D54685EA}"/>
            </a:ext>
          </a:extLst>
        </xdr:cNvPr>
        <xdr:cNvSpPr/>
      </xdr:nvSpPr>
      <xdr:spPr>
        <a:xfrm>
          <a:off x="1257458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3C48B9A7-E1CF-4E2F-8955-95DF6A55823E}"/>
            </a:ext>
          </a:extLst>
        </xdr:cNvPr>
        <xdr:cNvSpPr/>
      </xdr:nvSpPr>
      <xdr:spPr>
        <a:xfrm>
          <a:off x="13631863"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62381CF5-6D89-4B6B-A126-E6F570EF6520}"/>
            </a:ext>
          </a:extLst>
        </xdr:cNvPr>
        <xdr:cNvSpPr/>
      </xdr:nvSpPr>
      <xdr:spPr>
        <a:xfrm>
          <a:off x="13631863"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E3F53004-FAC3-4B4A-9930-54491163FBDA}"/>
            </a:ext>
          </a:extLst>
        </xdr:cNvPr>
        <xdr:cNvSpPr/>
      </xdr:nvSpPr>
      <xdr:spPr>
        <a:xfrm>
          <a:off x="11517313" y="50482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6EA01F08-BCA3-4279-8BDD-977E8F3ECA3A}"/>
            </a:ext>
          </a:extLst>
        </xdr:cNvPr>
        <xdr:cNvSpPr txBox="1"/>
      </xdr:nvSpPr>
      <xdr:spPr>
        <a:xfrm>
          <a:off x="11479213"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9A149AE6-EF7B-4B9F-BC7A-1E5B5D335668}"/>
            </a:ext>
          </a:extLst>
        </xdr:cNvPr>
        <xdr:cNvCxnSpPr/>
      </xdr:nvCxnSpPr>
      <xdr:spPr>
        <a:xfrm>
          <a:off x="11517313"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221F4B9D-03C4-4FF4-88B3-7B6C5844D8D8}"/>
            </a:ext>
          </a:extLst>
        </xdr:cNvPr>
        <xdr:cNvSpPr txBox="1"/>
      </xdr:nvSpPr>
      <xdr:spPr>
        <a:xfrm>
          <a:off x="11092996"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41A73B6C-1F8C-47FA-BAD8-F9B6D0F52904}"/>
            </a:ext>
          </a:extLst>
        </xdr:cNvPr>
        <xdr:cNvCxnSpPr/>
      </xdr:nvCxnSpPr>
      <xdr:spPr>
        <a:xfrm>
          <a:off x="11517313" y="6848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488365FC-3778-44E2-8A3E-5C6581917DE8}"/>
            </a:ext>
          </a:extLst>
        </xdr:cNvPr>
        <xdr:cNvSpPr txBox="1"/>
      </xdr:nvSpPr>
      <xdr:spPr>
        <a:xfrm>
          <a:off x="11092996"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8F6A6AD6-1108-44C5-BEEE-D8D8130351F2}"/>
            </a:ext>
          </a:extLst>
        </xdr:cNvPr>
        <xdr:cNvCxnSpPr/>
      </xdr:nvCxnSpPr>
      <xdr:spPr>
        <a:xfrm>
          <a:off x="11517313" y="6486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DAFC6728-0370-43AF-9623-4ABC7F484993}"/>
            </a:ext>
          </a:extLst>
        </xdr:cNvPr>
        <xdr:cNvSpPr txBox="1"/>
      </xdr:nvSpPr>
      <xdr:spPr>
        <a:xfrm>
          <a:off x="11142829" y="6353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A693ECBD-7CFB-4855-A338-C0DBDBB3A8B0}"/>
            </a:ext>
          </a:extLst>
        </xdr:cNvPr>
        <xdr:cNvCxnSpPr/>
      </xdr:nvCxnSpPr>
      <xdr:spPr>
        <a:xfrm>
          <a:off x="11517313" y="613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86D8541A-11E2-4B95-B281-3394286815F0}"/>
            </a:ext>
          </a:extLst>
        </xdr:cNvPr>
        <xdr:cNvSpPr txBox="1"/>
      </xdr:nvSpPr>
      <xdr:spPr>
        <a:xfrm>
          <a:off x="11142829" y="600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A30017FF-97FB-4D79-993B-100EE470D4C4}"/>
            </a:ext>
          </a:extLst>
        </xdr:cNvPr>
        <xdr:cNvCxnSpPr/>
      </xdr:nvCxnSpPr>
      <xdr:spPr>
        <a:xfrm>
          <a:off x="11517313" y="5772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4FFFA386-78B9-4759-9AB6-67DA5B1955B7}"/>
            </a:ext>
          </a:extLst>
        </xdr:cNvPr>
        <xdr:cNvSpPr txBox="1"/>
      </xdr:nvSpPr>
      <xdr:spPr>
        <a:xfrm>
          <a:off x="11142829" y="563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A5858BB4-6BB7-4992-A4BE-1B49F3C1A7DA}"/>
            </a:ext>
          </a:extLst>
        </xdr:cNvPr>
        <xdr:cNvCxnSpPr/>
      </xdr:nvCxnSpPr>
      <xdr:spPr>
        <a:xfrm>
          <a:off x="11517313" y="54102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7" name="テキスト ボックス 506">
          <a:extLst>
            <a:ext uri="{FF2B5EF4-FFF2-40B4-BE49-F238E27FC236}">
              <a16:creationId xmlns:a16="http://schemas.microsoft.com/office/drawing/2014/main" id="{514DCBC7-0CB1-43D2-BC5F-CDBB03C4AD0A}"/>
            </a:ext>
          </a:extLst>
        </xdr:cNvPr>
        <xdr:cNvSpPr txBox="1"/>
      </xdr:nvSpPr>
      <xdr:spPr>
        <a:xfrm>
          <a:off x="11206949" y="52775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E4A2FB9C-CE6E-46DD-BD63-2942DE9F9199}"/>
            </a:ext>
          </a:extLst>
        </xdr:cNvPr>
        <xdr:cNvCxnSpPr/>
      </xdr:nvCxnSpPr>
      <xdr:spPr>
        <a:xfrm>
          <a:off x="11517313"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認定こども園・幼稚園・保育所】&#10;有形固定資産減価償却率グラフ枠">
          <a:extLst>
            <a:ext uri="{FF2B5EF4-FFF2-40B4-BE49-F238E27FC236}">
              <a16:creationId xmlns:a16="http://schemas.microsoft.com/office/drawing/2014/main" id="{1BF135F6-918E-4C86-BC98-CBE80A07BDA5}"/>
            </a:ext>
          </a:extLst>
        </xdr:cNvPr>
        <xdr:cNvSpPr/>
      </xdr:nvSpPr>
      <xdr:spPr>
        <a:xfrm>
          <a:off x="11517313" y="50482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10" name="直線コネクタ 509">
          <a:extLst>
            <a:ext uri="{FF2B5EF4-FFF2-40B4-BE49-F238E27FC236}">
              <a16:creationId xmlns:a16="http://schemas.microsoft.com/office/drawing/2014/main" id="{CE437F56-307D-407C-BD37-26046B72298E}"/>
            </a:ext>
          </a:extLst>
        </xdr:cNvPr>
        <xdr:cNvCxnSpPr/>
      </xdr:nvCxnSpPr>
      <xdr:spPr>
        <a:xfrm flipV="1">
          <a:off x="15104427" y="5410200"/>
          <a:ext cx="0" cy="1203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1" name="【認定こども園・幼稚園・保育所】&#10;有形固定資産減価償却率最小値テキスト">
          <a:extLst>
            <a:ext uri="{FF2B5EF4-FFF2-40B4-BE49-F238E27FC236}">
              <a16:creationId xmlns:a16="http://schemas.microsoft.com/office/drawing/2014/main" id="{4C5EB4C3-4268-457F-A2B9-D0DDB09B387B}"/>
            </a:ext>
          </a:extLst>
        </xdr:cNvPr>
        <xdr:cNvSpPr txBox="1"/>
      </xdr:nvSpPr>
      <xdr:spPr>
        <a:xfrm>
          <a:off x="15143163"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2" name="直線コネクタ 511">
          <a:extLst>
            <a:ext uri="{FF2B5EF4-FFF2-40B4-BE49-F238E27FC236}">
              <a16:creationId xmlns:a16="http://schemas.microsoft.com/office/drawing/2014/main" id="{CC7941EE-BD0C-4F96-9BE8-261E7B1F4B92}"/>
            </a:ext>
          </a:extLst>
        </xdr:cNvPr>
        <xdr:cNvCxnSpPr/>
      </xdr:nvCxnSpPr>
      <xdr:spPr>
        <a:xfrm>
          <a:off x="15016163" y="661352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3" name="【認定こども園・幼稚園・保育所】&#10;有形固定資産減価償却率最大値テキスト">
          <a:extLst>
            <a:ext uri="{FF2B5EF4-FFF2-40B4-BE49-F238E27FC236}">
              <a16:creationId xmlns:a16="http://schemas.microsoft.com/office/drawing/2014/main" id="{33847465-57C1-4145-95F3-FC5177A849CC}"/>
            </a:ext>
          </a:extLst>
        </xdr:cNvPr>
        <xdr:cNvSpPr txBox="1"/>
      </xdr:nvSpPr>
      <xdr:spPr>
        <a:xfrm>
          <a:off x="15143163" y="51949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4" name="直線コネクタ 513">
          <a:extLst>
            <a:ext uri="{FF2B5EF4-FFF2-40B4-BE49-F238E27FC236}">
              <a16:creationId xmlns:a16="http://schemas.microsoft.com/office/drawing/2014/main" id="{14BBC6AE-03C2-477A-875E-7285D34F7DED}"/>
            </a:ext>
          </a:extLst>
        </xdr:cNvPr>
        <xdr:cNvCxnSpPr/>
      </xdr:nvCxnSpPr>
      <xdr:spPr>
        <a:xfrm>
          <a:off x="15016163" y="541020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515" name="【認定こども園・幼稚園・保育所】&#10;有形固定資産減価償却率平均値テキスト">
          <a:extLst>
            <a:ext uri="{FF2B5EF4-FFF2-40B4-BE49-F238E27FC236}">
              <a16:creationId xmlns:a16="http://schemas.microsoft.com/office/drawing/2014/main" id="{C926815D-C76C-4B20-A133-FEFEE2989560}"/>
            </a:ext>
          </a:extLst>
        </xdr:cNvPr>
        <xdr:cNvSpPr txBox="1"/>
      </xdr:nvSpPr>
      <xdr:spPr>
        <a:xfrm>
          <a:off x="15143163" y="5903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516" name="フローチャート: 判断 515">
          <a:extLst>
            <a:ext uri="{FF2B5EF4-FFF2-40B4-BE49-F238E27FC236}">
              <a16:creationId xmlns:a16="http://schemas.microsoft.com/office/drawing/2014/main" id="{A7F59E7F-3794-4B50-91D7-E773A4DC5898}"/>
            </a:ext>
          </a:extLst>
        </xdr:cNvPr>
        <xdr:cNvSpPr/>
      </xdr:nvSpPr>
      <xdr:spPr>
        <a:xfrm>
          <a:off x="15054263"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517" name="フローチャート: 判断 516">
          <a:extLst>
            <a:ext uri="{FF2B5EF4-FFF2-40B4-BE49-F238E27FC236}">
              <a16:creationId xmlns:a16="http://schemas.microsoft.com/office/drawing/2014/main" id="{ED679062-4183-4296-8E6B-1EC88EB8B01A}"/>
            </a:ext>
          </a:extLst>
        </xdr:cNvPr>
        <xdr:cNvSpPr/>
      </xdr:nvSpPr>
      <xdr:spPr>
        <a:xfrm>
          <a:off x="14273213" y="604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518" name="フローチャート: 判断 517">
          <a:extLst>
            <a:ext uri="{FF2B5EF4-FFF2-40B4-BE49-F238E27FC236}">
              <a16:creationId xmlns:a16="http://schemas.microsoft.com/office/drawing/2014/main" id="{748DDA97-2BFD-4E1D-8E29-68481A8F88B1}"/>
            </a:ext>
          </a:extLst>
        </xdr:cNvPr>
        <xdr:cNvSpPr/>
      </xdr:nvSpPr>
      <xdr:spPr>
        <a:xfrm>
          <a:off x="13455650" y="604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519" name="フローチャート: 判断 518">
          <a:extLst>
            <a:ext uri="{FF2B5EF4-FFF2-40B4-BE49-F238E27FC236}">
              <a16:creationId xmlns:a16="http://schemas.microsoft.com/office/drawing/2014/main" id="{8F80DF22-C533-4576-BD2A-3074755F7E98}"/>
            </a:ext>
          </a:extLst>
        </xdr:cNvPr>
        <xdr:cNvSpPr/>
      </xdr:nvSpPr>
      <xdr:spPr>
        <a:xfrm>
          <a:off x="12638088" y="601980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520" name="フローチャート: 判断 519">
          <a:extLst>
            <a:ext uri="{FF2B5EF4-FFF2-40B4-BE49-F238E27FC236}">
              <a16:creationId xmlns:a16="http://schemas.microsoft.com/office/drawing/2014/main" id="{36720C4F-61CD-4B98-8A20-025E4BC74D4E}"/>
            </a:ext>
          </a:extLst>
        </xdr:cNvPr>
        <xdr:cNvSpPr/>
      </xdr:nvSpPr>
      <xdr:spPr>
        <a:xfrm>
          <a:off x="11806238"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2628EAD2-4F17-41FD-8A1E-69091871C441}"/>
            </a:ext>
          </a:extLst>
        </xdr:cNvPr>
        <xdr:cNvSpPr txBox="1"/>
      </xdr:nvSpPr>
      <xdr:spPr>
        <a:xfrm>
          <a:off x="149288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7CA8F361-AABC-4CBA-8ADF-231E36E70159}"/>
            </a:ext>
          </a:extLst>
        </xdr:cNvPr>
        <xdr:cNvSpPr txBox="1"/>
      </xdr:nvSpPr>
      <xdr:spPr>
        <a:xfrm>
          <a:off x="141478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174092D3-9BCE-45ED-ADCE-A01EC8B0C5B0}"/>
            </a:ext>
          </a:extLst>
        </xdr:cNvPr>
        <xdr:cNvSpPr txBox="1"/>
      </xdr:nvSpPr>
      <xdr:spPr>
        <a:xfrm>
          <a:off x="133302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263186D-1A9B-4299-B8C7-443B1E0093DF}"/>
            </a:ext>
          </a:extLst>
        </xdr:cNvPr>
        <xdr:cNvSpPr txBox="1"/>
      </xdr:nvSpPr>
      <xdr:spPr>
        <a:xfrm>
          <a:off x="125126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D156E2-3979-4636-9EAE-7DBE2F4C851E}"/>
            </a:ext>
          </a:extLst>
        </xdr:cNvPr>
        <xdr:cNvSpPr txBox="1"/>
      </xdr:nvSpPr>
      <xdr:spPr>
        <a:xfrm>
          <a:off x="116808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66040</xdr:rowOff>
    </xdr:from>
    <xdr:to>
      <xdr:col>85</xdr:col>
      <xdr:colOff>177800</xdr:colOff>
      <xdr:row>38</xdr:row>
      <xdr:rowOff>167640</xdr:rowOff>
    </xdr:to>
    <xdr:sp macro="" textlink="">
      <xdr:nvSpPr>
        <xdr:cNvPr id="526" name="楕円 525">
          <a:extLst>
            <a:ext uri="{FF2B5EF4-FFF2-40B4-BE49-F238E27FC236}">
              <a16:creationId xmlns:a16="http://schemas.microsoft.com/office/drawing/2014/main" id="{4A90B3E4-AF04-43F2-954C-4CD88F586FD1}"/>
            </a:ext>
          </a:extLst>
        </xdr:cNvPr>
        <xdr:cNvSpPr/>
      </xdr:nvSpPr>
      <xdr:spPr>
        <a:xfrm>
          <a:off x="15054263" y="6228715"/>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44467</xdr:rowOff>
    </xdr:from>
    <xdr:ext cx="405111" cy="259045"/>
    <xdr:sp macro="" textlink="">
      <xdr:nvSpPr>
        <xdr:cNvPr id="527" name="【認定こども園・幼稚園・保育所】&#10;有形固定資産減価償却率該当値テキスト">
          <a:extLst>
            <a:ext uri="{FF2B5EF4-FFF2-40B4-BE49-F238E27FC236}">
              <a16:creationId xmlns:a16="http://schemas.microsoft.com/office/drawing/2014/main" id="{FB9D5DB1-1532-46A5-886B-6DDE778E906D}"/>
            </a:ext>
          </a:extLst>
        </xdr:cNvPr>
        <xdr:cNvSpPr txBox="1"/>
      </xdr:nvSpPr>
      <xdr:spPr>
        <a:xfrm>
          <a:off x="15143163"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38100</xdr:rowOff>
    </xdr:from>
    <xdr:to>
      <xdr:col>81</xdr:col>
      <xdr:colOff>101600</xdr:colOff>
      <xdr:row>38</xdr:row>
      <xdr:rowOff>139700</xdr:rowOff>
    </xdr:to>
    <xdr:sp macro="" textlink="">
      <xdr:nvSpPr>
        <xdr:cNvPr id="528" name="楕円 527">
          <a:extLst>
            <a:ext uri="{FF2B5EF4-FFF2-40B4-BE49-F238E27FC236}">
              <a16:creationId xmlns:a16="http://schemas.microsoft.com/office/drawing/2014/main" id="{3F554E1C-1C47-4527-9546-B4D66E28ECFF}"/>
            </a:ext>
          </a:extLst>
        </xdr:cNvPr>
        <xdr:cNvSpPr/>
      </xdr:nvSpPr>
      <xdr:spPr>
        <a:xfrm>
          <a:off x="14273213" y="620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88900</xdr:rowOff>
    </xdr:from>
    <xdr:to>
      <xdr:col>85</xdr:col>
      <xdr:colOff>127000</xdr:colOff>
      <xdr:row>38</xdr:row>
      <xdr:rowOff>116840</xdr:rowOff>
    </xdr:to>
    <xdr:cxnSp macro="">
      <xdr:nvCxnSpPr>
        <xdr:cNvPr id="529" name="直線コネクタ 528">
          <a:extLst>
            <a:ext uri="{FF2B5EF4-FFF2-40B4-BE49-F238E27FC236}">
              <a16:creationId xmlns:a16="http://schemas.microsoft.com/office/drawing/2014/main" id="{C827480B-BF37-4322-A80B-97C71C3F72FB}"/>
            </a:ext>
          </a:extLst>
        </xdr:cNvPr>
        <xdr:cNvCxnSpPr/>
      </xdr:nvCxnSpPr>
      <xdr:spPr>
        <a:xfrm>
          <a:off x="14324013" y="6251575"/>
          <a:ext cx="7810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27940</xdr:rowOff>
    </xdr:from>
    <xdr:to>
      <xdr:col>76</xdr:col>
      <xdr:colOff>165100</xdr:colOff>
      <xdr:row>38</xdr:row>
      <xdr:rowOff>129540</xdr:rowOff>
    </xdr:to>
    <xdr:sp macro="" textlink="">
      <xdr:nvSpPr>
        <xdr:cNvPr id="530" name="楕円 529">
          <a:extLst>
            <a:ext uri="{FF2B5EF4-FFF2-40B4-BE49-F238E27FC236}">
              <a16:creationId xmlns:a16="http://schemas.microsoft.com/office/drawing/2014/main" id="{6F6B43F5-3CA5-441C-A6F6-4F615C64BEB5}"/>
            </a:ext>
          </a:extLst>
        </xdr:cNvPr>
        <xdr:cNvSpPr/>
      </xdr:nvSpPr>
      <xdr:spPr>
        <a:xfrm>
          <a:off x="13455650" y="619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78740</xdr:rowOff>
    </xdr:from>
    <xdr:to>
      <xdr:col>81</xdr:col>
      <xdr:colOff>50800</xdr:colOff>
      <xdr:row>38</xdr:row>
      <xdr:rowOff>88900</xdr:rowOff>
    </xdr:to>
    <xdr:cxnSp macro="">
      <xdr:nvCxnSpPr>
        <xdr:cNvPr id="531" name="直線コネクタ 530">
          <a:extLst>
            <a:ext uri="{FF2B5EF4-FFF2-40B4-BE49-F238E27FC236}">
              <a16:creationId xmlns:a16="http://schemas.microsoft.com/office/drawing/2014/main" id="{E77BF001-3EAC-46EA-801B-8189AE996BD7}"/>
            </a:ext>
          </a:extLst>
        </xdr:cNvPr>
        <xdr:cNvCxnSpPr/>
      </xdr:nvCxnSpPr>
      <xdr:spPr>
        <a:xfrm>
          <a:off x="13506450" y="6241415"/>
          <a:ext cx="817563"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5080</xdr:rowOff>
    </xdr:from>
    <xdr:to>
      <xdr:col>72</xdr:col>
      <xdr:colOff>38100</xdr:colOff>
      <xdr:row>38</xdr:row>
      <xdr:rowOff>106680</xdr:rowOff>
    </xdr:to>
    <xdr:sp macro="" textlink="">
      <xdr:nvSpPr>
        <xdr:cNvPr id="532" name="楕円 531">
          <a:extLst>
            <a:ext uri="{FF2B5EF4-FFF2-40B4-BE49-F238E27FC236}">
              <a16:creationId xmlns:a16="http://schemas.microsoft.com/office/drawing/2014/main" id="{5C8FFD7D-D12E-4F24-9DC9-EDE0C0886EC5}"/>
            </a:ext>
          </a:extLst>
        </xdr:cNvPr>
        <xdr:cNvSpPr/>
      </xdr:nvSpPr>
      <xdr:spPr>
        <a:xfrm>
          <a:off x="12638088" y="616775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55880</xdr:rowOff>
    </xdr:from>
    <xdr:to>
      <xdr:col>76</xdr:col>
      <xdr:colOff>114300</xdr:colOff>
      <xdr:row>38</xdr:row>
      <xdr:rowOff>78740</xdr:rowOff>
    </xdr:to>
    <xdr:cxnSp macro="">
      <xdr:nvCxnSpPr>
        <xdr:cNvPr id="533" name="直線コネクタ 532">
          <a:extLst>
            <a:ext uri="{FF2B5EF4-FFF2-40B4-BE49-F238E27FC236}">
              <a16:creationId xmlns:a16="http://schemas.microsoft.com/office/drawing/2014/main" id="{28B59BB4-5891-4B66-8CFA-233F1F742FEA}"/>
            </a:ext>
          </a:extLst>
        </xdr:cNvPr>
        <xdr:cNvCxnSpPr/>
      </xdr:nvCxnSpPr>
      <xdr:spPr>
        <a:xfrm>
          <a:off x="12688888" y="6218555"/>
          <a:ext cx="817562"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152400</xdr:rowOff>
    </xdr:from>
    <xdr:to>
      <xdr:col>67</xdr:col>
      <xdr:colOff>101600</xdr:colOff>
      <xdr:row>38</xdr:row>
      <xdr:rowOff>82550</xdr:rowOff>
    </xdr:to>
    <xdr:sp macro="" textlink="">
      <xdr:nvSpPr>
        <xdr:cNvPr id="534" name="楕円 533">
          <a:extLst>
            <a:ext uri="{FF2B5EF4-FFF2-40B4-BE49-F238E27FC236}">
              <a16:creationId xmlns:a16="http://schemas.microsoft.com/office/drawing/2014/main" id="{E2128DAF-0478-4F8B-BFFD-E266BE489E66}"/>
            </a:ext>
          </a:extLst>
        </xdr:cNvPr>
        <xdr:cNvSpPr/>
      </xdr:nvSpPr>
      <xdr:spPr>
        <a:xfrm>
          <a:off x="11806238" y="61531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31750</xdr:rowOff>
    </xdr:from>
    <xdr:to>
      <xdr:col>71</xdr:col>
      <xdr:colOff>177800</xdr:colOff>
      <xdr:row>38</xdr:row>
      <xdr:rowOff>55880</xdr:rowOff>
    </xdr:to>
    <xdr:cxnSp macro="">
      <xdr:nvCxnSpPr>
        <xdr:cNvPr id="535" name="直線コネクタ 534">
          <a:extLst>
            <a:ext uri="{FF2B5EF4-FFF2-40B4-BE49-F238E27FC236}">
              <a16:creationId xmlns:a16="http://schemas.microsoft.com/office/drawing/2014/main" id="{C1A06809-3CDF-4382-9ABB-B1EBD85D763E}"/>
            </a:ext>
          </a:extLst>
        </xdr:cNvPr>
        <xdr:cNvCxnSpPr/>
      </xdr:nvCxnSpPr>
      <xdr:spPr>
        <a:xfrm>
          <a:off x="11857038" y="6194425"/>
          <a:ext cx="83185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536" name="n_1aveValue【認定こども園・幼稚園・保育所】&#10;有形固定資産減価償却率">
          <a:extLst>
            <a:ext uri="{FF2B5EF4-FFF2-40B4-BE49-F238E27FC236}">
              <a16:creationId xmlns:a16="http://schemas.microsoft.com/office/drawing/2014/main" id="{58A910CB-090D-492B-9A9A-B531A8B5B62E}"/>
            </a:ext>
          </a:extLst>
        </xdr:cNvPr>
        <xdr:cNvSpPr txBox="1"/>
      </xdr:nvSpPr>
      <xdr:spPr>
        <a:xfrm>
          <a:off x="14123044" y="5838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537" name="n_2aveValue【認定こども園・幼稚園・保育所】&#10;有形固定資産減価償却率">
          <a:extLst>
            <a:ext uri="{FF2B5EF4-FFF2-40B4-BE49-F238E27FC236}">
              <a16:creationId xmlns:a16="http://schemas.microsoft.com/office/drawing/2014/main" id="{75B854B2-13F9-43AD-9DF4-8A7A9FE6A506}"/>
            </a:ext>
          </a:extLst>
        </xdr:cNvPr>
        <xdr:cNvSpPr txBox="1"/>
      </xdr:nvSpPr>
      <xdr:spPr>
        <a:xfrm>
          <a:off x="13318182" y="5838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538" name="n_3aveValue【認定こども園・幼稚園・保育所】&#10;有形固定資産減価償却率">
          <a:extLst>
            <a:ext uri="{FF2B5EF4-FFF2-40B4-BE49-F238E27FC236}">
              <a16:creationId xmlns:a16="http://schemas.microsoft.com/office/drawing/2014/main" id="{BD792808-BB16-476D-86B1-B784ADC008D7}"/>
            </a:ext>
          </a:extLst>
        </xdr:cNvPr>
        <xdr:cNvSpPr txBox="1"/>
      </xdr:nvSpPr>
      <xdr:spPr>
        <a:xfrm>
          <a:off x="12500619" y="581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539" name="n_4aveValue【認定こども園・幼稚園・保育所】&#10;有形固定資産減価償却率">
          <a:extLst>
            <a:ext uri="{FF2B5EF4-FFF2-40B4-BE49-F238E27FC236}">
              <a16:creationId xmlns:a16="http://schemas.microsoft.com/office/drawing/2014/main" id="{97693ACA-2649-48D2-A090-0C272893BCE4}"/>
            </a:ext>
          </a:extLst>
        </xdr:cNvPr>
        <xdr:cNvSpPr txBox="1"/>
      </xdr:nvSpPr>
      <xdr:spPr>
        <a:xfrm>
          <a:off x="11668769"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130827</xdr:rowOff>
    </xdr:from>
    <xdr:ext cx="405111" cy="259045"/>
    <xdr:sp macro="" textlink="">
      <xdr:nvSpPr>
        <xdr:cNvPr id="540" name="n_1mainValue【認定こども園・幼稚園・保育所】&#10;有形固定資産減価償却率">
          <a:extLst>
            <a:ext uri="{FF2B5EF4-FFF2-40B4-BE49-F238E27FC236}">
              <a16:creationId xmlns:a16="http://schemas.microsoft.com/office/drawing/2014/main" id="{95B81E29-063F-41B0-8237-2E0C029DA439}"/>
            </a:ext>
          </a:extLst>
        </xdr:cNvPr>
        <xdr:cNvSpPr txBox="1"/>
      </xdr:nvSpPr>
      <xdr:spPr>
        <a:xfrm>
          <a:off x="14123044" y="6293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120667</xdr:rowOff>
    </xdr:from>
    <xdr:ext cx="405111" cy="259045"/>
    <xdr:sp macro="" textlink="">
      <xdr:nvSpPr>
        <xdr:cNvPr id="541" name="n_2mainValue【認定こども園・幼稚園・保育所】&#10;有形固定資産減価償却率">
          <a:extLst>
            <a:ext uri="{FF2B5EF4-FFF2-40B4-BE49-F238E27FC236}">
              <a16:creationId xmlns:a16="http://schemas.microsoft.com/office/drawing/2014/main" id="{4EE75250-B261-412F-AE5B-D7BE4F980546}"/>
            </a:ext>
          </a:extLst>
        </xdr:cNvPr>
        <xdr:cNvSpPr txBox="1"/>
      </xdr:nvSpPr>
      <xdr:spPr>
        <a:xfrm>
          <a:off x="13318182"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97807</xdr:rowOff>
    </xdr:from>
    <xdr:ext cx="405111" cy="259045"/>
    <xdr:sp macro="" textlink="">
      <xdr:nvSpPr>
        <xdr:cNvPr id="542" name="n_3mainValue【認定こども園・幼稚園・保育所】&#10;有形固定資産減価償却率">
          <a:extLst>
            <a:ext uri="{FF2B5EF4-FFF2-40B4-BE49-F238E27FC236}">
              <a16:creationId xmlns:a16="http://schemas.microsoft.com/office/drawing/2014/main" id="{A0CB01F0-A4FA-47CA-8179-68C6DF561826}"/>
            </a:ext>
          </a:extLst>
        </xdr:cNvPr>
        <xdr:cNvSpPr txBox="1"/>
      </xdr:nvSpPr>
      <xdr:spPr>
        <a:xfrm>
          <a:off x="12500619" y="626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73677</xdr:rowOff>
    </xdr:from>
    <xdr:ext cx="405111" cy="259045"/>
    <xdr:sp macro="" textlink="">
      <xdr:nvSpPr>
        <xdr:cNvPr id="543" name="n_4mainValue【認定こども園・幼稚園・保育所】&#10;有形固定資産減価償却率">
          <a:extLst>
            <a:ext uri="{FF2B5EF4-FFF2-40B4-BE49-F238E27FC236}">
              <a16:creationId xmlns:a16="http://schemas.microsoft.com/office/drawing/2014/main" id="{F8F46AF9-159C-4FCD-BCFD-13AD90AB97FF}"/>
            </a:ext>
          </a:extLst>
        </xdr:cNvPr>
        <xdr:cNvSpPr txBox="1"/>
      </xdr:nvSpPr>
      <xdr:spPr>
        <a:xfrm>
          <a:off x="11668769" y="623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2C3E14BA-F6E0-426E-8EB5-AA597D73B5C8}"/>
            </a:ext>
          </a:extLst>
        </xdr:cNvPr>
        <xdr:cNvSpPr/>
      </xdr:nvSpPr>
      <xdr:spPr>
        <a:xfrm>
          <a:off x="1691640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B3BF4BDC-7EC0-421C-9C19-8372A5BC56DA}"/>
            </a:ext>
          </a:extLst>
        </xdr:cNvPr>
        <xdr:cNvSpPr/>
      </xdr:nvSpPr>
      <xdr:spPr>
        <a:xfrm>
          <a:off x="17043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A1E39A6C-66D8-4A34-BD99-E0BD30F7D91F}"/>
            </a:ext>
          </a:extLst>
        </xdr:cNvPr>
        <xdr:cNvSpPr/>
      </xdr:nvSpPr>
      <xdr:spPr>
        <a:xfrm>
          <a:off x="17043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9DFBBA47-6C55-431F-8539-E003103377D6}"/>
            </a:ext>
          </a:extLst>
        </xdr:cNvPr>
        <xdr:cNvSpPr/>
      </xdr:nvSpPr>
      <xdr:spPr>
        <a:xfrm>
          <a:off x="179736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B17DE6D5-F3DB-4715-89D6-652612A6BA71}"/>
            </a:ext>
          </a:extLst>
        </xdr:cNvPr>
        <xdr:cNvSpPr/>
      </xdr:nvSpPr>
      <xdr:spPr>
        <a:xfrm>
          <a:off x="179736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2DBB6F08-CA46-4A44-8E6D-4D45C47A1929}"/>
            </a:ext>
          </a:extLst>
        </xdr:cNvPr>
        <xdr:cNvSpPr/>
      </xdr:nvSpPr>
      <xdr:spPr>
        <a:xfrm>
          <a:off x="190309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FD43E089-DFC0-438B-A33C-BEE4A705941A}"/>
            </a:ext>
          </a:extLst>
        </xdr:cNvPr>
        <xdr:cNvSpPr/>
      </xdr:nvSpPr>
      <xdr:spPr>
        <a:xfrm>
          <a:off x="190309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5E33D40B-6E7D-4870-AD9B-5381145065EF}"/>
            </a:ext>
          </a:extLst>
        </xdr:cNvPr>
        <xdr:cNvSpPr/>
      </xdr:nvSpPr>
      <xdr:spPr>
        <a:xfrm>
          <a:off x="1691640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2416DC65-EE8C-40AE-8ADD-58C701D8D5B1}"/>
            </a:ext>
          </a:extLst>
        </xdr:cNvPr>
        <xdr:cNvSpPr txBox="1"/>
      </xdr:nvSpPr>
      <xdr:spPr>
        <a:xfrm>
          <a:off x="16892588"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A66CC2D3-B2CD-4A50-99B1-D410F2ABC297}"/>
            </a:ext>
          </a:extLst>
        </xdr:cNvPr>
        <xdr:cNvCxnSpPr/>
      </xdr:nvCxnSpPr>
      <xdr:spPr>
        <a:xfrm>
          <a:off x="1691640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4" name="直線コネクタ 553">
          <a:extLst>
            <a:ext uri="{FF2B5EF4-FFF2-40B4-BE49-F238E27FC236}">
              <a16:creationId xmlns:a16="http://schemas.microsoft.com/office/drawing/2014/main" id="{62518E28-0C78-470B-B4E6-B9F4D00D32AD}"/>
            </a:ext>
          </a:extLst>
        </xdr:cNvPr>
        <xdr:cNvCxnSpPr/>
      </xdr:nvCxnSpPr>
      <xdr:spPr>
        <a:xfrm>
          <a:off x="16916400" y="67818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5" name="テキスト ボックス 554">
          <a:extLst>
            <a:ext uri="{FF2B5EF4-FFF2-40B4-BE49-F238E27FC236}">
              <a16:creationId xmlns:a16="http://schemas.microsoft.com/office/drawing/2014/main" id="{BCC1C68E-C716-420C-BA00-CD2BF866F486}"/>
            </a:ext>
          </a:extLst>
        </xdr:cNvPr>
        <xdr:cNvSpPr txBox="1"/>
      </xdr:nvSpPr>
      <xdr:spPr>
        <a:xfrm>
          <a:off x="16492084" y="664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6" name="直線コネクタ 555">
          <a:extLst>
            <a:ext uri="{FF2B5EF4-FFF2-40B4-BE49-F238E27FC236}">
              <a16:creationId xmlns:a16="http://schemas.microsoft.com/office/drawing/2014/main" id="{C412B9A8-F4B4-4F95-9500-5804BFEEBFEE}"/>
            </a:ext>
          </a:extLst>
        </xdr:cNvPr>
        <xdr:cNvCxnSpPr/>
      </xdr:nvCxnSpPr>
      <xdr:spPr>
        <a:xfrm>
          <a:off x="16916400" y="6343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7" name="テキスト ボックス 556">
          <a:extLst>
            <a:ext uri="{FF2B5EF4-FFF2-40B4-BE49-F238E27FC236}">
              <a16:creationId xmlns:a16="http://schemas.microsoft.com/office/drawing/2014/main" id="{F3E4AB06-A535-4305-95E5-1D1C91FA8DF1}"/>
            </a:ext>
          </a:extLst>
        </xdr:cNvPr>
        <xdr:cNvSpPr txBox="1"/>
      </xdr:nvSpPr>
      <xdr:spPr>
        <a:xfrm>
          <a:off x="16492084" y="62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8" name="直線コネクタ 557">
          <a:extLst>
            <a:ext uri="{FF2B5EF4-FFF2-40B4-BE49-F238E27FC236}">
              <a16:creationId xmlns:a16="http://schemas.microsoft.com/office/drawing/2014/main" id="{A659A1D8-1E5E-4325-A769-026549E5CD06}"/>
            </a:ext>
          </a:extLst>
        </xdr:cNvPr>
        <xdr:cNvCxnSpPr/>
      </xdr:nvCxnSpPr>
      <xdr:spPr>
        <a:xfrm>
          <a:off x="16916400" y="591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59" name="テキスト ボックス 558">
          <a:extLst>
            <a:ext uri="{FF2B5EF4-FFF2-40B4-BE49-F238E27FC236}">
              <a16:creationId xmlns:a16="http://schemas.microsoft.com/office/drawing/2014/main" id="{1A125B2D-6971-4DA8-815D-934AE101B3A1}"/>
            </a:ext>
          </a:extLst>
        </xdr:cNvPr>
        <xdr:cNvSpPr txBox="1"/>
      </xdr:nvSpPr>
      <xdr:spPr>
        <a:xfrm>
          <a:off x="16492084" y="578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0" name="直線コネクタ 559">
          <a:extLst>
            <a:ext uri="{FF2B5EF4-FFF2-40B4-BE49-F238E27FC236}">
              <a16:creationId xmlns:a16="http://schemas.microsoft.com/office/drawing/2014/main" id="{532023CF-21E5-4FA9-830B-4BB066B1062D}"/>
            </a:ext>
          </a:extLst>
        </xdr:cNvPr>
        <xdr:cNvCxnSpPr/>
      </xdr:nvCxnSpPr>
      <xdr:spPr>
        <a:xfrm>
          <a:off x="16916400" y="54864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1" name="テキスト ボックス 560">
          <a:extLst>
            <a:ext uri="{FF2B5EF4-FFF2-40B4-BE49-F238E27FC236}">
              <a16:creationId xmlns:a16="http://schemas.microsoft.com/office/drawing/2014/main" id="{B104AD3A-42B3-481A-A414-F8816B3716E4}"/>
            </a:ext>
          </a:extLst>
        </xdr:cNvPr>
        <xdr:cNvSpPr txBox="1"/>
      </xdr:nvSpPr>
      <xdr:spPr>
        <a:xfrm>
          <a:off x="16492084" y="535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2" name="直線コネクタ 561">
          <a:extLst>
            <a:ext uri="{FF2B5EF4-FFF2-40B4-BE49-F238E27FC236}">
              <a16:creationId xmlns:a16="http://schemas.microsoft.com/office/drawing/2014/main" id="{54BC516A-A709-40E3-9DE0-4BB2F421FACD}"/>
            </a:ext>
          </a:extLst>
        </xdr:cNvPr>
        <xdr:cNvCxnSpPr/>
      </xdr:nvCxnSpPr>
      <xdr:spPr>
        <a:xfrm>
          <a:off x="1691640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3" name="テキスト ボックス 562">
          <a:extLst>
            <a:ext uri="{FF2B5EF4-FFF2-40B4-BE49-F238E27FC236}">
              <a16:creationId xmlns:a16="http://schemas.microsoft.com/office/drawing/2014/main" id="{0738C867-29D6-4E8E-A559-76F4726C11A9}"/>
            </a:ext>
          </a:extLst>
        </xdr:cNvPr>
        <xdr:cNvSpPr txBox="1"/>
      </xdr:nvSpPr>
      <xdr:spPr>
        <a:xfrm>
          <a:off x="16492084" y="4915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4" name="【認定こども園・幼稚園・保育所】&#10;一人当たり面積グラフ枠">
          <a:extLst>
            <a:ext uri="{FF2B5EF4-FFF2-40B4-BE49-F238E27FC236}">
              <a16:creationId xmlns:a16="http://schemas.microsoft.com/office/drawing/2014/main" id="{BD62DFAE-E355-4884-A2CC-547DB6E9B723}"/>
            </a:ext>
          </a:extLst>
        </xdr:cNvPr>
        <xdr:cNvSpPr/>
      </xdr:nvSpPr>
      <xdr:spPr>
        <a:xfrm>
          <a:off x="1691640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565" name="直線コネクタ 564">
          <a:extLst>
            <a:ext uri="{FF2B5EF4-FFF2-40B4-BE49-F238E27FC236}">
              <a16:creationId xmlns:a16="http://schemas.microsoft.com/office/drawing/2014/main" id="{CE449DC4-8A56-4631-BA7C-36D5B596A183}"/>
            </a:ext>
          </a:extLst>
        </xdr:cNvPr>
        <xdr:cNvCxnSpPr/>
      </xdr:nvCxnSpPr>
      <xdr:spPr>
        <a:xfrm flipV="1">
          <a:off x="20503514" y="5662041"/>
          <a:ext cx="0" cy="1101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566" name="【認定こども園・幼稚園・保育所】&#10;一人当たり面積最小値テキスト">
          <a:extLst>
            <a:ext uri="{FF2B5EF4-FFF2-40B4-BE49-F238E27FC236}">
              <a16:creationId xmlns:a16="http://schemas.microsoft.com/office/drawing/2014/main" id="{8E51EBC8-53C6-4F39-9D6F-AC395E48B8E7}"/>
            </a:ext>
          </a:extLst>
        </xdr:cNvPr>
        <xdr:cNvSpPr txBox="1"/>
      </xdr:nvSpPr>
      <xdr:spPr>
        <a:xfrm>
          <a:off x="20542250" y="6767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567" name="直線コネクタ 566">
          <a:extLst>
            <a:ext uri="{FF2B5EF4-FFF2-40B4-BE49-F238E27FC236}">
              <a16:creationId xmlns:a16="http://schemas.microsoft.com/office/drawing/2014/main" id="{03DD319E-F8DA-4734-9573-E6F034DB71D0}"/>
            </a:ext>
          </a:extLst>
        </xdr:cNvPr>
        <xdr:cNvCxnSpPr/>
      </xdr:nvCxnSpPr>
      <xdr:spPr>
        <a:xfrm>
          <a:off x="20429538" y="676351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568" name="【認定こども園・幼稚園・保育所】&#10;一人当たり面積最大値テキスト">
          <a:extLst>
            <a:ext uri="{FF2B5EF4-FFF2-40B4-BE49-F238E27FC236}">
              <a16:creationId xmlns:a16="http://schemas.microsoft.com/office/drawing/2014/main" id="{7A4E6337-9841-407A-836A-27794EF24DA1}"/>
            </a:ext>
          </a:extLst>
        </xdr:cNvPr>
        <xdr:cNvSpPr txBox="1"/>
      </xdr:nvSpPr>
      <xdr:spPr>
        <a:xfrm>
          <a:off x="20542250"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569" name="直線コネクタ 568">
          <a:extLst>
            <a:ext uri="{FF2B5EF4-FFF2-40B4-BE49-F238E27FC236}">
              <a16:creationId xmlns:a16="http://schemas.microsoft.com/office/drawing/2014/main" id="{1D5AE182-312B-408A-942E-F47EF91F0250}"/>
            </a:ext>
          </a:extLst>
        </xdr:cNvPr>
        <xdr:cNvCxnSpPr/>
      </xdr:nvCxnSpPr>
      <xdr:spPr>
        <a:xfrm>
          <a:off x="20429538" y="566204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570" name="【認定こども園・幼稚園・保育所】&#10;一人当たり面積平均値テキスト">
          <a:extLst>
            <a:ext uri="{FF2B5EF4-FFF2-40B4-BE49-F238E27FC236}">
              <a16:creationId xmlns:a16="http://schemas.microsoft.com/office/drawing/2014/main" id="{BEFF8809-5EB9-4DE5-895C-E8305426AFD4}"/>
            </a:ext>
          </a:extLst>
        </xdr:cNvPr>
        <xdr:cNvSpPr txBox="1"/>
      </xdr:nvSpPr>
      <xdr:spPr>
        <a:xfrm>
          <a:off x="20542250" y="6461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571" name="フローチャート: 判断 570">
          <a:extLst>
            <a:ext uri="{FF2B5EF4-FFF2-40B4-BE49-F238E27FC236}">
              <a16:creationId xmlns:a16="http://schemas.microsoft.com/office/drawing/2014/main" id="{070327AF-883D-4672-AC6C-72E3C32C96BF}"/>
            </a:ext>
          </a:extLst>
        </xdr:cNvPr>
        <xdr:cNvSpPr/>
      </xdr:nvSpPr>
      <xdr:spPr>
        <a:xfrm>
          <a:off x="20453350" y="648258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572" name="フローチャート: 判断 571">
          <a:extLst>
            <a:ext uri="{FF2B5EF4-FFF2-40B4-BE49-F238E27FC236}">
              <a16:creationId xmlns:a16="http://schemas.microsoft.com/office/drawing/2014/main" id="{D821FB63-734B-4CB8-8E68-2DEE4BDAB264}"/>
            </a:ext>
          </a:extLst>
        </xdr:cNvPr>
        <xdr:cNvSpPr/>
      </xdr:nvSpPr>
      <xdr:spPr>
        <a:xfrm>
          <a:off x="19686588" y="647573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573" name="フローチャート: 判断 572">
          <a:extLst>
            <a:ext uri="{FF2B5EF4-FFF2-40B4-BE49-F238E27FC236}">
              <a16:creationId xmlns:a16="http://schemas.microsoft.com/office/drawing/2014/main" id="{7A092743-FB53-4A45-8A3E-FCCE5C9DADF7}"/>
            </a:ext>
          </a:extLst>
        </xdr:cNvPr>
        <xdr:cNvSpPr/>
      </xdr:nvSpPr>
      <xdr:spPr>
        <a:xfrm>
          <a:off x="18854738" y="6473444"/>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574" name="フローチャート: 判断 573">
          <a:extLst>
            <a:ext uri="{FF2B5EF4-FFF2-40B4-BE49-F238E27FC236}">
              <a16:creationId xmlns:a16="http://schemas.microsoft.com/office/drawing/2014/main" id="{6F73641B-8630-4B8E-9A89-52861704CA4F}"/>
            </a:ext>
          </a:extLst>
        </xdr:cNvPr>
        <xdr:cNvSpPr/>
      </xdr:nvSpPr>
      <xdr:spPr>
        <a:xfrm>
          <a:off x="18037175" y="646887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575" name="フローチャート: 判断 574">
          <a:extLst>
            <a:ext uri="{FF2B5EF4-FFF2-40B4-BE49-F238E27FC236}">
              <a16:creationId xmlns:a16="http://schemas.microsoft.com/office/drawing/2014/main" id="{14398463-8619-46AC-AD27-F5F2012AFC1E}"/>
            </a:ext>
          </a:extLst>
        </xdr:cNvPr>
        <xdr:cNvSpPr/>
      </xdr:nvSpPr>
      <xdr:spPr>
        <a:xfrm>
          <a:off x="17219613" y="6462014"/>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9E9150E1-7DB7-4E05-B3E1-331B5DE41847}"/>
            </a:ext>
          </a:extLst>
        </xdr:cNvPr>
        <xdr:cNvSpPr txBox="1"/>
      </xdr:nvSpPr>
      <xdr:spPr>
        <a:xfrm>
          <a:off x="203279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3A365904-66E2-4FB7-8BB6-AF7C4BD48EA1}"/>
            </a:ext>
          </a:extLst>
        </xdr:cNvPr>
        <xdr:cNvSpPr txBox="1"/>
      </xdr:nvSpPr>
      <xdr:spPr>
        <a:xfrm>
          <a:off x="195611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A986A205-D81F-4938-8D4D-C2A277F058B5}"/>
            </a:ext>
          </a:extLst>
        </xdr:cNvPr>
        <xdr:cNvSpPr txBox="1"/>
      </xdr:nvSpPr>
      <xdr:spPr>
        <a:xfrm>
          <a:off x="18729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18B34C7D-8D02-4CA6-9DD1-633F9CCB8802}"/>
            </a:ext>
          </a:extLst>
        </xdr:cNvPr>
        <xdr:cNvSpPr txBox="1"/>
      </xdr:nvSpPr>
      <xdr:spPr>
        <a:xfrm>
          <a:off x="1791176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66ABA711-9B45-442F-8AA0-4219AB6D3D56}"/>
            </a:ext>
          </a:extLst>
        </xdr:cNvPr>
        <xdr:cNvSpPr txBox="1"/>
      </xdr:nvSpPr>
      <xdr:spPr>
        <a:xfrm>
          <a:off x="170942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68834</xdr:rowOff>
    </xdr:from>
    <xdr:to>
      <xdr:col>116</xdr:col>
      <xdr:colOff>114300</xdr:colOff>
      <xdr:row>37</xdr:row>
      <xdr:rowOff>170435</xdr:rowOff>
    </xdr:to>
    <xdr:sp macro="" textlink="">
      <xdr:nvSpPr>
        <xdr:cNvPr id="581" name="楕円 580">
          <a:extLst>
            <a:ext uri="{FF2B5EF4-FFF2-40B4-BE49-F238E27FC236}">
              <a16:creationId xmlns:a16="http://schemas.microsoft.com/office/drawing/2014/main" id="{C6724248-2F29-4E2D-A669-02B7DD7002B8}"/>
            </a:ext>
          </a:extLst>
        </xdr:cNvPr>
        <xdr:cNvSpPr/>
      </xdr:nvSpPr>
      <xdr:spPr>
        <a:xfrm>
          <a:off x="20453350" y="6069584"/>
          <a:ext cx="101600" cy="9207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91711</xdr:rowOff>
    </xdr:from>
    <xdr:ext cx="469744" cy="259045"/>
    <xdr:sp macro="" textlink="">
      <xdr:nvSpPr>
        <xdr:cNvPr id="582" name="【認定こども園・幼稚園・保育所】&#10;一人当たり面積該当値テキスト">
          <a:extLst>
            <a:ext uri="{FF2B5EF4-FFF2-40B4-BE49-F238E27FC236}">
              <a16:creationId xmlns:a16="http://schemas.microsoft.com/office/drawing/2014/main" id="{A7E1D34A-F665-4438-B8CD-FC66EDE6C109}"/>
            </a:ext>
          </a:extLst>
        </xdr:cNvPr>
        <xdr:cNvSpPr txBox="1"/>
      </xdr:nvSpPr>
      <xdr:spPr>
        <a:xfrm>
          <a:off x="20542250" y="5930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80264</xdr:rowOff>
    </xdr:from>
    <xdr:to>
      <xdr:col>112</xdr:col>
      <xdr:colOff>38100</xdr:colOff>
      <xdr:row>38</xdr:row>
      <xdr:rowOff>10414</xdr:rowOff>
    </xdr:to>
    <xdr:sp macro="" textlink="">
      <xdr:nvSpPr>
        <xdr:cNvPr id="583" name="楕円 582">
          <a:extLst>
            <a:ext uri="{FF2B5EF4-FFF2-40B4-BE49-F238E27FC236}">
              <a16:creationId xmlns:a16="http://schemas.microsoft.com/office/drawing/2014/main" id="{B9532FCD-3D0D-4886-A33E-CE7BE2645FAE}"/>
            </a:ext>
          </a:extLst>
        </xdr:cNvPr>
        <xdr:cNvSpPr/>
      </xdr:nvSpPr>
      <xdr:spPr>
        <a:xfrm>
          <a:off x="19686588" y="6081014"/>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119634</xdr:rowOff>
    </xdr:from>
    <xdr:to>
      <xdr:col>116</xdr:col>
      <xdr:colOff>63500</xdr:colOff>
      <xdr:row>37</xdr:row>
      <xdr:rowOff>131064</xdr:rowOff>
    </xdr:to>
    <xdr:cxnSp macro="">
      <xdr:nvCxnSpPr>
        <xdr:cNvPr id="584" name="直線コネクタ 583">
          <a:extLst>
            <a:ext uri="{FF2B5EF4-FFF2-40B4-BE49-F238E27FC236}">
              <a16:creationId xmlns:a16="http://schemas.microsoft.com/office/drawing/2014/main" id="{29C5C44E-04FC-4F14-818F-4AAA63D06A4C}"/>
            </a:ext>
          </a:extLst>
        </xdr:cNvPr>
        <xdr:cNvCxnSpPr/>
      </xdr:nvCxnSpPr>
      <xdr:spPr>
        <a:xfrm flipV="1">
          <a:off x="19737388" y="6120384"/>
          <a:ext cx="766762"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87122</xdr:rowOff>
    </xdr:from>
    <xdr:to>
      <xdr:col>107</xdr:col>
      <xdr:colOff>101600</xdr:colOff>
      <xdr:row>38</xdr:row>
      <xdr:rowOff>17272</xdr:rowOff>
    </xdr:to>
    <xdr:sp macro="" textlink="">
      <xdr:nvSpPr>
        <xdr:cNvPr id="585" name="楕円 584">
          <a:extLst>
            <a:ext uri="{FF2B5EF4-FFF2-40B4-BE49-F238E27FC236}">
              <a16:creationId xmlns:a16="http://schemas.microsoft.com/office/drawing/2014/main" id="{6D0D8C01-1AE6-4D69-8637-B99B47E236EF}"/>
            </a:ext>
          </a:extLst>
        </xdr:cNvPr>
        <xdr:cNvSpPr/>
      </xdr:nvSpPr>
      <xdr:spPr>
        <a:xfrm>
          <a:off x="18854738" y="608787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131064</xdr:rowOff>
    </xdr:from>
    <xdr:to>
      <xdr:col>111</xdr:col>
      <xdr:colOff>177800</xdr:colOff>
      <xdr:row>37</xdr:row>
      <xdr:rowOff>137922</xdr:rowOff>
    </xdr:to>
    <xdr:cxnSp macro="">
      <xdr:nvCxnSpPr>
        <xdr:cNvPr id="586" name="直線コネクタ 585">
          <a:extLst>
            <a:ext uri="{FF2B5EF4-FFF2-40B4-BE49-F238E27FC236}">
              <a16:creationId xmlns:a16="http://schemas.microsoft.com/office/drawing/2014/main" id="{0795A1AF-768C-4FD2-8F68-59982E681DEA}"/>
            </a:ext>
          </a:extLst>
        </xdr:cNvPr>
        <xdr:cNvCxnSpPr/>
      </xdr:nvCxnSpPr>
      <xdr:spPr>
        <a:xfrm flipV="1">
          <a:off x="18905538" y="6131814"/>
          <a:ext cx="8318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93980</xdr:rowOff>
    </xdr:from>
    <xdr:to>
      <xdr:col>102</xdr:col>
      <xdr:colOff>165100</xdr:colOff>
      <xdr:row>38</xdr:row>
      <xdr:rowOff>24130</xdr:rowOff>
    </xdr:to>
    <xdr:sp macro="" textlink="">
      <xdr:nvSpPr>
        <xdr:cNvPr id="587" name="楕円 586">
          <a:extLst>
            <a:ext uri="{FF2B5EF4-FFF2-40B4-BE49-F238E27FC236}">
              <a16:creationId xmlns:a16="http://schemas.microsoft.com/office/drawing/2014/main" id="{9BAAFEFD-742F-48D1-B2B7-6CC12DC531B6}"/>
            </a:ext>
          </a:extLst>
        </xdr:cNvPr>
        <xdr:cNvSpPr/>
      </xdr:nvSpPr>
      <xdr:spPr>
        <a:xfrm>
          <a:off x="18037175" y="609473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137922</xdr:rowOff>
    </xdr:from>
    <xdr:to>
      <xdr:col>107</xdr:col>
      <xdr:colOff>50800</xdr:colOff>
      <xdr:row>37</xdr:row>
      <xdr:rowOff>144780</xdr:rowOff>
    </xdr:to>
    <xdr:cxnSp macro="">
      <xdr:nvCxnSpPr>
        <xdr:cNvPr id="588" name="直線コネクタ 587">
          <a:extLst>
            <a:ext uri="{FF2B5EF4-FFF2-40B4-BE49-F238E27FC236}">
              <a16:creationId xmlns:a16="http://schemas.microsoft.com/office/drawing/2014/main" id="{A6A076E8-801F-404B-90EA-D57D575B791C}"/>
            </a:ext>
          </a:extLst>
        </xdr:cNvPr>
        <xdr:cNvCxnSpPr/>
      </xdr:nvCxnSpPr>
      <xdr:spPr>
        <a:xfrm flipV="1">
          <a:off x="18087975" y="6138672"/>
          <a:ext cx="817563"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105410</xdr:rowOff>
    </xdr:from>
    <xdr:to>
      <xdr:col>98</xdr:col>
      <xdr:colOff>38100</xdr:colOff>
      <xdr:row>38</xdr:row>
      <xdr:rowOff>35560</xdr:rowOff>
    </xdr:to>
    <xdr:sp macro="" textlink="">
      <xdr:nvSpPr>
        <xdr:cNvPr id="589" name="楕円 588">
          <a:extLst>
            <a:ext uri="{FF2B5EF4-FFF2-40B4-BE49-F238E27FC236}">
              <a16:creationId xmlns:a16="http://schemas.microsoft.com/office/drawing/2014/main" id="{BB69982B-8A22-4183-9692-417531DF052F}"/>
            </a:ext>
          </a:extLst>
        </xdr:cNvPr>
        <xdr:cNvSpPr/>
      </xdr:nvSpPr>
      <xdr:spPr>
        <a:xfrm>
          <a:off x="17219613" y="610616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144780</xdr:rowOff>
    </xdr:from>
    <xdr:to>
      <xdr:col>102</xdr:col>
      <xdr:colOff>114300</xdr:colOff>
      <xdr:row>37</xdr:row>
      <xdr:rowOff>156210</xdr:rowOff>
    </xdr:to>
    <xdr:cxnSp macro="">
      <xdr:nvCxnSpPr>
        <xdr:cNvPr id="590" name="直線コネクタ 589">
          <a:extLst>
            <a:ext uri="{FF2B5EF4-FFF2-40B4-BE49-F238E27FC236}">
              <a16:creationId xmlns:a16="http://schemas.microsoft.com/office/drawing/2014/main" id="{2B6E0A9D-C4C3-414C-8306-C314C8F57521}"/>
            </a:ext>
          </a:extLst>
        </xdr:cNvPr>
        <xdr:cNvCxnSpPr/>
      </xdr:nvCxnSpPr>
      <xdr:spPr>
        <a:xfrm flipV="1">
          <a:off x="17270413" y="6145530"/>
          <a:ext cx="817562"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591" name="n_1aveValue【認定こども園・幼稚園・保育所】&#10;一人当たり面積">
          <a:extLst>
            <a:ext uri="{FF2B5EF4-FFF2-40B4-BE49-F238E27FC236}">
              <a16:creationId xmlns:a16="http://schemas.microsoft.com/office/drawing/2014/main" id="{39C59E1A-1581-4830-AE72-6E1E30237E67}"/>
            </a:ext>
          </a:extLst>
        </xdr:cNvPr>
        <xdr:cNvSpPr txBox="1"/>
      </xdr:nvSpPr>
      <xdr:spPr>
        <a:xfrm>
          <a:off x="19504102" y="65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592" name="n_2aveValue【認定こども園・幼稚園・保育所】&#10;一人当たり面積">
          <a:extLst>
            <a:ext uri="{FF2B5EF4-FFF2-40B4-BE49-F238E27FC236}">
              <a16:creationId xmlns:a16="http://schemas.microsoft.com/office/drawing/2014/main" id="{65740E54-BF8F-4E60-973B-5C3E6B6FC218}"/>
            </a:ext>
          </a:extLst>
        </xdr:cNvPr>
        <xdr:cNvSpPr txBox="1"/>
      </xdr:nvSpPr>
      <xdr:spPr>
        <a:xfrm>
          <a:off x="18684952" y="655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593" name="n_3aveValue【認定こども園・幼稚園・保育所】&#10;一人当たり面積">
          <a:extLst>
            <a:ext uri="{FF2B5EF4-FFF2-40B4-BE49-F238E27FC236}">
              <a16:creationId xmlns:a16="http://schemas.microsoft.com/office/drawing/2014/main" id="{FF2DB524-26E0-48F1-A710-FD98625B9926}"/>
            </a:ext>
          </a:extLst>
        </xdr:cNvPr>
        <xdr:cNvSpPr txBox="1"/>
      </xdr:nvSpPr>
      <xdr:spPr>
        <a:xfrm>
          <a:off x="17867390" y="655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594" name="n_4aveValue【認定こども園・幼稚園・保育所】&#10;一人当たり面積">
          <a:extLst>
            <a:ext uri="{FF2B5EF4-FFF2-40B4-BE49-F238E27FC236}">
              <a16:creationId xmlns:a16="http://schemas.microsoft.com/office/drawing/2014/main" id="{5CE4B8FA-44FD-440F-A42C-389563D12B9C}"/>
            </a:ext>
          </a:extLst>
        </xdr:cNvPr>
        <xdr:cNvSpPr txBox="1"/>
      </xdr:nvSpPr>
      <xdr:spPr>
        <a:xfrm>
          <a:off x="17049827" y="654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26941</xdr:rowOff>
    </xdr:from>
    <xdr:ext cx="469744" cy="259045"/>
    <xdr:sp macro="" textlink="">
      <xdr:nvSpPr>
        <xdr:cNvPr id="595" name="n_1mainValue【認定こども園・幼稚園・保育所】&#10;一人当たり面積">
          <a:extLst>
            <a:ext uri="{FF2B5EF4-FFF2-40B4-BE49-F238E27FC236}">
              <a16:creationId xmlns:a16="http://schemas.microsoft.com/office/drawing/2014/main" id="{05D54A89-CF60-4142-96E5-7C64E838D3AF}"/>
            </a:ext>
          </a:extLst>
        </xdr:cNvPr>
        <xdr:cNvSpPr txBox="1"/>
      </xdr:nvSpPr>
      <xdr:spPr>
        <a:xfrm>
          <a:off x="19504102" y="58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33799</xdr:rowOff>
    </xdr:from>
    <xdr:ext cx="469744" cy="259045"/>
    <xdr:sp macro="" textlink="">
      <xdr:nvSpPr>
        <xdr:cNvPr id="596" name="n_2mainValue【認定こども園・幼稚園・保育所】&#10;一人当たり面積">
          <a:extLst>
            <a:ext uri="{FF2B5EF4-FFF2-40B4-BE49-F238E27FC236}">
              <a16:creationId xmlns:a16="http://schemas.microsoft.com/office/drawing/2014/main" id="{6F822C11-D9FD-46FB-9021-11088BF75869}"/>
            </a:ext>
          </a:extLst>
        </xdr:cNvPr>
        <xdr:cNvSpPr txBox="1"/>
      </xdr:nvSpPr>
      <xdr:spPr>
        <a:xfrm>
          <a:off x="18684952" y="587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40657</xdr:rowOff>
    </xdr:from>
    <xdr:ext cx="469744" cy="259045"/>
    <xdr:sp macro="" textlink="">
      <xdr:nvSpPr>
        <xdr:cNvPr id="597" name="n_3mainValue【認定こども園・幼稚園・保育所】&#10;一人当たり面積">
          <a:extLst>
            <a:ext uri="{FF2B5EF4-FFF2-40B4-BE49-F238E27FC236}">
              <a16:creationId xmlns:a16="http://schemas.microsoft.com/office/drawing/2014/main" id="{93055A0E-97AB-4D50-94E8-081A5E4C7970}"/>
            </a:ext>
          </a:extLst>
        </xdr:cNvPr>
        <xdr:cNvSpPr txBox="1"/>
      </xdr:nvSpPr>
      <xdr:spPr>
        <a:xfrm>
          <a:off x="17867390" y="587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52087</xdr:rowOff>
    </xdr:from>
    <xdr:ext cx="469744" cy="259045"/>
    <xdr:sp macro="" textlink="">
      <xdr:nvSpPr>
        <xdr:cNvPr id="598" name="n_4mainValue【認定こども園・幼稚園・保育所】&#10;一人当たり面積">
          <a:extLst>
            <a:ext uri="{FF2B5EF4-FFF2-40B4-BE49-F238E27FC236}">
              <a16:creationId xmlns:a16="http://schemas.microsoft.com/office/drawing/2014/main" id="{65454582-4534-4C74-83BE-76935A87F25D}"/>
            </a:ext>
          </a:extLst>
        </xdr:cNvPr>
        <xdr:cNvSpPr txBox="1"/>
      </xdr:nvSpPr>
      <xdr:spPr>
        <a:xfrm>
          <a:off x="17049827" y="589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9" name="正方形/長方形 598">
          <a:extLst>
            <a:ext uri="{FF2B5EF4-FFF2-40B4-BE49-F238E27FC236}">
              <a16:creationId xmlns:a16="http://schemas.microsoft.com/office/drawing/2014/main" id="{199DDE71-DEA8-4DDB-B647-40DAB0673C91}"/>
            </a:ext>
          </a:extLst>
        </xdr:cNvPr>
        <xdr:cNvSpPr/>
      </xdr:nvSpPr>
      <xdr:spPr>
        <a:xfrm>
          <a:off x="11517313" y="757237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0" name="正方形/長方形 599">
          <a:extLst>
            <a:ext uri="{FF2B5EF4-FFF2-40B4-BE49-F238E27FC236}">
              <a16:creationId xmlns:a16="http://schemas.microsoft.com/office/drawing/2014/main" id="{E8D66274-ACF7-478D-AE2A-6EBFFFA88620}"/>
            </a:ext>
          </a:extLst>
        </xdr:cNvPr>
        <xdr:cNvSpPr/>
      </xdr:nvSpPr>
      <xdr:spPr>
        <a:xfrm>
          <a:off x="116300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1" name="正方形/長方形 600">
          <a:extLst>
            <a:ext uri="{FF2B5EF4-FFF2-40B4-BE49-F238E27FC236}">
              <a16:creationId xmlns:a16="http://schemas.microsoft.com/office/drawing/2014/main" id="{5C9D38E4-95CC-4800-8AC0-4646B69071E8}"/>
            </a:ext>
          </a:extLst>
        </xdr:cNvPr>
        <xdr:cNvSpPr/>
      </xdr:nvSpPr>
      <xdr:spPr>
        <a:xfrm>
          <a:off x="116300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2" name="正方形/長方形 601">
          <a:extLst>
            <a:ext uri="{FF2B5EF4-FFF2-40B4-BE49-F238E27FC236}">
              <a16:creationId xmlns:a16="http://schemas.microsoft.com/office/drawing/2014/main" id="{6578AF21-1067-4CEC-ADB9-74EED4257619}"/>
            </a:ext>
          </a:extLst>
        </xdr:cNvPr>
        <xdr:cNvSpPr/>
      </xdr:nvSpPr>
      <xdr:spPr>
        <a:xfrm>
          <a:off x="1257458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3" name="正方形/長方形 602">
          <a:extLst>
            <a:ext uri="{FF2B5EF4-FFF2-40B4-BE49-F238E27FC236}">
              <a16:creationId xmlns:a16="http://schemas.microsoft.com/office/drawing/2014/main" id="{5F3BD95A-49D8-408F-B543-4B43B849297D}"/>
            </a:ext>
          </a:extLst>
        </xdr:cNvPr>
        <xdr:cNvSpPr/>
      </xdr:nvSpPr>
      <xdr:spPr>
        <a:xfrm>
          <a:off x="1257458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4" name="正方形/長方形 603">
          <a:extLst>
            <a:ext uri="{FF2B5EF4-FFF2-40B4-BE49-F238E27FC236}">
              <a16:creationId xmlns:a16="http://schemas.microsoft.com/office/drawing/2014/main" id="{770A6864-B070-4CD2-BA02-C0545BAC3CB2}"/>
            </a:ext>
          </a:extLst>
        </xdr:cNvPr>
        <xdr:cNvSpPr/>
      </xdr:nvSpPr>
      <xdr:spPr>
        <a:xfrm>
          <a:off x="13631863"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5" name="正方形/長方形 604">
          <a:extLst>
            <a:ext uri="{FF2B5EF4-FFF2-40B4-BE49-F238E27FC236}">
              <a16:creationId xmlns:a16="http://schemas.microsoft.com/office/drawing/2014/main" id="{A5B278F5-0521-4038-9096-4827AAB212DD}"/>
            </a:ext>
          </a:extLst>
        </xdr:cNvPr>
        <xdr:cNvSpPr/>
      </xdr:nvSpPr>
      <xdr:spPr>
        <a:xfrm>
          <a:off x="13631863"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6" name="正方形/長方形 605">
          <a:extLst>
            <a:ext uri="{FF2B5EF4-FFF2-40B4-BE49-F238E27FC236}">
              <a16:creationId xmlns:a16="http://schemas.microsoft.com/office/drawing/2014/main" id="{EFCF12FE-22AB-41F9-A623-B3F2A6E76749}"/>
            </a:ext>
          </a:extLst>
        </xdr:cNvPr>
        <xdr:cNvSpPr/>
      </xdr:nvSpPr>
      <xdr:spPr>
        <a:xfrm>
          <a:off x="11517313" y="864870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7" name="テキスト ボックス 606">
          <a:extLst>
            <a:ext uri="{FF2B5EF4-FFF2-40B4-BE49-F238E27FC236}">
              <a16:creationId xmlns:a16="http://schemas.microsoft.com/office/drawing/2014/main" id="{90077A2B-9E02-46A7-A3ED-4F7AC792F316}"/>
            </a:ext>
          </a:extLst>
        </xdr:cNvPr>
        <xdr:cNvSpPr txBox="1"/>
      </xdr:nvSpPr>
      <xdr:spPr>
        <a:xfrm>
          <a:off x="11479213"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8" name="直線コネクタ 607">
          <a:extLst>
            <a:ext uri="{FF2B5EF4-FFF2-40B4-BE49-F238E27FC236}">
              <a16:creationId xmlns:a16="http://schemas.microsoft.com/office/drawing/2014/main" id="{C4DDC835-29E5-44D1-9FFA-4C4B3FB5BDF2}"/>
            </a:ext>
          </a:extLst>
        </xdr:cNvPr>
        <xdr:cNvCxnSpPr/>
      </xdr:nvCxnSpPr>
      <xdr:spPr>
        <a:xfrm>
          <a:off x="11517313"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9" name="テキスト ボックス 608">
          <a:extLst>
            <a:ext uri="{FF2B5EF4-FFF2-40B4-BE49-F238E27FC236}">
              <a16:creationId xmlns:a16="http://schemas.microsoft.com/office/drawing/2014/main" id="{E5F2A11C-CD66-4118-B71B-B46A12EAC7A3}"/>
            </a:ext>
          </a:extLst>
        </xdr:cNvPr>
        <xdr:cNvSpPr txBox="1"/>
      </xdr:nvSpPr>
      <xdr:spPr>
        <a:xfrm>
          <a:off x="11092996"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0" name="直線コネクタ 609">
          <a:extLst>
            <a:ext uri="{FF2B5EF4-FFF2-40B4-BE49-F238E27FC236}">
              <a16:creationId xmlns:a16="http://schemas.microsoft.com/office/drawing/2014/main" id="{C4EEF70A-CB50-4637-9975-B66079DCBBFB}"/>
            </a:ext>
          </a:extLst>
        </xdr:cNvPr>
        <xdr:cNvCxnSpPr/>
      </xdr:nvCxnSpPr>
      <xdr:spPr>
        <a:xfrm>
          <a:off x="11517313" y="10372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1" name="テキスト ボックス 610">
          <a:extLst>
            <a:ext uri="{FF2B5EF4-FFF2-40B4-BE49-F238E27FC236}">
              <a16:creationId xmlns:a16="http://schemas.microsoft.com/office/drawing/2014/main" id="{7AD21180-1FF6-4DAE-AD3F-77C4B1B34950}"/>
            </a:ext>
          </a:extLst>
        </xdr:cNvPr>
        <xdr:cNvSpPr txBox="1"/>
      </xdr:nvSpPr>
      <xdr:spPr>
        <a:xfrm>
          <a:off x="11092996" y="1024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2" name="直線コネクタ 611">
          <a:extLst>
            <a:ext uri="{FF2B5EF4-FFF2-40B4-BE49-F238E27FC236}">
              <a16:creationId xmlns:a16="http://schemas.microsoft.com/office/drawing/2014/main" id="{98D20E63-9A29-418E-8F13-0ECDAB803BCF}"/>
            </a:ext>
          </a:extLst>
        </xdr:cNvPr>
        <xdr:cNvCxnSpPr/>
      </xdr:nvCxnSpPr>
      <xdr:spPr>
        <a:xfrm>
          <a:off x="11517313" y="994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3" name="テキスト ボックス 612">
          <a:extLst>
            <a:ext uri="{FF2B5EF4-FFF2-40B4-BE49-F238E27FC236}">
              <a16:creationId xmlns:a16="http://schemas.microsoft.com/office/drawing/2014/main" id="{59DCE4B0-E751-4FE1-91B7-7A6B15356087}"/>
            </a:ext>
          </a:extLst>
        </xdr:cNvPr>
        <xdr:cNvSpPr txBox="1"/>
      </xdr:nvSpPr>
      <xdr:spPr>
        <a:xfrm>
          <a:off x="11142829" y="981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4" name="直線コネクタ 613">
          <a:extLst>
            <a:ext uri="{FF2B5EF4-FFF2-40B4-BE49-F238E27FC236}">
              <a16:creationId xmlns:a16="http://schemas.microsoft.com/office/drawing/2014/main" id="{86B10530-1DE8-419E-9434-0D46A6D8152E}"/>
            </a:ext>
          </a:extLst>
        </xdr:cNvPr>
        <xdr:cNvCxnSpPr/>
      </xdr:nvCxnSpPr>
      <xdr:spPr>
        <a:xfrm>
          <a:off x="11517313" y="951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5" name="テキスト ボックス 614">
          <a:extLst>
            <a:ext uri="{FF2B5EF4-FFF2-40B4-BE49-F238E27FC236}">
              <a16:creationId xmlns:a16="http://schemas.microsoft.com/office/drawing/2014/main" id="{F5A76473-4910-4A27-B932-5205B281246C}"/>
            </a:ext>
          </a:extLst>
        </xdr:cNvPr>
        <xdr:cNvSpPr txBox="1"/>
      </xdr:nvSpPr>
      <xdr:spPr>
        <a:xfrm>
          <a:off x="11142829"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6" name="直線コネクタ 615">
          <a:extLst>
            <a:ext uri="{FF2B5EF4-FFF2-40B4-BE49-F238E27FC236}">
              <a16:creationId xmlns:a16="http://schemas.microsoft.com/office/drawing/2014/main" id="{EB23F189-4878-4196-A8D4-6020F838C041}"/>
            </a:ext>
          </a:extLst>
        </xdr:cNvPr>
        <xdr:cNvCxnSpPr/>
      </xdr:nvCxnSpPr>
      <xdr:spPr>
        <a:xfrm>
          <a:off x="11517313" y="907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7" name="テキスト ボックス 616">
          <a:extLst>
            <a:ext uri="{FF2B5EF4-FFF2-40B4-BE49-F238E27FC236}">
              <a16:creationId xmlns:a16="http://schemas.microsoft.com/office/drawing/2014/main" id="{E8C93D11-45DD-41D7-AADD-E6EBCAEAC7AE}"/>
            </a:ext>
          </a:extLst>
        </xdr:cNvPr>
        <xdr:cNvSpPr txBox="1"/>
      </xdr:nvSpPr>
      <xdr:spPr>
        <a:xfrm>
          <a:off x="11142829" y="8944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802BA168-F58E-4FED-81A4-8C8A3B20E96E}"/>
            </a:ext>
          </a:extLst>
        </xdr:cNvPr>
        <xdr:cNvCxnSpPr/>
      </xdr:nvCxnSpPr>
      <xdr:spPr>
        <a:xfrm>
          <a:off x="11517313"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9" name="テキスト ボックス 618">
          <a:extLst>
            <a:ext uri="{FF2B5EF4-FFF2-40B4-BE49-F238E27FC236}">
              <a16:creationId xmlns:a16="http://schemas.microsoft.com/office/drawing/2014/main" id="{ED8CB9EE-0F2D-4AF4-9C54-860F83E9BEB8}"/>
            </a:ext>
          </a:extLst>
        </xdr:cNvPr>
        <xdr:cNvSpPr txBox="1"/>
      </xdr:nvSpPr>
      <xdr:spPr>
        <a:xfrm>
          <a:off x="11142829" y="8516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0" name="【学校施設】&#10;有形固定資産減価償却率グラフ枠">
          <a:extLst>
            <a:ext uri="{FF2B5EF4-FFF2-40B4-BE49-F238E27FC236}">
              <a16:creationId xmlns:a16="http://schemas.microsoft.com/office/drawing/2014/main" id="{AEBA1E89-CBE5-4A70-B120-972D65EEA157}"/>
            </a:ext>
          </a:extLst>
        </xdr:cNvPr>
        <xdr:cNvSpPr/>
      </xdr:nvSpPr>
      <xdr:spPr>
        <a:xfrm>
          <a:off x="11517313" y="864870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621" name="直線コネクタ 620">
          <a:extLst>
            <a:ext uri="{FF2B5EF4-FFF2-40B4-BE49-F238E27FC236}">
              <a16:creationId xmlns:a16="http://schemas.microsoft.com/office/drawing/2014/main" id="{83D43E5F-B515-4609-B0BC-4294D89C2773}"/>
            </a:ext>
          </a:extLst>
        </xdr:cNvPr>
        <xdr:cNvCxnSpPr/>
      </xdr:nvCxnSpPr>
      <xdr:spPr>
        <a:xfrm flipV="1">
          <a:off x="15104427" y="9073134"/>
          <a:ext cx="0" cy="1138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622" name="【学校施設】&#10;有形固定資産減価償却率最小値テキスト">
          <a:extLst>
            <a:ext uri="{FF2B5EF4-FFF2-40B4-BE49-F238E27FC236}">
              <a16:creationId xmlns:a16="http://schemas.microsoft.com/office/drawing/2014/main" id="{964EE618-9310-4D35-A7FF-715E5B2FE8B9}"/>
            </a:ext>
          </a:extLst>
        </xdr:cNvPr>
        <xdr:cNvSpPr txBox="1"/>
      </xdr:nvSpPr>
      <xdr:spPr>
        <a:xfrm>
          <a:off x="15143163" y="10210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623" name="直線コネクタ 622">
          <a:extLst>
            <a:ext uri="{FF2B5EF4-FFF2-40B4-BE49-F238E27FC236}">
              <a16:creationId xmlns:a16="http://schemas.microsoft.com/office/drawing/2014/main" id="{1A0F5E56-E6F0-4FE9-87D1-F82A8797485C}"/>
            </a:ext>
          </a:extLst>
        </xdr:cNvPr>
        <xdr:cNvCxnSpPr/>
      </xdr:nvCxnSpPr>
      <xdr:spPr>
        <a:xfrm>
          <a:off x="15016163" y="1021118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4" name="【学校施設】&#10;有形固定資産減価償却率最大値テキスト">
          <a:extLst>
            <a:ext uri="{FF2B5EF4-FFF2-40B4-BE49-F238E27FC236}">
              <a16:creationId xmlns:a16="http://schemas.microsoft.com/office/drawing/2014/main" id="{4046C360-8F0A-4A53-B42A-3F8710FAE225}"/>
            </a:ext>
          </a:extLst>
        </xdr:cNvPr>
        <xdr:cNvSpPr txBox="1"/>
      </xdr:nvSpPr>
      <xdr:spPr>
        <a:xfrm>
          <a:off x="15143163" y="8857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5" name="直線コネクタ 624">
          <a:extLst>
            <a:ext uri="{FF2B5EF4-FFF2-40B4-BE49-F238E27FC236}">
              <a16:creationId xmlns:a16="http://schemas.microsoft.com/office/drawing/2014/main" id="{07DF0B87-E589-424A-88AA-94B69EB632AA}"/>
            </a:ext>
          </a:extLst>
        </xdr:cNvPr>
        <xdr:cNvCxnSpPr/>
      </xdr:nvCxnSpPr>
      <xdr:spPr>
        <a:xfrm>
          <a:off x="15016163" y="907313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626" name="【学校施設】&#10;有形固定資産減価償却率平均値テキスト">
          <a:extLst>
            <a:ext uri="{FF2B5EF4-FFF2-40B4-BE49-F238E27FC236}">
              <a16:creationId xmlns:a16="http://schemas.microsoft.com/office/drawing/2014/main" id="{CA980E9A-6568-47D2-BAD1-54A286A30253}"/>
            </a:ext>
          </a:extLst>
        </xdr:cNvPr>
        <xdr:cNvSpPr txBox="1"/>
      </xdr:nvSpPr>
      <xdr:spPr>
        <a:xfrm>
          <a:off x="15143163" y="9482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627" name="フローチャート: 判断 626">
          <a:extLst>
            <a:ext uri="{FF2B5EF4-FFF2-40B4-BE49-F238E27FC236}">
              <a16:creationId xmlns:a16="http://schemas.microsoft.com/office/drawing/2014/main" id="{C6C6B75E-0A1D-4C76-B4F1-E92828337F86}"/>
            </a:ext>
          </a:extLst>
        </xdr:cNvPr>
        <xdr:cNvSpPr/>
      </xdr:nvSpPr>
      <xdr:spPr>
        <a:xfrm>
          <a:off x="15054263" y="962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628" name="フローチャート: 判断 627">
          <a:extLst>
            <a:ext uri="{FF2B5EF4-FFF2-40B4-BE49-F238E27FC236}">
              <a16:creationId xmlns:a16="http://schemas.microsoft.com/office/drawing/2014/main" id="{A224A787-7D9D-40A4-A0FE-C7C03BA1197B}"/>
            </a:ext>
          </a:extLst>
        </xdr:cNvPr>
        <xdr:cNvSpPr/>
      </xdr:nvSpPr>
      <xdr:spPr>
        <a:xfrm>
          <a:off x="14273213" y="958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629" name="フローチャート: 判断 628">
          <a:extLst>
            <a:ext uri="{FF2B5EF4-FFF2-40B4-BE49-F238E27FC236}">
              <a16:creationId xmlns:a16="http://schemas.microsoft.com/office/drawing/2014/main" id="{CBE1AB03-DD05-4FDC-8F61-4C94D4390CF4}"/>
            </a:ext>
          </a:extLst>
        </xdr:cNvPr>
        <xdr:cNvSpPr/>
      </xdr:nvSpPr>
      <xdr:spPr>
        <a:xfrm>
          <a:off x="13455650" y="95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630" name="フローチャート: 判断 629">
          <a:extLst>
            <a:ext uri="{FF2B5EF4-FFF2-40B4-BE49-F238E27FC236}">
              <a16:creationId xmlns:a16="http://schemas.microsoft.com/office/drawing/2014/main" id="{3EAA0974-6207-4B34-B08F-8CC681205C8C}"/>
            </a:ext>
          </a:extLst>
        </xdr:cNvPr>
        <xdr:cNvSpPr/>
      </xdr:nvSpPr>
      <xdr:spPr>
        <a:xfrm>
          <a:off x="12638088" y="9560687"/>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631" name="フローチャート: 判断 630">
          <a:extLst>
            <a:ext uri="{FF2B5EF4-FFF2-40B4-BE49-F238E27FC236}">
              <a16:creationId xmlns:a16="http://schemas.microsoft.com/office/drawing/2014/main" id="{7D82E1BA-2477-4878-8F18-F9DD2D242586}"/>
            </a:ext>
          </a:extLst>
        </xdr:cNvPr>
        <xdr:cNvSpPr/>
      </xdr:nvSpPr>
      <xdr:spPr>
        <a:xfrm>
          <a:off x="11806238" y="954239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96F172C1-CD51-4B00-8CBF-76CA4C763C49}"/>
            </a:ext>
          </a:extLst>
        </xdr:cNvPr>
        <xdr:cNvSpPr txBox="1"/>
      </xdr:nvSpPr>
      <xdr:spPr>
        <a:xfrm>
          <a:off x="149288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542CA063-75D6-4C98-B5EC-1414013C5B31}"/>
            </a:ext>
          </a:extLst>
        </xdr:cNvPr>
        <xdr:cNvSpPr txBox="1"/>
      </xdr:nvSpPr>
      <xdr:spPr>
        <a:xfrm>
          <a:off x="141478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B047BF7A-6058-4827-8F63-72F4265837DC}"/>
            </a:ext>
          </a:extLst>
        </xdr:cNvPr>
        <xdr:cNvSpPr txBox="1"/>
      </xdr:nvSpPr>
      <xdr:spPr>
        <a:xfrm>
          <a:off x="133302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6598C9AC-3AE2-4FDF-8AB5-582F9E493863}"/>
            </a:ext>
          </a:extLst>
        </xdr:cNvPr>
        <xdr:cNvSpPr txBox="1"/>
      </xdr:nvSpPr>
      <xdr:spPr>
        <a:xfrm>
          <a:off x="125126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352D8A22-5958-4651-BD95-683AECAE8377}"/>
            </a:ext>
          </a:extLst>
        </xdr:cNvPr>
        <xdr:cNvSpPr txBox="1"/>
      </xdr:nvSpPr>
      <xdr:spPr>
        <a:xfrm>
          <a:off x="116808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70358</xdr:rowOff>
    </xdr:from>
    <xdr:to>
      <xdr:col>85</xdr:col>
      <xdr:colOff>177800</xdr:colOff>
      <xdr:row>62</xdr:row>
      <xdr:rowOff>508</xdr:rowOff>
    </xdr:to>
    <xdr:sp macro="" textlink="">
      <xdr:nvSpPr>
        <xdr:cNvPr id="637" name="楕円 636">
          <a:extLst>
            <a:ext uri="{FF2B5EF4-FFF2-40B4-BE49-F238E27FC236}">
              <a16:creationId xmlns:a16="http://schemas.microsoft.com/office/drawing/2014/main" id="{B86C508B-A5BB-4E5B-8CD4-4FC1E7FAB0D6}"/>
            </a:ext>
          </a:extLst>
        </xdr:cNvPr>
        <xdr:cNvSpPr/>
      </xdr:nvSpPr>
      <xdr:spPr>
        <a:xfrm>
          <a:off x="15054263" y="995730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48785</xdr:rowOff>
    </xdr:from>
    <xdr:ext cx="405111" cy="259045"/>
    <xdr:sp macro="" textlink="">
      <xdr:nvSpPr>
        <xdr:cNvPr id="638" name="【学校施設】&#10;有形固定資産減価償却率該当値テキスト">
          <a:extLst>
            <a:ext uri="{FF2B5EF4-FFF2-40B4-BE49-F238E27FC236}">
              <a16:creationId xmlns:a16="http://schemas.microsoft.com/office/drawing/2014/main" id="{FD2EBF57-01C0-42C9-9C88-7DD79D6CEDA0}"/>
            </a:ext>
          </a:extLst>
        </xdr:cNvPr>
        <xdr:cNvSpPr txBox="1"/>
      </xdr:nvSpPr>
      <xdr:spPr>
        <a:xfrm>
          <a:off x="15143163" y="993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29210</xdr:rowOff>
    </xdr:from>
    <xdr:to>
      <xdr:col>81</xdr:col>
      <xdr:colOff>101600</xdr:colOff>
      <xdr:row>61</xdr:row>
      <xdr:rowOff>130810</xdr:rowOff>
    </xdr:to>
    <xdr:sp macro="" textlink="">
      <xdr:nvSpPr>
        <xdr:cNvPr id="639" name="楕円 638">
          <a:extLst>
            <a:ext uri="{FF2B5EF4-FFF2-40B4-BE49-F238E27FC236}">
              <a16:creationId xmlns:a16="http://schemas.microsoft.com/office/drawing/2014/main" id="{2DFF5D0B-2CCC-4333-8455-DA96ADD981D1}"/>
            </a:ext>
          </a:extLst>
        </xdr:cNvPr>
        <xdr:cNvSpPr/>
      </xdr:nvSpPr>
      <xdr:spPr>
        <a:xfrm>
          <a:off x="14273213"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80010</xdr:rowOff>
    </xdr:from>
    <xdr:to>
      <xdr:col>85</xdr:col>
      <xdr:colOff>127000</xdr:colOff>
      <xdr:row>61</xdr:row>
      <xdr:rowOff>121158</xdr:rowOff>
    </xdr:to>
    <xdr:cxnSp macro="">
      <xdr:nvCxnSpPr>
        <xdr:cNvPr id="640" name="直線コネクタ 639">
          <a:extLst>
            <a:ext uri="{FF2B5EF4-FFF2-40B4-BE49-F238E27FC236}">
              <a16:creationId xmlns:a16="http://schemas.microsoft.com/office/drawing/2014/main" id="{29AE08D5-2097-4283-8F43-92130BD31A98}"/>
            </a:ext>
          </a:extLst>
        </xdr:cNvPr>
        <xdr:cNvCxnSpPr/>
      </xdr:nvCxnSpPr>
      <xdr:spPr>
        <a:xfrm>
          <a:off x="14324013" y="9966960"/>
          <a:ext cx="7810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118364</xdr:rowOff>
    </xdr:from>
    <xdr:to>
      <xdr:col>76</xdr:col>
      <xdr:colOff>165100</xdr:colOff>
      <xdr:row>61</xdr:row>
      <xdr:rowOff>48514</xdr:rowOff>
    </xdr:to>
    <xdr:sp macro="" textlink="">
      <xdr:nvSpPr>
        <xdr:cNvPr id="641" name="楕円 640">
          <a:extLst>
            <a:ext uri="{FF2B5EF4-FFF2-40B4-BE49-F238E27FC236}">
              <a16:creationId xmlns:a16="http://schemas.microsoft.com/office/drawing/2014/main" id="{26B910C7-9DE7-46A3-A326-28D20996A28F}"/>
            </a:ext>
          </a:extLst>
        </xdr:cNvPr>
        <xdr:cNvSpPr/>
      </xdr:nvSpPr>
      <xdr:spPr>
        <a:xfrm>
          <a:off x="13455650" y="984338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169164</xdr:rowOff>
    </xdr:from>
    <xdr:to>
      <xdr:col>81</xdr:col>
      <xdr:colOff>50800</xdr:colOff>
      <xdr:row>61</xdr:row>
      <xdr:rowOff>80010</xdr:rowOff>
    </xdr:to>
    <xdr:cxnSp macro="">
      <xdr:nvCxnSpPr>
        <xdr:cNvPr id="642" name="直線コネクタ 641">
          <a:extLst>
            <a:ext uri="{FF2B5EF4-FFF2-40B4-BE49-F238E27FC236}">
              <a16:creationId xmlns:a16="http://schemas.microsoft.com/office/drawing/2014/main" id="{9F7B4B07-C43D-44F1-A191-CF714B0CF719}"/>
            </a:ext>
          </a:extLst>
        </xdr:cNvPr>
        <xdr:cNvCxnSpPr/>
      </xdr:nvCxnSpPr>
      <xdr:spPr>
        <a:xfrm>
          <a:off x="13506450" y="9884664"/>
          <a:ext cx="817563"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68072</xdr:rowOff>
    </xdr:from>
    <xdr:to>
      <xdr:col>72</xdr:col>
      <xdr:colOff>38100</xdr:colOff>
      <xdr:row>60</xdr:row>
      <xdr:rowOff>169672</xdr:rowOff>
    </xdr:to>
    <xdr:sp macro="" textlink="">
      <xdr:nvSpPr>
        <xdr:cNvPr id="643" name="楕円 642">
          <a:extLst>
            <a:ext uri="{FF2B5EF4-FFF2-40B4-BE49-F238E27FC236}">
              <a16:creationId xmlns:a16="http://schemas.microsoft.com/office/drawing/2014/main" id="{2ACD6133-8167-4A4E-BA88-2DCC36202029}"/>
            </a:ext>
          </a:extLst>
        </xdr:cNvPr>
        <xdr:cNvSpPr/>
      </xdr:nvSpPr>
      <xdr:spPr>
        <a:xfrm>
          <a:off x="12638088" y="9793097"/>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118872</xdr:rowOff>
    </xdr:from>
    <xdr:to>
      <xdr:col>76</xdr:col>
      <xdr:colOff>114300</xdr:colOff>
      <xdr:row>60</xdr:row>
      <xdr:rowOff>169164</xdr:rowOff>
    </xdr:to>
    <xdr:cxnSp macro="">
      <xdr:nvCxnSpPr>
        <xdr:cNvPr id="644" name="直線コネクタ 643">
          <a:extLst>
            <a:ext uri="{FF2B5EF4-FFF2-40B4-BE49-F238E27FC236}">
              <a16:creationId xmlns:a16="http://schemas.microsoft.com/office/drawing/2014/main" id="{4C5907F1-8049-414D-BFBD-9EB4B06B400F}"/>
            </a:ext>
          </a:extLst>
        </xdr:cNvPr>
        <xdr:cNvCxnSpPr/>
      </xdr:nvCxnSpPr>
      <xdr:spPr>
        <a:xfrm>
          <a:off x="12688888" y="9843897"/>
          <a:ext cx="817562"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24638</xdr:rowOff>
    </xdr:from>
    <xdr:to>
      <xdr:col>67</xdr:col>
      <xdr:colOff>101600</xdr:colOff>
      <xdr:row>60</xdr:row>
      <xdr:rowOff>126238</xdr:rowOff>
    </xdr:to>
    <xdr:sp macro="" textlink="">
      <xdr:nvSpPr>
        <xdr:cNvPr id="645" name="楕円 644">
          <a:extLst>
            <a:ext uri="{FF2B5EF4-FFF2-40B4-BE49-F238E27FC236}">
              <a16:creationId xmlns:a16="http://schemas.microsoft.com/office/drawing/2014/main" id="{D2160EC4-D0CA-4075-BDFE-A2A030DF6DC8}"/>
            </a:ext>
          </a:extLst>
        </xdr:cNvPr>
        <xdr:cNvSpPr/>
      </xdr:nvSpPr>
      <xdr:spPr>
        <a:xfrm>
          <a:off x="11806238" y="974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75438</xdr:rowOff>
    </xdr:from>
    <xdr:to>
      <xdr:col>71</xdr:col>
      <xdr:colOff>177800</xdr:colOff>
      <xdr:row>60</xdr:row>
      <xdr:rowOff>118872</xdr:rowOff>
    </xdr:to>
    <xdr:cxnSp macro="">
      <xdr:nvCxnSpPr>
        <xdr:cNvPr id="646" name="直線コネクタ 645">
          <a:extLst>
            <a:ext uri="{FF2B5EF4-FFF2-40B4-BE49-F238E27FC236}">
              <a16:creationId xmlns:a16="http://schemas.microsoft.com/office/drawing/2014/main" id="{0530F5C6-4A4F-45F9-976A-B79B0118D3B0}"/>
            </a:ext>
          </a:extLst>
        </xdr:cNvPr>
        <xdr:cNvCxnSpPr/>
      </xdr:nvCxnSpPr>
      <xdr:spPr>
        <a:xfrm>
          <a:off x="11857038" y="9800463"/>
          <a:ext cx="83185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647" name="n_1aveValue【学校施設】&#10;有形固定資産減価償却率">
          <a:extLst>
            <a:ext uri="{FF2B5EF4-FFF2-40B4-BE49-F238E27FC236}">
              <a16:creationId xmlns:a16="http://schemas.microsoft.com/office/drawing/2014/main" id="{E78CD266-7886-45D7-953B-88AF4D56260A}"/>
            </a:ext>
          </a:extLst>
        </xdr:cNvPr>
        <xdr:cNvSpPr txBox="1"/>
      </xdr:nvSpPr>
      <xdr:spPr>
        <a:xfrm>
          <a:off x="14123044" y="938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648" name="n_2aveValue【学校施設】&#10;有形固定資産減価償却率">
          <a:extLst>
            <a:ext uri="{FF2B5EF4-FFF2-40B4-BE49-F238E27FC236}">
              <a16:creationId xmlns:a16="http://schemas.microsoft.com/office/drawing/2014/main" id="{CFAD9D9D-90F0-481B-8172-49424B0E9EDC}"/>
            </a:ext>
          </a:extLst>
        </xdr:cNvPr>
        <xdr:cNvSpPr txBox="1"/>
      </xdr:nvSpPr>
      <xdr:spPr>
        <a:xfrm>
          <a:off x="13318182" y="9379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649" name="n_3aveValue【学校施設】&#10;有形固定資産減価償却率">
          <a:extLst>
            <a:ext uri="{FF2B5EF4-FFF2-40B4-BE49-F238E27FC236}">
              <a16:creationId xmlns:a16="http://schemas.microsoft.com/office/drawing/2014/main" id="{FBE211CB-EB20-46EB-B74D-68A025A19806}"/>
            </a:ext>
          </a:extLst>
        </xdr:cNvPr>
        <xdr:cNvSpPr txBox="1"/>
      </xdr:nvSpPr>
      <xdr:spPr>
        <a:xfrm>
          <a:off x="12500619" y="934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650" name="n_4aveValue【学校施設】&#10;有形固定資産減価償却率">
          <a:extLst>
            <a:ext uri="{FF2B5EF4-FFF2-40B4-BE49-F238E27FC236}">
              <a16:creationId xmlns:a16="http://schemas.microsoft.com/office/drawing/2014/main" id="{34C4F422-1C20-491D-984C-FB51E6EEC838}"/>
            </a:ext>
          </a:extLst>
        </xdr:cNvPr>
        <xdr:cNvSpPr txBox="1"/>
      </xdr:nvSpPr>
      <xdr:spPr>
        <a:xfrm>
          <a:off x="11668769" y="932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121937</xdr:rowOff>
    </xdr:from>
    <xdr:ext cx="405111" cy="259045"/>
    <xdr:sp macro="" textlink="">
      <xdr:nvSpPr>
        <xdr:cNvPr id="651" name="n_1mainValue【学校施設】&#10;有形固定資産減価償却率">
          <a:extLst>
            <a:ext uri="{FF2B5EF4-FFF2-40B4-BE49-F238E27FC236}">
              <a16:creationId xmlns:a16="http://schemas.microsoft.com/office/drawing/2014/main" id="{F7F5D4D8-7038-41F8-BB29-E87E8844D0DD}"/>
            </a:ext>
          </a:extLst>
        </xdr:cNvPr>
        <xdr:cNvSpPr txBox="1"/>
      </xdr:nvSpPr>
      <xdr:spPr>
        <a:xfrm>
          <a:off x="14123044" y="1000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39641</xdr:rowOff>
    </xdr:from>
    <xdr:ext cx="405111" cy="259045"/>
    <xdr:sp macro="" textlink="">
      <xdr:nvSpPr>
        <xdr:cNvPr id="652" name="n_2mainValue【学校施設】&#10;有形固定資産減価償却率">
          <a:extLst>
            <a:ext uri="{FF2B5EF4-FFF2-40B4-BE49-F238E27FC236}">
              <a16:creationId xmlns:a16="http://schemas.microsoft.com/office/drawing/2014/main" id="{C3B9F5A5-4941-4AD1-8DF1-F4CA77BBA892}"/>
            </a:ext>
          </a:extLst>
        </xdr:cNvPr>
        <xdr:cNvSpPr txBox="1"/>
      </xdr:nvSpPr>
      <xdr:spPr>
        <a:xfrm>
          <a:off x="13318182" y="992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160799</xdr:rowOff>
    </xdr:from>
    <xdr:ext cx="405111" cy="259045"/>
    <xdr:sp macro="" textlink="">
      <xdr:nvSpPr>
        <xdr:cNvPr id="653" name="n_3mainValue【学校施設】&#10;有形固定資産減価償却率">
          <a:extLst>
            <a:ext uri="{FF2B5EF4-FFF2-40B4-BE49-F238E27FC236}">
              <a16:creationId xmlns:a16="http://schemas.microsoft.com/office/drawing/2014/main" id="{15759E07-35B7-49B9-9A7D-4777AA758032}"/>
            </a:ext>
          </a:extLst>
        </xdr:cNvPr>
        <xdr:cNvSpPr txBox="1"/>
      </xdr:nvSpPr>
      <xdr:spPr>
        <a:xfrm>
          <a:off x="12500619" y="9885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117365</xdr:rowOff>
    </xdr:from>
    <xdr:ext cx="405111" cy="259045"/>
    <xdr:sp macro="" textlink="">
      <xdr:nvSpPr>
        <xdr:cNvPr id="654" name="n_4mainValue【学校施設】&#10;有形固定資産減価償却率">
          <a:extLst>
            <a:ext uri="{FF2B5EF4-FFF2-40B4-BE49-F238E27FC236}">
              <a16:creationId xmlns:a16="http://schemas.microsoft.com/office/drawing/2014/main" id="{762B97E4-DAD0-4360-81E5-4263F3734243}"/>
            </a:ext>
          </a:extLst>
        </xdr:cNvPr>
        <xdr:cNvSpPr txBox="1"/>
      </xdr:nvSpPr>
      <xdr:spPr>
        <a:xfrm>
          <a:off x="11668769" y="984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5" name="正方形/長方形 654">
          <a:extLst>
            <a:ext uri="{FF2B5EF4-FFF2-40B4-BE49-F238E27FC236}">
              <a16:creationId xmlns:a16="http://schemas.microsoft.com/office/drawing/2014/main" id="{96C9B0CA-B8A2-4DE4-A564-CC35B71838B0}"/>
            </a:ext>
          </a:extLst>
        </xdr:cNvPr>
        <xdr:cNvSpPr/>
      </xdr:nvSpPr>
      <xdr:spPr>
        <a:xfrm>
          <a:off x="1691640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6" name="正方形/長方形 655">
          <a:extLst>
            <a:ext uri="{FF2B5EF4-FFF2-40B4-BE49-F238E27FC236}">
              <a16:creationId xmlns:a16="http://schemas.microsoft.com/office/drawing/2014/main" id="{C6A17E08-AAC2-4145-BFFA-C80244F9F085}"/>
            </a:ext>
          </a:extLst>
        </xdr:cNvPr>
        <xdr:cNvSpPr/>
      </xdr:nvSpPr>
      <xdr:spPr>
        <a:xfrm>
          <a:off x="17043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7" name="正方形/長方形 656">
          <a:extLst>
            <a:ext uri="{FF2B5EF4-FFF2-40B4-BE49-F238E27FC236}">
              <a16:creationId xmlns:a16="http://schemas.microsoft.com/office/drawing/2014/main" id="{366A97E8-B258-4FD5-A815-D04426E98000}"/>
            </a:ext>
          </a:extLst>
        </xdr:cNvPr>
        <xdr:cNvSpPr/>
      </xdr:nvSpPr>
      <xdr:spPr>
        <a:xfrm>
          <a:off x="17043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8" name="正方形/長方形 657">
          <a:extLst>
            <a:ext uri="{FF2B5EF4-FFF2-40B4-BE49-F238E27FC236}">
              <a16:creationId xmlns:a16="http://schemas.microsoft.com/office/drawing/2014/main" id="{CE1579FB-ABAF-42F6-8609-3ED9FA63D255}"/>
            </a:ext>
          </a:extLst>
        </xdr:cNvPr>
        <xdr:cNvSpPr/>
      </xdr:nvSpPr>
      <xdr:spPr>
        <a:xfrm>
          <a:off x="179736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9" name="正方形/長方形 658">
          <a:extLst>
            <a:ext uri="{FF2B5EF4-FFF2-40B4-BE49-F238E27FC236}">
              <a16:creationId xmlns:a16="http://schemas.microsoft.com/office/drawing/2014/main" id="{389A9747-A15B-431D-9C0F-6A7F19FAAF1C}"/>
            </a:ext>
          </a:extLst>
        </xdr:cNvPr>
        <xdr:cNvSpPr/>
      </xdr:nvSpPr>
      <xdr:spPr>
        <a:xfrm>
          <a:off x="179736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0" name="正方形/長方形 659">
          <a:extLst>
            <a:ext uri="{FF2B5EF4-FFF2-40B4-BE49-F238E27FC236}">
              <a16:creationId xmlns:a16="http://schemas.microsoft.com/office/drawing/2014/main" id="{DD0ACC25-767B-4BCE-97F4-B2C231617BC6}"/>
            </a:ext>
          </a:extLst>
        </xdr:cNvPr>
        <xdr:cNvSpPr/>
      </xdr:nvSpPr>
      <xdr:spPr>
        <a:xfrm>
          <a:off x="190309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1" name="正方形/長方形 660">
          <a:extLst>
            <a:ext uri="{FF2B5EF4-FFF2-40B4-BE49-F238E27FC236}">
              <a16:creationId xmlns:a16="http://schemas.microsoft.com/office/drawing/2014/main" id="{3B3BEB30-7BE7-4C7B-94B0-196B5601C515}"/>
            </a:ext>
          </a:extLst>
        </xdr:cNvPr>
        <xdr:cNvSpPr/>
      </xdr:nvSpPr>
      <xdr:spPr>
        <a:xfrm>
          <a:off x="190309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2" name="正方形/長方形 661">
          <a:extLst>
            <a:ext uri="{FF2B5EF4-FFF2-40B4-BE49-F238E27FC236}">
              <a16:creationId xmlns:a16="http://schemas.microsoft.com/office/drawing/2014/main" id="{4F3473CE-E079-4046-ACEF-0AE7C7C3833D}"/>
            </a:ext>
          </a:extLst>
        </xdr:cNvPr>
        <xdr:cNvSpPr/>
      </xdr:nvSpPr>
      <xdr:spPr>
        <a:xfrm>
          <a:off x="1691640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3" name="テキスト ボックス 662">
          <a:extLst>
            <a:ext uri="{FF2B5EF4-FFF2-40B4-BE49-F238E27FC236}">
              <a16:creationId xmlns:a16="http://schemas.microsoft.com/office/drawing/2014/main" id="{5820452D-423B-4351-A1C7-51DB8D132E3C}"/>
            </a:ext>
          </a:extLst>
        </xdr:cNvPr>
        <xdr:cNvSpPr txBox="1"/>
      </xdr:nvSpPr>
      <xdr:spPr>
        <a:xfrm>
          <a:off x="16892588"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4" name="直線コネクタ 663">
          <a:extLst>
            <a:ext uri="{FF2B5EF4-FFF2-40B4-BE49-F238E27FC236}">
              <a16:creationId xmlns:a16="http://schemas.microsoft.com/office/drawing/2014/main" id="{A6926620-9C18-4A1E-871C-CB661FC2A735}"/>
            </a:ext>
          </a:extLst>
        </xdr:cNvPr>
        <xdr:cNvCxnSpPr/>
      </xdr:nvCxnSpPr>
      <xdr:spPr>
        <a:xfrm>
          <a:off x="1691640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5" name="テキスト ボックス 664">
          <a:extLst>
            <a:ext uri="{FF2B5EF4-FFF2-40B4-BE49-F238E27FC236}">
              <a16:creationId xmlns:a16="http://schemas.microsoft.com/office/drawing/2014/main" id="{AD2EA2EE-AFAC-4F1F-96E1-F5AACE7B64BF}"/>
            </a:ext>
          </a:extLst>
        </xdr:cNvPr>
        <xdr:cNvSpPr txBox="1"/>
      </xdr:nvSpPr>
      <xdr:spPr>
        <a:xfrm>
          <a:off x="1649208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66" name="直線コネクタ 665">
          <a:extLst>
            <a:ext uri="{FF2B5EF4-FFF2-40B4-BE49-F238E27FC236}">
              <a16:creationId xmlns:a16="http://schemas.microsoft.com/office/drawing/2014/main" id="{55548078-B5DE-4399-8DFF-214668E3EC61}"/>
            </a:ext>
          </a:extLst>
        </xdr:cNvPr>
        <xdr:cNvCxnSpPr/>
      </xdr:nvCxnSpPr>
      <xdr:spPr>
        <a:xfrm>
          <a:off x="16916400" y="102679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67" name="テキスト ボックス 666">
          <a:extLst>
            <a:ext uri="{FF2B5EF4-FFF2-40B4-BE49-F238E27FC236}">
              <a16:creationId xmlns:a16="http://schemas.microsoft.com/office/drawing/2014/main" id="{4F9F004C-FA6F-4D87-9B37-0494D051F6EA}"/>
            </a:ext>
          </a:extLst>
        </xdr:cNvPr>
        <xdr:cNvSpPr txBox="1"/>
      </xdr:nvSpPr>
      <xdr:spPr>
        <a:xfrm>
          <a:off x="16492084" y="10135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8" name="直線コネクタ 667">
          <a:extLst>
            <a:ext uri="{FF2B5EF4-FFF2-40B4-BE49-F238E27FC236}">
              <a16:creationId xmlns:a16="http://schemas.microsoft.com/office/drawing/2014/main" id="{80952FAF-27D6-4C1F-8AA2-85BD013986D0}"/>
            </a:ext>
          </a:extLst>
        </xdr:cNvPr>
        <xdr:cNvCxnSpPr/>
      </xdr:nvCxnSpPr>
      <xdr:spPr>
        <a:xfrm>
          <a:off x="16916400"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9" name="テキスト ボックス 668">
          <a:extLst>
            <a:ext uri="{FF2B5EF4-FFF2-40B4-BE49-F238E27FC236}">
              <a16:creationId xmlns:a16="http://schemas.microsoft.com/office/drawing/2014/main" id="{E775A2C2-2C5A-4561-A625-2ABE72B7F627}"/>
            </a:ext>
          </a:extLst>
        </xdr:cNvPr>
        <xdr:cNvSpPr txBox="1"/>
      </xdr:nvSpPr>
      <xdr:spPr>
        <a:xfrm>
          <a:off x="16492084" y="959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0" name="直線コネクタ 669">
          <a:extLst>
            <a:ext uri="{FF2B5EF4-FFF2-40B4-BE49-F238E27FC236}">
              <a16:creationId xmlns:a16="http://schemas.microsoft.com/office/drawing/2014/main" id="{EFDACAEF-D7AD-4FC5-A9E2-746D8035B033}"/>
            </a:ext>
          </a:extLst>
        </xdr:cNvPr>
        <xdr:cNvCxnSpPr/>
      </xdr:nvCxnSpPr>
      <xdr:spPr>
        <a:xfrm>
          <a:off x="16916400" y="91916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1" name="テキスト ボックス 670">
          <a:extLst>
            <a:ext uri="{FF2B5EF4-FFF2-40B4-BE49-F238E27FC236}">
              <a16:creationId xmlns:a16="http://schemas.microsoft.com/office/drawing/2014/main" id="{88D8A711-90AB-4684-A882-C4FC1DE26D46}"/>
            </a:ext>
          </a:extLst>
        </xdr:cNvPr>
        <xdr:cNvSpPr txBox="1"/>
      </xdr:nvSpPr>
      <xdr:spPr>
        <a:xfrm>
          <a:off x="16492084" y="905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0AB88D3F-0C4E-46D6-AD99-B3C116D3D193}"/>
            </a:ext>
          </a:extLst>
        </xdr:cNvPr>
        <xdr:cNvCxnSpPr/>
      </xdr:nvCxnSpPr>
      <xdr:spPr>
        <a:xfrm>
          <a:off x="1691640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470562CE-9436-44FA-B8B1-BFD0BF3D5D88}"/>
            </a:ext>
          </a:extLst>
        </xdr:cNvPr>
        <xdr:cNvSpPr txBox="1"/>
      </xdr:nvSpPr>
      <xdr:spPr>
        <a:xfrm>
          <a:off x="16492084"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学校施設】&#10;一人当たり面積グラフ枠">
          <a:extLst>
            <a:ext uri="{FF2B5EF4-FFF2-40B4-BE49-F238E27FC236}">
              <a16:creationId xmlns:a16="http://schemas.microsoft.com/office/drawing/2014/main" id="{1F17963D-EA6F-4607-BAB8-BDED4CB63E5E}"/>
            </a:ext>
          </a:extLst>
        </xdr:cNvPr>
        <xdr:cNvSpPr/>
      </xdr:nvSpPr>
      <xdr:spPr>
        <a:xfrm>
          <a:off x="1691640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675" name="直線コネクタ 674">
          <a:extLst>
            <a:ext uri="{FF2B5EF4-FFF2-40B4-BE49-F238E27FC236}">
              <a16:creationId xmlns:a16="http://schemas.microsoft.com/office/drawing/2014/main" id="{3EB5AB73-BEA3-4CC1-ADBD-68EB99D34E72}"/>
            </a:ext>
          </a:extLst>
        </xdr:cNvPr>
        <xdr:cNvCxnSpPr/>
      </xdr:nvCxnSpPr>
      <xdr:spPr>
        <a:xfrm flipV="1">
          <a:off x="20503514" y="9216199"/>
          <a:ext cx="0" cy="109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676" name="【学校施設】&#10;一人当たり面積最小値テキスト">
          <a:extLst>
            <a:ext uri="{FF2B5EF4-FFF2-40B4-BE49-F238E27FC236}">
              <a16:creationId xmlns:a16="http://schemas.microsoft.com/office/drawing/2014/main" id="{36890016-E01D-475B-A816-23488F8CE736}"/>
            </a:ext>
          </a:extLst>
        </xdr:cNvPr>
        <xdr:cNvSpPr txBox="1"/>
      </xdr:nvSpPr>
      <xdr:spPr>
        <a:xfrm>
          <a:off x="20542250" y="10315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677" name="直線コネクタ 676">
          <a:extLst>
            <a:ext uri="{FF2B5EF4-FFF2-40B4-BE49-F238E27FC236}">
              <a16:creationId xmlns:a16="http://schemas.microsoft.com/office/drawing/2014/main" id="{9D791A6A-F89F-4C38-A17D-C3BBEE205026}"/>
            </a:ext>
          </a:extLst>
        </xdr:cNvPr>
        <xdr:cNvCxnSpPr/>
      </xdr:nvCxnSpPr>
      <xdr:spPr>
        <a:xfrm>
          <a:off x="20429538" y="1031195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678" name="【学校施設】&#10;一人当たり面積最大値テキスト">
          <a:extLst>
            <a:ext uri="{FF2B5EF4-FFF2-40B4-BE49-F238E27FC236}">
              <a16:creationId xmlns:a16="http://schemas.microsoft.com/office/drawing/2014/main" id="{3768CF54-B6C1-4C3D-89C3-2C44EE2BBA09}"/>
            </a:ext>
          </a:extLst>
        </xdr:cNvPr>
        <xdr:cNvSpPr txBox="1"/>
      </xdr:nvSpPr>
      <xdr:spPr>
        <a:xfrm>
          <a:off x="20542250" y="900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679" name="直線コネクタ 678">
          <a:extLst>
            <a:ext uri="{FF2B5EF4-FFF2-40B4-BE49-F238E27FC236}">
              <a16:creationId xmlns:a16="http://schemas.microsoft.com/office/drawing/2014/main" id="{94F3D62B-2A47-4598-8DDF-455F41FECCB7}"/>
            </a:ext>
          </a:extLst>
        </xdr:cNvPr>
        <xdr:cNvCxnSpPr/>
      </xdr:nvCxnSpPr>
      <xdr:spPr>
        <a:xfrm>
          <a:off x="20429538" y="921619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680" name="【学校施設】&#10;一人当たり面積平均値テキスト">
          <a:extLst>
            <a:ext uri="{FF2B5EF4-FFF2-40B4-BE49-F238E27FC236}">
              <a16:creationId xmlns:a16="http://schemas.microsoft.com/office/drawing/2014/main" id="{D886C498-3365-4FA3-90AB-2DEA321D98FA}"/>
            </a:ext>
          </a:extLst>
        </xdr:cNvPr>
        <xdr:cNvSpPr txBox="1"/>
      </xdr:nvSpPr>
      <xdr:spPr>
        <a:xfrm>
          <a:off x="20542250" y="9916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681" name="フローチャート: 判断 680">
          <a:extLst>
            <a:ext uri="{FF2B5EF4-FFF2-40B4-BE49-F238E27FC236}">
              <a16:creationId xmlns:a16="http://schemas.microsoft.com/office/drawing/2014/main" id="{388BCB79-83BA-49DB-8629-4D237233DAEB}"/>
            </a:ext>
          </a:extLst>
        </xdr:cNvPr>
        <xdr:cNvSpPr/>
      </xdr:nvSpPr>
      <xdr:spPr>
        <a:xfrm>
          <a:off x="20453350" y="9937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682" name="フローチャート: 判断 681">
          <a:extLst>
            <a:ext uri="{FF2B5EF4-FFF2-40B4-BE49-F238E27FC236}">
              <a16:creationId xmlns:a16="http://schemas.microsoft.com/office/drawing/2014/main" id="{4495FEBE-32F8-4D67-96A1-61AB80E3BDED}"/>
            </a:ext>
          </a:extLst>
        </xdr:cNvPr>
        <xdr:cNvSpPr/>
      </xdr:nvSpPr>
      <xdr:spPr>
        <a:xfrm>
          <a:off x="19686588" y="9948164"/>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683" name="フローチャート: 判断 682">
          <a:extLst>
            <a:ext uri="{FF2B5EF4-FFF2-40B4-BE49-F238E27FC236}">
              <a16:creationId xmlns:a16="http://schemas.microsoft.com/office/drawing/2014/main" id="{4A364F7E-3B68-4EE9-B83E-2AF3E65DB598}"/>
            </a:ext>
          </a:extLst>
        </xdr:cNvPr>
        <xdr:cNvSpPr/>
      </xdr:nvSpPr>
      <xdr:spPr>
        <a:xfrm>
          <a:off x="18854738" y="995445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684" name="フローチャート: 判断 683">
          <a:extLst>
            <a:ext uri="{FF2B5EF4-FFF2-40B4-BE49-F238E27FC236}">
              <a16:creationId xmlns:a16="http://schemas.microsoft.com/office/drawing/2014/main" id="{A370B07F-D0DD-4C11-9B86-5A144D4742E7}"/>
            </a:ext>
          </a:extLst>
        </xdr:cNvPr>
        <xdr:cNvSpPr/>
      </xdr:nvSpPr>
      <xdr:spPr>
        <a:xfrm>
          <a:off x="18037175" y="994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685" name="フローチャート: 判断 684">
          <a:extLst>
            <a:ext uri="{FF2B5EF4-FFF2-40B4-BE49-F238E27FC236}">
              <a16:creationId xmlns:a16="http://schemas.microsoft.com/office/drawing/2014/main" id="{97F69873-2544-47F0-89B2-33BDD95F755F}"/>
            </a:ext>
          </a:extLst>
        </xdr:cNvPr>
        <xdr:cNvSpPr/>
      </xdr:nvSpPr>
      <xdr:spPr>
        <a:xfrm>
          <a:off x="17219613" y="9956736"/>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83358FEF-1E8B-4DA0-B593-0B77E0C09FF0}"/>
            </a:ext>
          </a:extLst>
        </xdr:cNvPr>
        <xdr:cNvSpPr txBox="1"/>
      </xdr:nvSpPr>
      <xdr:spPr>
        <a:xfrm>
          <a:off x="203279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135555A4-1526-4B5C-9DA4-F178D5007AD3}"/>
            </a:ext>
          </a:extLst>
        </xdr:cNvPr>
        <xdr:cNvSpPr txBox="1"/>
      </xdr:nvSpPr>
      <xdr:spPr>
        <a:xfrm>
          <a:off x="195611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A6CD43E0-31FA-4C28-A69A-23FF43195CB0}"/>
            </a:ext>
          </a:extLst>
        </xdr:cNvPr>
        <xdr:cNvSpPr txBox="1"/>
      </xdr:nvSpPr>
      <xdr:spPr>
        <a:xfrm>
          <a:off x="18729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8A03FAD5-E35B-4315-97B5-081E9B1E6615}"/>
            </a:ext>
          </a:extLst>
        </xdr:cNvPr>
        <xdr:cNvSpPr txBox="1"/>
      </xdr:nvSpPr>
      <xdr:spPr>
        <a:xfrm>
          <a:off x="1791176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767470D2-64EE-4C22-9664-130B383A2858}"/>
            </a:ext>
          </a:extLst>
        </xdr:cNvPr>
        <xdr:cNvSpPr txBox="1"/>
      </xdr:nvSpPr>
      <xdr:spPr>
        <a:xfrm>
          <a:off x="170942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166942</xdr:rowOff>
    </xdr:from>
    <xdr:to>
      <xdr:col>116</xdr:col>
      <xdr:colOff>114300</xdr:colOff>
      <xdr:row>59</xdr:row>
      <xdr:rowOff>97092</xdr:rowOff>
    </xdr:to>
    <xdr:sp macro="" textlink="">
      <xdr:nvSpPr>
        <xdr:cNvPr id="691" name="楕円 690">
          <a:extLst>
            <a:ext uri="{FF2B5EF4-FFF2-40B4-BE49-F238E27FC236}">
              <a16:creationId xmlns:a16="http://schemas.microsoft.com/office/drawing/2014/main" id="{996A566F-7AC4-44F8-A318-8E51354FF1EC}"/>
            </a:ext>
          </a:extLst>
        </xdr:cNvPr>
        <xdr:cNvSpPr/>
      </xdr:nvSpPr>
      <xdr:spPr>
        <a:xfrm>
          <a:off x="20453350" y="9563354"/>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18369</xdr:rowOff>
    </xdr:from>
    <xdr:ext cx="469744" cy="259045"/>
    <xdr:sp macro="" textlink="">
      <xdr:nvSpPr>
        <xdr:cNvPr id="692" name="【学校施設】&#10;一人当たり面積該当値テキスト">
          <a:extLst>
            <a:ext uri="{FF2B5EF4-FFF2-40B4-BE49-F238E27FC236}">
              <a16:creationId xmlns:a16="http://schemas.microsoft.com/office/drawing/2014/main" id="{F71F31EE-AB08-4ADE-AE7D-F90E281E4ECB}"/>
            </a:ext>
          </a:extLst>
        </xdr:cNvPr>
        <xdr:cNvSpPr txBox="1"/>
      </xdr:nvSpPr>
      <xdr:spPr>
        <a:xfrm>
          <a:off x="20542250" y="941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16066</xdr:rowOff>
    </xdr:from>
    <xdr:to>
      <xdr:col>112</xdr:col>
      <xdr:colOff>38100</xdr:colOff>
      <xdr:row>59</xdr:row>
      <xdr:rowOff>117666</xdr:rowOff>
    </xdr:to>
    <xdr:sp macro="" textlink="">
      <xdr:nvSpPr>
        <xdr:cNvPr id="693" name="楕円 692">
          <a:extLst>
            <a:ext uri="{FF2B5EF4-FFF2-40B4-BE49-F238E27FC236}">
              <a16:creationId xmlns:a16="http://schemas.microsoft.com/office/drawing/2014/main" id="{705A18B6-43FC-426C-8DE0-E57433E1D96D}"/>
            </a:ext>
          </a:extLst>
        </xdr:cNvPr>
        <xdr:cNvSpPr/>
      </xdr:nvSpPr>
      <xdr:spPr>
        <a:xfrm>
          <a:off x="19686588" y="957916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46292</xdr:rowOff>
    </xdr:from>
    <xdr:to>
      <xdr:col>116</xdr:col>
      <xdr:colOff>63500</xdr:colOff>
      <xdr:row>59</xdr:row>
      <xdr:rowOff>66866</xdr:rowOff>
    </xdr:to>
    <xdr:cxnSp macro="">
      <xdr:nvCxnSpPr>
        <xdr:cNvPr id="694" name="直線コネクタ 693">
          <a:extLst>
            <a:ext uri="{FF2B5EF4-FFF2-40B4-BE49-F238E27FC236}">
              <a16:creationId xmlns:a16="http://schemas.microsoft.com/office/drawing/2014/main" id="{1A391C2C-B0A0-47CF-B6D3-BE15E05B0B43}"/>
            </a:ext>
          </a:extLst>
        </xdr:cNvPr>
        <xdr:cNvCxnSpPr/>
      </xdr:nvCxnSpPr>
      <xdr:spPr>
        <a:xfrm flipV="1">
          <a:off x="19737388" y="9609392"/>
          <a:ext cx="766762"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29781</xdr:rowOff>
    </xdr:from>
    <xdr:to>
      <xdr:col>107</xdr:col>
      <xdr:colOff>101600</xdr:colOff>
      <xdr:row>59</xdr:row>
      <xdr:rowOff>131381</xdr:rowOff>
    </xdr:to>
    <xdr:sp macro="" textlink="">
      <xdr:nvSpPr>
        <xdr:cNvPr id="695" name="楕円 694">
          <a:extLst>
            <a:ext uri="{FF2B5EF4-FFF2-40B4-BE49-F238E27FC236}">
              <a16:creationId xmlns:a16="http://schemas.microsoft.com/office/drawing/2014/main" id="{72EA755A-47EF-4AF5-99EE-BA5B02756025}"/>
            </a:ext>
          </a:extLst>
        </xdr:cNvPr>
        <xdr:cNvSpPr/>
      </xdr:nvSpPr>
      <xdr:spPr>
        <a:xfrm>
          <a:off x="18854738" y="959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66866</xdr:rowOff>
    </xdr:from>
    <xdr:to>
      <xdr:col>111</xdr:col>
      <xdr:colOff>177800</xdr:colOff>
      <xdr:row>59</xdr:row>
      <xdr:rowOff>80581</xdr:rowOff>
    </xdr:to>
    <xdr:cxnSp macro="">
      <xdr:nvCxnSpPr>
        <xdr:cNvPr id="696" name="直線コネクタ 695">
          <a:extLst>
            <a:ext uri="{FF2B5EF4-FFF2-40B4-BE49-F238E27FC236}">
              <a16:creationId xmlns:a16="http://schemas.microsoft.com/office/drawing/2014/main" id="{B0F15B7E-6CD2-4E71-AAD0-3519C52A266A}"/>
            </a:ext>
          </a:extLst>
        </xdr:cNvPr>
        <xdr:cNvCxnSpPr/>
      </xdr:nvCxnSpPr>
      <xdr:spPr>
        <a:xfrm flipV="1">
          <a:off x="18905538" y="9629966"/>
          <a:ext cx="83185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43497</xdr:rowOff>
    </xdr:from>
    <xdr:to>
      <xdr:col>102</xdr:col>
      <xdr:colOff>165100</xdr:colOff>
      <xdr:row>59</xdr:row>
      <xdr:rowOff>145097</xdr:rowOff>
    </xdr:to>
    <xdr:sp macro="" textlink="">
      <xdr:nvSpPr>
        <xdr:cNvPr id="697" name="楕円 696">
          <a:extLst>
            <a:ext uri="{FF2B5EF4-FFF2-40B4-BE49-F238E27FC236}">
              <a16:creationId xmlns:a16="http://schemas.microsoft.com/office/drawing/2014/main" id="{689E857E-3AB5-4A96-AF01-19DB0EFE6B0E}"/>
            </a:ext>
          </a:extLst>
        </xdr:cNvPr>
        <xdr:cNvSpPr/>
      </xdr:nvSpPr>
      <xdr:spPr>
        <a:xfrm>
          <a:off x="18037175" y="960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80581</xdr:rowOff>
    </xdr:from>
    <xdr:to>
      <xdr:col>107</xdr:col>
      <xdr:colOff>50800</xdr:colOff>
      <xdr:row>59</xdr:row>
      <xdr:rowOff>94297</xdr:rowOff>
    </xdr:to>
    <xdr:cxnSp macro="">
      <xdr:nvCxnSpPr>
        <xdr:cNvPr id="698" name="直線コネクタ 697">
          <a:extLst>
            <a:ext uri="{FF2B5EF4-FFF2-40B4-BE49-F238E27FC236}">
              <a16:creationId xmlns:a16="http://schemas.microsoft.com/office/drawing/2014/main" id="{09B7546D-E8AA-42E1-9C3B-8113D25E9432}"/>
            </a:ext>
          </a:extLst>
        </xdr:cNvPr>
        <xdr:cNvCxnSpPr/>
      </xdr:nvCxnSpPr>
      <xdr:spPr>
        <a:xfrm flipV="1">
          <a:off x="18087975" y="9643681"/>
          <a:ext cx="817563"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137223</xdr:rowOff>
    </xdr:from>
    <xdr:to>
      <xdr:col>98</xdr:col>
      <xdr:colOff>38100</xdr:colOff>
      <xdr:row>59</xdr:row>
      <xdr:rowOff>67373</xdr:rowOff>
    </xdr:to>
    <xdr:sp macro="" textlink="">
      <xdr:nvSpPr>
        <xdr:cNvPr id="699" name="楕円 698">
          <a:extLst>
            <a:ext uri="{FF2B5EF4-FFF2-40B4-BE49-F238E27FC236}">
              <a16:creationId xmlns:a16="http://schemas.microsoft.com/office/drawing/2014/main" id="{3FE4E880-9570-4A40-BAF2-E2BEA45C05B5}"/>
            </a:ext>
          </a:extLst>
        </xdr:cNvPr>
        <xdr:cNvSpPr/>
      </xdr:nvSpPr>
      <xdr:spPr>
        <a:xfrm>
          <a:off x="17219613" y="9538398"/>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16573</xdr:rowOff>
    </xdr:from>
    <xdr:to>
      <xdr:col>102</xdr:col>
      <xdr:colOff>114300</xdr:colOff>
      <xdr:row>59</xdr:row>
      <xdr:rowOff>94297</xdr:rowOff>
    </xdr:to>
    <xdr:cxnSp macro="">
      <xdr:nvCxnSpPr>
        <xdr:cNvPr id="700" name="直線コネクタ 699">
          <a:extLst>
            <a:ext uri="{FF2B5EF4-FFF2-40B4-BE49-F238E27FC236}">
              <a16:creationId xmlns:a16="http://schemas.microsoft.com/office/drawing/2014/main" id="{DF827E4F-1A1F-4BB1-8762-3B61A3535B91}"/>
            </a:ext>
          </a:extLst>
        </xdr:cNvPr>
        <xdr:cNvCxnSpPr/>
      </xdr:nvCxnSpPr>
      <xdr:spPr>
        <a:xfrm>
          <a:off x="17270413" y="9579673"/>
          <a:ext cx="817562"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701" name="n_1aveValue【学校施設】&#10;一人当たり面積">
          <a:extLst>
            <a:ext uri="{FF2B5EF4-FFF2-40B4-BE49-F238E27FC236}">
              <a16:creationId xmlns:a16="http://schemas.microsoft.com/office/drawing/2014/main" id="{313CCA38-2D58-4AB6-89E6-3BEB1ABD3B2E}"/>
            </a:ext>
          </a:extLst>
        </xdr:cNvPr>
        <xdr:cNvSpPr txBox="1"/>
      </xdr:nvSpPr>
      <xdr:spPr>
        <a:xfrm>
          <a:off x="19504102" y="1004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702" name="n_2aveValue【学校施設】&#10;一人当たり面積">
          <a:extLst>
            <a:ext uri="{FF2B5EF4-FFF2-40B4-BE49-F238E27FC236}">
              <a16:creationId xmlns:a16="http://schemas.microsoft.com/office/drawing/2014/main" id="{8445F223-7A82-4DC8-A342-FA149A927DE2}"/>
            </a:ext>
          </a:extLst>
        </xdr:cNvPr>
        <xdr:cNvSpPr txBox="1"/>
      </xdr:nvSpPr>
      <xdr:spPr>
        <a:xfrm>
          <a:off x="18684952" y="1004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703" name="n_3aveValue【学校施設】&#10;一人当たり面積">
          <a:extLst>
            <a:ext uri="{FF2B5EF4-FFF2-40B4-BE49-F238E27FC236}">
              <a16:creationId xmlns:a16="http://schemas.microsoft.com/office/drawing/2014/main" id="{3A5EE703-BBAE-4B06-9BC5-791D7B183A49}"/>
            </a:ext>
          </a:extLst>
        </xdr:cNvPr>
        <xdr:cNvSpPr txBox="1"/>
      </xdr:nvSpPr>
      <xdr:spPr>
        <a:xfrm>
          <a:off x="17867390" y="1003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704" name="n_4aveValue【学校施設】&#10;一人当たり面積">
          <a:extLst>
            <a:ext uri="{FF2B5EF4-FFF2-40B4-BE49-F238E27FC236}">
              <a16:creationId xmlns:a16="http://schemas.microsoft.com/office/drawing/2014/main" id="{A038EA25-43FE-4234-99B8-8F5254214980}"/>
            </a:ext>
          </a:extLst>
        </xdr:cNvPr>
        <xdr:cNvSpPr txBox="1"/>
      </xdr:nvSpPr>
      <xdr:spPr>
        <a:xfrm>
          <a:off x="17049827" y="1004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134193</xdr:rowOff>
    </xdr:from>
    <xdr:ext cx="469744" cy="259045"/>
    <xdr:sp macro="" textlink="">
      <xdr:nvSpPr>
        <xdr:cNvPr id="705" name="n_1mainValue【学校施設】&#10;一人当たり面積">
          <a:extLst>
            <a:ext uri="{FF2B5EF4-FFF2-40B4-BE49-F238E27FC236}">
              <a16:creationId xmlns:a16="http://schemas.microsoft.com/office/drawing/2014/main" id="{E01CCAA2-C0EE-4807-8614-54AA280E2C38}"/>
            </a:ext>
          </a:extLst>
        </xdr:cNvPr>
        <xdr:cNvSpPr txBox="1"/>
      </xdr:nvSpPr>
      <xdr:spPr>
        <a:xfrm>
          <a:off x="19504102" y="9373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147908</xdr:rowOff>
    </xdr:from>
    <xdr:ext cx="469744" cy="259045"/>
    <xdr:sp macro="" textlink="">
      <xdr:nvSpPr>
        <xdr:cNvPr id="706" name="n_2mainValue【学校施設】&#10;一人当たり面積">
          <a:extLst>
            <a:ext uri="{FF2B5EF4-FFF2-40B4-BE49-F238E27FC236}">
              <a16:creationId xmlns:a16="http://schemas.microsoft.com/office/drawing/2014/main" id="{D0815C38-5270-45FD-96FE-6DB9FDAA15D5}"/>
            </a:ext>
          </a:extLst>
        </xdr:cNvPr>
        <xdr:cNvSpPr txBox="1"/>
      </xdr:nvSpPr>
      <xdr:spPr>
        <a:xfrm>
          <a:off x="18684952" y="938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161624</xdr:rowOff>
    </xdr:from>
    <xdr:ext cx="469744" cy="259045"/>
    <xdr:sp macro="" textlink="">
      <xdr:nvSpPr>
        <xdr:cNvPr id="707" name="n_3mainValue【学校施設】&#10;一人当たり面積">
          <a:extLst>
            <a:ext uri="{FF2B5EF4-FFF2-40B4-BE49-F238E27FC236}">
              <a16:creationId xmlns:a16="http://schemas.microsoft.com/office/drawing/2014/main" id="{2F7A4634-2D6B-4550-AAAF-2189A7A063E5}"/>
            </a:ext>
          </a:extLst>
        </xdr:cNvPr>
        <xdr:cNvSpPr txBox="1"/>
      </xdr:nvSpPr>
      <xdr:spPr>
        <a:xfrm>
          <a:off x="17867390" y="9400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83900</xdr:rowOff>
    </xdr:from>
    <xdr:ext cx="469744" cy="259045"/>
    <xdr:sp macro="" textlink="">
      <xdr:nvSpPr>
        <xdr:cNvPr id="708" name="n_4mainValue【学校施設】&#10;一人当たり面積">
          <a:extLst>
            <a:ext uri="{FF2B5EF4-FFF2-40B4-BE49-F238E27FC236}">
              <a16:creationId xmlns:a16="http://schemas.microsoft.com/office/drawing/2014/main" id="{DE35C147-38C9-48BE-8585-147256A57504}"/>
            </a:ext>
          </a:extLst>
        </xdr:cNvPr>
        <xdr:cNvSpPr txBox="1"/>
      </xdr:nvSpPr>
      <xdr:spPr>
        <a:xfrm>
          <a:off x="17049827" y="932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9" name="正方形/長方形 708">
          <a:extLst>
            <a:ext uri="{FF2B5EF4-FFF2-40B4-BE49-F238E27FC236}">
              <a16:creationId xmlns:a16="http://schemas.microsoft.com/office/drawing/2014/main" id="{075FE8C2-C45C-4CA8-8BF8-EF936A931A3D}"/>
            </a:ext>
          </a:extLst>
        </xdr:cNvPr>
        <xdr:cNvSpPr/>
      </xdr:nvSpPr>
      <xdr:spPr>
        <a:xfrm>
          <a:off x="11517313" y="111728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0" name="正方形/長方形 709">
          <a:extLst>
            <a:ext uri="{FF2B5EF4-FFF2-40B4-BE49-F238E27FC236}">
              <a16:creationId xmlns:a16="http://schemas.microsoft.com/office/drawing/2014/main" id="{CBE5A863-7A3A-4732-AEAE-69276C1263DD}"/>
            </a:ext>
          </a:extLst>
        </xdr:cNvPr>
        <xdr:cNvSpPr/>
      </xdr:nvSpPr>
      <xdr:spPr>
        <a:xfrm>
          <a:off x="116300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1" name="正方形/長方形 710">
          <a:extLst>
            <a:ext uri="{FF2B5EF4-FFF2-40B4-BE49-F238E27FC236}">
              <a16:creationId xmlns:a16="http://schemas.microsoft.com/office/drawing/2014/main" id="{7311F517-B41F-49EF-B5D8-C7EC93ABAACF}"/>
            </a:ext>
          </a:extLst>
        </xdr:cNvPr>
        <xdr:cNvSpPr/>
      </xdr:nvSpPr>
      <xdr:spPr>
        <a:xfrm>
          <a:off x="116300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2" name="正方形/長方形 711">
          <a:extLst>
            <a:ext uri="{FF2B5EF4-FFF2-40B4-BE49-F238E27FC236}">
              <a16:creationId xmlns:a16="http://schemas.microsoft.com/office/drawing/2014/main" id="{17E1381E-A285-4FE9-9A4C-8DEC33DFAAE4}"/>
            </a:ext>
          </a:extLst>
        </xdr:cNvPr>
        <xdr:cNvSpPr/>
      </xdr:nvSpPr>
      <xdr:spPr>
        <a:xfrm>
          <a:off x="1257458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3" name="正方形/長方形 712">
          <a:extLst>
            <a:ext uri="{FF2B5EF4-FFF2-40B4-BE49-F238E27FC236}">
              <a16:creationId xmlns:a16="http://schemas.microsoft.com/office/drawing/2014/main" id="{B1B7DE27-274B-4A61-B0B4-5CB408217D4A}"/>
            </a:ext>
          </a:extLst>
        </xdr:cNvPr>
        <xdr:cNvSpPr/>
      </xdr:nvSpPr>
      <xdr:spPr>
        <a:xfrm>
          <a:off x="1257458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4" name="正方形/長方形 713">
          <a:extLst>
            <a:ext uri="{FF2B5EF4-FFF2-40B4-BE49-F238E27FC236}">
              <a16:creationId xmlns:a16="http://schemas.microsoft.com/office/drawing/2014/main" id="{8F5A5816-353D-404F-B499-408F67485FAF}"/>
            </a:ext>
          </a:extLst>
        </xdr:cNvPr>
        <xdr:cNvSpPr/>
      </xdr:nvSpPr>
      <xdr:spPr>
        <a:xfrm>
          <a:off x="13631863"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5" name="正方形/長方形 714">
          <a:extLst>
            <a:ext uri="{FF2B5EF4-FFF2-40B4-BE49-F238E27FC236}">
              <a16:creationId xmlns:a16="http://schemas.microsoft.com/office/drawing/2014/main" id="{A25D5B00-168B-4810-948E-10ED048C9396}"/>
            </a:ext>
          </a:extLst>
        </xdr:cNvPr>
        <xdr:cNvSpPr/>
      </xdr:nvSpPr>
      <xdr:spPr>
        <a:xfrm>
          <a:off x="13631863"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6" name="正方形/長方形 715">
          <a:extLst>
            <a:ext uri="{FF2B5EF4-FFF2-40B4-BE49-F238E27FC236}">
              <a16:creationId xmlns:a16="http://schemas.microsoft.com/office/drawing/2014/main" id="{38C277FE-B9AD-4502-8BC7-5ACE004846D3}"/>
            </a:ext>
          </a:extLst>
        </xdr:cNvPr>
        <xdr:cNvSpPr/>
      </xdr:nvSpPr>
      <xdr:spPr>
        <a:xfrm>
          <a:off x="11517313" y="122491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7" name="テキスト ボックス 716">
          <a:extLst>
            <a:ext uri="{FF2B5EF4-FFF2-40B4-BE49-F238E27FC236}">
              <a16:creationId xmlns:a16="http://schemas.microsoft.com/office/drawing/2014/main" id="{00C0960B-EE18-457F-90EC-784745A569E4}"/>
            </a:ext>
          </a:extLst>
        </xdr:cNvPr>
        <xdr:cNvSpPr txBox="1"/>
      </xdr:nvSpPr>
      <xdr:spPr>
        <a:xfrm>
          <a:off x="11479213"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8" name="直線コネクタ 717">
          <a:extLst>
            <a:ext uri="{FF2B5EF4-FFF2-40B4-BE49-F238E27FC236}">
              <a16:creationId xmlns:a16="http://schemas.microsoft.com/office/drawing/2014/main" id="{5BA7FBF8-5200-482A-A4D4-63AD0BA3BE0E}"/>
            </a:ext>
          </a:extLst>
        </xdr:cNvPr>
        <xdr:cNvCxnSpPr/>
      </xdr:nvCxnSpPr>
      <xdr:spPr>
        <a:xfrm>
          <a:off x="11517313"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9" name="テキスト ボックス 718">
          <a:extLst>
            <a:ext uri="{FF2B5EF4-FFF2-40B4-BE49-F238E27FC236}">
              <a16:creationId xmlns:a16="http://schemas.microsoft.com/office/drawing/2014/main" id="{0708DFF2-3C62-4B19-87F3-837539D8668A}"/>
            </a:ext>
          </a:extLst>
        </xdr:cNvPr>
        <xdr:cNvSpPr txBox="1"/>
      </xdr:nvSpPr>
      <xdr:spPr>
        <a:xfrm>
          <a:off x="11092996"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0" name="直線コネクタ 719">
          <a:extLst>
            <a:ext uri="{FF2B5EF4-FFF2-40B4-BE49-F238E27FC236}">
              <a16:creationId xmlns:a16="http://schemas.microsoft.com/office/drawing/2014/main" id="{A2B0D41F-188D-4027-BA50-0F896743FB68}"/>
            </a:ext>
          </a:extLst>
        </xdr:cNvPr>
        <xdr:cNvCxnSpPr/>
      </xdr:nvCxnSpPr>
      <xdr:spPr>
        <a:xfrm>
          <a:off x="11517313" y="1409904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1" name="テキスト ボックス 720">
          <a:extLst>
            <a:ext uri="{FF2B5EF4-FFF2-40B4-BE49-F238E27FC236}">
              <a16:creationId xmlns:a16="http://schemas.microsoft.com/office/drawing/2014/main" id="{BEAA0F2B-34C1-4316-8EF9-A9DC948DDFD4}"/>
            </a:ext>
          </a:extLst>
        </xdr:cNvPr>
        <xdr:cNvSpPr txBox="1"/>
      </xdr:nvSpPr>
      <xdr:spPr>
        <a:xfrm>
          <a:off x="11092996" y="1396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2" name="直線コネクタ 721">
          <a:extLst>
            <a:ext uri="{FF2B5EF4-FFF2-40B4-BE49-F238E27FC236}">
              <a16:creationId xmlns:a16="http://schemas.microsoft.com/office/drawing/2014/main" id="{B85A9502-3E7C-4AA8-A700-CEE07F341232}"/>
            </a:ext>
          </a:extLst>
        </xdr:cNvPr>
        <xdr:cNvCxnSpPr/>
      </xdr:nvCxnSpPr>
      <xdr:spPr>
        <a:xfrm>
          <a:off x="11517313" y="137867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23" name="テキスト ボックス 722">
          <a:extLst>
            <a:ext uri="{FF2B5EF4-FFF2-40B4-BE49-F238E27FC236}">
              <a16:creationId xmlns:a16="http://schemas.microsoft.com/office/drawing/2014/main" id="{79F8DD40-0E86-487A-B280-E538C93A8D64}"/>
            </a:ext>
          </a:extLst>
        </xdr:cNvPr>
        <xdr:cNvSpPr txBox="1"/>
      </xdr:nvSpPr>
      <xdr:spPr>
        <a:xfrm>
          <a:off x="11142829" y="13654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24" name="直線コネクタ 723">
          <a:extLst>
            <a:ext uri="{FF2B5EF4-FFF2-40B4-BE49-F238E27FC236}">
              <a16:creationId xmlns:a16="http://schemas.microsoft.com/office/drawing/2014/main" id="{A66F7E72-9623-4546-8EBC-DB699E071502}"/>
            </a:ext>
          </a:extLst>
        </xdr:cNvPr>
        <xdr:cNvCxnSpPr/>
      </xdr:nvCxnSpPr>
      <xdr:spPr>
        <a:xfrm>
          <a:off x="11517313" y="134792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25" name="テキスト ボックス 724">
          <a:extLst>
            <a:ext uri="{FF2B5EF4-FFF2-40B4-BE49-F238E27FC236}">
              <a16:creationId xmlns:a16="http://schemas.microsoft.com/office/drawing/2014/main" id="{F4742A7A-9099-4154-AE5A-9F25EF4CF9F0}"/>
            </a:ext>
          </a:extLst>
        </xdr:cNvPr>
        <xdr:cNvSpPr txBox="1"/>
      </xdr:nvSpPr>
      <xdr:spPr>
        <a:xfrm>
          <a:off x="11142829"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26" name="直線コネクタ 725">
          <a:extLst>
            <a:ext uri="{FF2B5EF4-FFF2-40B4-BE49-F238E27FC236}">
              <a16:creationId xmlns:a16="http://schemas.microsoft.com/office/drawing/2014/main" id="{3BF4DDBA-F8DD-4D45-A65A-FE39A0713C8F}"/>
            </a:ext>
          </a:extLst>
        </xdr:cNvPr>
        <xdr:cNvCxnSpPr/>
      </xdr:nvCxnSpPr>
      <xdr:spPr>
        <a:xfrm>
          <a:off x="11517313" y="1317171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27" name="テキスト ボックス 726">
          <a:extLst>
            <a:ext uri="{FF2B5EF4-FFF2-40B4-BE49-F238E27FC236}">
              <a16:creationId xmlns:a16="http://schemas.microsoft.com/office/drawing/2014/main" id="{BB7CA337-B4C7-4E3B-B428-FF2F7EB6E15A}"/>
            </a:ext>
          </a:extLst>
        </xdr:cNvPr>
        <xdr:cNvSpPr txBox="1"/>
      </xdr:nvSpPr>
      <xdr:spPr>
        <a:xfrm>
          <a:off x="11142829"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28" name="直線コネクタ 727">
          <a:extLst>
            <a:ext uri="{FF2B5EF4-FFF2-40B4-BE49-F238E27FC236}">
              <a16:creationId xmlns:a16="http://schemas.microsoft.com/office/drawing/2014/main" id="{BCB9CF3C-884F-4D98-8FFC-94A4618F498E}"/>
            </a:ext>
          </a:extLst>
        </xdr:cNvPr>
        <xdr:cNvCxnSpPr/>
      </xdr:nvCxnSpPr>
      <xdr:spPr>
        <a:xfrm>
          <a:off x="11517313" y="128641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29" name="テキスト ボックス 728">
          <a:extLst>
            <a:ext uri="{FF2B5EF4-FFF2-40B4-BE49-F238E27FC236}">
              <a16:creationId xmlns:a16="http://schemas.microsoft.com/office/drawing/2014/main" id="{1181FE3C-DA02-4E51-83B3-1C887674F068}"/>
            </a:ext>
          </a:extLst>
        </xdr:cNvPr>
        <xdr:cNvSpPr txBox="1"/>
      </xdr:nvSpPr>
      <xdr:spPr>
        <a:xfrm>
          <a:off x="11142829" y="12731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0" name="直線コネクタ 729">
          <a:extLst>
            <a:ext uri="{FF2B5EF4-FFF2-40B4-BE49-F238E27FC236}">
              <a16:creationId xmlns:a16="http://schemas.microsoft.com/office/drawing/2014/main" id="{1D2A6245-BA3E-4BE4-BB81-33DE2589D93C}"/>
            </a:ext>
          </a:extLst>
        </xdr:cNvPr>
        <xdr:cNvCxnSpPr/>
      </xdr:nvCxnSpPr>
      <xdr:spPr>
        <a:xfrm>
          <a:off x="11517313" y="1255667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1" name="テキスト ボックス 730">
          <a:extLst>
            <a:ext uri="{FF2B5EF4-FFF2-40B4-BE49-F238E27FC236}">
              <a16:creationId xmlns:a16="http://schemas.microsoft.com/office/drawing/2014/main" id="{5BEB4B2C-61A4-41AE-8A8A-58D0FCEEFE19}"/>
            </a:ext>
          </a:extLst>
        </xdr:cNvPr>
        <xdr:cNvSpPr txBox="1"/>
      </xdr:nvSpPr>
      <xdr:spPr>
        <a:xfrm>
          <a:off x="11206949" y="1242397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2" name="直線コネクタ 731">
          <a:extLst>
            <a:ext uri="{FF2B5EF4-FFF2-40B4-BE49-F238E27FC236}">
              <a16:creationId xmlns:a16="http://schemas.microsoft.com/office/drawing/2014/main" id="{DD98E409-BA9E-43AA-AAB9-53D5FCE24484}"/>
            </a:ext>
          </a:extLst>
        </xdr:cNvPr>
        <xdr:cNvCxnSpPr/>
      </xdr:nvCxnSpPr>
      <xdr:spPr>
        <a:xfrm>
          <a:off x="11517313"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児童館】&#10;有形固定資産減価償却率グラフ枠">
          <a:extLst>
            <a:ext uri="{FF2B5EF4-FFF2-40B4-BE49-F238E27FC236}">
              <a16:creationId xmlns:a16="http://schemas.microsoft.com/office/drawing/2014/main" id="{389F75F0-D178-4D09-B017-A9C2D47EB26F}"/>
            </a:ext>
          </a:extLst>
        </xdr:cNvPr>
        <xdr:cNvSpPr/>
      </xdr:nvSpPr>
      <xdr:spPr>
        <a:xfrm>
          <a:off x="11517313" y="122491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734" name="直線コネクタ 733">
          <a:extLst>
            <a:ext uri="{FF2B5EF4-FFF2-40B4-BE49-F238E27FC236}">
              <a16:creationId xmlns:a16="http://schemas.microsoft.com/office/drawing/2014/main" id="{7AE71A5B-60AD-4872-8117-230B47AFF494}"/>
            </a:ext>
          </a:extLst>
        </xdr:cNvPr>
        <xdr:cNvCxnSpPr/>
      </xdr:nvCxnSpPr>
      <xdr:spPr>
        <a:xfrm flipV="1">
          <a:off x="15104427" y="12747988"/>
          <a:ext cx="0" cy="1351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35" name="【児童館】&#10;有形固定資産減価償却率最小値テキスト">
          <a:extLst>
            <a:ext uri="{FF2B5EF4-FFF2-40B4-BE49-F238E27FC236}">
              <a16:creationId xmlns:a16="http://schemas.microsoft.com/office/drawing/2014/main" id="{0DE0EC5A-087C-4290-BD0D-06A03DDD03A0}"/>
            </a:ext>
          </a:extLst>
        </xdr:cNvPr>
        <xdr:cNvSpPr txBox="1"/>
      </xdr:nvSpPr>
      <xdr:spPr>
        <a:xfrm>
          <a:off x="15143163"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36" name="直線コネクタ 735">
          <a:extLst>
            <a:ext uri="{FF2B5EF4-FFF2-40B4-BE49-F238E27FC236}">
              <a16:creationId xmlns:a16="http://schemas.microsoft.com/office/drawing/2014/main" id="{9A0819EB-1A6F-4A65-8E21-EA7238717A00}"/>
            </a:ext>
          </a:extLst>
        </xdr:cNvPr>
        <xdr:cNvCxnSpPr/>
      </xdr:nvCxnSpPr>
      <xdr:spPr>
        <a:xfrm>
          <a:off x="15016163" y="1409904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737" name="【児童館】&#10;有形固定資産減価償却率最大値テキスト">
          <a:extLst>
            <a:ext uri="{FF2B5EF4-FFF2-40B4-BE49-F238E27FC236}">
              <a16:creationId xmlns:a16="http://schemas.microsoft.com/office/drawing/2014/main" id="{7F6CB7B4-2236-457D-B389-E10854D3F2C5}"/>
            </a:ext>
          </a:extLst>
        </xdr:cNvPr>
        <xdr:cNvSpPr txBox="1"/>
      </xdr:nvSpPr>
      <xdr:spPr>
        <a:xfrm>
          <a:off x="15143163" y="1253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738" name="直線コネクタ 737">
          <a:extLst>
            <a:ext uri="{FF2B5EF4-FFF2-40B4-BE49-F238E27FC236}">
              <a16:creationId xmlns:a16="http://schemas.microsoft.com/office/drawing/2014/main" id="{9E227118-93C0-4C63-A3D8-6824B99C49C8}"/>
            </a:ext>
          </a:extLst>
        </xdr:cNvPr>
        <xdr:cNvCxnSpPr/>
      </xdr:nvCxnSpPr>
      <xdr:spPr>
        <a:xfrm>
          <a:off x="15016163" y="1274798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739" name="【児童館】&#10;有形固定資産減価償却率平均値テキスト">
          <a:extLst>
            <a:ext uri="{FF2B5EF4-FFF2-40B4-BE49-F238E27FC236}">
              <a16:creationId xmlns:a16="http://schemas.microsoft.com/office/drawing/2014/main" id="{E3B2FB9F-AC6A-4F1C-87DE-BDECD1DAB638}"/>
            </a:ext>
          </a:extLst>
        </xdr:cNvPr>
        <xdr:cNvSpPr txBox="1"/>
      </xdr:nvSpPr>
      <xdr:spPr>
        <a:xfrm>
          <a:off x="15143163" y="13158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740" name="フローチャート: 判断 739">
          <a:extLst>
            <a:ext uri="{FF2B5EF4-FFF2-40B4-BE49-F238E27FC236}">
              <a16:creationId xmlns:a16="http://schemas.microsoft.com/office/drawing/2014/main" id="{BB34A0F1-4620-4E23-8AFF-39C1ABC4ECFE}"/>
            </a:ext>
          </a:extLst>
        </xdr:cNvPr>
        <xdr:cNvSpPr/>
      </xdr:nvSpPr>
      <xdr:spPr>
        <a:xfrm>
          <a:off x="15054263" y="1329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741" name="フローチャート: 判断 740">
          <a:extLst>
            <a:ext uri="{FF2B5EF4-FFF2-40B4-BE49-F238E27FC236}">
              <a16:creationId xmlns:a16="http://schemas.microsoft.com/office/drawing/2014/main" id="{9C6D7857-03A1-45ED-9A00-8D6AE953DC0B}"/>
            </a:ext>
          </a:extLst>
        </xdr:cNvPr>
        <xdr:cNvSpPr/>
      </xdr:nvSpPr>
      <xdr:spPr>
        <a:xfrm>
          <a:off x="14273213" y="1329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742" name="フローチャート: 判断 741">
          <a:extLst>
            <a:ext uri="{FF2B5EF4-FFF2-40B4-BE49-F238E27FC236}">
              <a16:creationId xmlns:a16="http://schemas.microsoft.com/office/drawing/2014/main" id="{A6796263-4387-4928-A326-BDA68EA71C7C}"/>
            </a:ext>
          </a:extLst>
        </xdr:cNvPr>
        <xdr:cNvSpPr/>
      </xdr:nvSpPr>
      <xdr:spPr>
        <a:xfrm>
          <a:off x="13455650" y="1328909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743" name="フローチャート: 判断 742">
          <a:extLst>
            <a:ext uri="{FF2B5EF4-FFF2-40B4-BE49-F238E27FC236}">
              <a16:creationId xmlns:a16="http://schemas.microsoft.com/office/drawing/2014/main" id="{A8F34846-94B8-41CD-A2E2-31AD7F70A4D1}"/>
            </a:ext>
          </a:extLst>
        </xdr:cNvPr>
        <xdr:cNvSpPr/>
      </xdr:nvSpPr>
      <xdr:spPr>
        <a:xfrm>
          <a:off x="12638088" y="13287466"/>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744" name="フローチャート: 判断 743">
          <a:extLst>
            <a:ext uri="{FF2B5EF4-FFF2-40B4-BE49-F238E27FC236}">
              <a16:creationId xmlns:a16="http://schemas.microsoft.com/office/drawing/2014/main" id="{B92DC763-3508-48BC-BA7F-2A2EA08A3EC6}"/>
            </a:ext>
          </a:extLst>
        </xdr:cNvPr>
        <xdr:cNvSpPr/>
      </xdr:nvSpPr>
      <xdr:spPr>
        <a:xfrm>
          <a:off x="11806238" y="1328256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25F03D5D-2BDD-469C-9645-E8FF0C5808FD}"/>
            </a:ext>
          </a:extLst>
        </xdr:cNvPr>
        <xdr:cNvSpPr txBox="1"/>
      </xdr:nvSpPr>
      <xdr:spPr>
        <a:xfrm>
          <a:off x="149288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BBA0D6E4-EFF3-474C-B781-07D6D960EB5B}"/>
            </a:ext>
          </a:extLst>
        </xdr:cNvPr>
        <xdr:cNvSpPr txBox="1"/>
      </xdr:nvSpPr>
      <xdr:spPr>
        <a:xfrm>
          <a:off x="141478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15BB2486-AB3F-46C4-934D-E7CB8C1DCD60}"/>
            </a:ext>
          </a:extLst>
        </xdr:cNvPr>
        <xdr:cNvSpPr txBox="1"/>
      </xdr:nvSpPr>
      <xdr:spPr>
        <a:xfrm>
          <a:off x="133302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90B731DA-0A9D-40EC-AC1E-DEE4086525DC}"/>
            </a:ext>
          </a:extLst>
        </xdr:cNvPr>
        <xdr:cNvSpPr txBox="1"/>
      </xdr:nvSpPr>
      <xdr:spPr>
        <a:xfrm>
          <a:off x="125126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BDB517CB-4D33-46F5-97E5-DA539009C7C8}"/>
            </a:ext>
          </a:extLst>
        </xdr:cNvPr>
        <xdr:cNvSpPr txBox="1"/>
      </xdr:nvSpPr>
      <xdr:spPr>
        <a:xfrm>
          <a:off x="116808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50" name="楕円 749">
          <a:extLst>
            <a:ext uri="{FF2B5EF4-FFF2-40B4-BE49-F238E27FC236}">
              <a16:creationId xmlns:a16="http://schemas.microsoft.com/office/drawing/2014/main" id="{0A12B810-C443-4922-BD06-6F160D71CC9C}"/>
            </a:ext>
          </a:extLst>
        </xdr:cNvPr>
        <xdr:cNvSpPr/>
      </xdr:nvSpPr>
      <xdr:spPr>
        <a:xfrm>
          <a:off x="15054263" y="1349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19611</xdr:rowOff>
    </xdr:from>
    <xdr:ext cx="405111" cy="259045"/>
    <xdr:sp macro="" textlink="">
      <xdr:nvSpPr>
        <xdr:cNvPr id="751" name="【児童館】&#10;有形固定資産減価償却率該当値テキスト">
          <a:extLst>
            <a:ext uri="{FF2B5EF4-FFF2-40B4-BE49-F238E27FC236}">
              <a16:creationId xmlns:a16="http://schemas.microsoft.com/office/drawing/2014/main" id="{04E4553E-2F69-49C4-AF00-AAAA9345D5EF}"/>
            </a:ext>
          </a:extLst>
        </xdr:cNvPr>
        <xdr:cNvSpPr txBox="1"/>
      </xdr:nvSpPr>
      <xdr:spPr>
        <a:xfrm>
          <a:off x="15143163" y="1346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5262</xdr:rowOff>
    </xdr:from>
    <xdr:to>
      <xdr:col>81</xdr:col>
      <xdr:colOff>101600</xdr:colOff>
      <xdr:row>83</xdr:row>
      <xdr:rowOff>106862</xdr:rowOff>
    </xdr:to>
    <xdr:sp macro="" textlink="">
      <xdr:nvSpPr>
        <xdr:cNvPr id="752" name="楕円 751">
          <a:extLst>
            <a:ext uri="{FF2B5EF4-FFF2-40B4-BE49-F238E27FC236}">
              <a16:creationId xmlns:a16="http://schemas.microsoft.com/office/drawing/2014/main" id="{8AC66331-3645-4482-A775-DF7FDB3EB3B3}"/>
            </a:ext>
          </a:extLst>
        </xdr:cNvPr>
        <xdr:cNvSpPr/>
      </xdr:nvSpPr>
      <xdr:spPr>
        <a:xfrm>
          <a:off x="14273213" y="1345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56062</xdr:rowOff>
    </xdr:from>
    <xdr:to>
      <xdr:col>85</xdr:col>
      <xdr:colOff>127000</xdr:colOff>
      <xdr:row>83</xdr:row>
      <xdr:rowOff>91984</xdr:rowOff>
    </xdr:to>
    <xdr:cxnSp macro="">
      <xdr:nvCxnSpPr>
        <xdr:cNvPr id="753" name="直線コネクタ 752">
          <a:extLst>
            <a:ext uri="{FF2B5EF4-FFF2-40B4-BE49-F238E27FC236}">
              <a16:creationId xmlns:a16="http://schemas.microsoft.com/office/drawing/2014/main" id="{2AA002F2-26A9-444C-8AA2-34EB2AD2069E}"/>
            </a:ext>
          </a:extLst>
        </xdr:cNvPr>
        <xdr:cNvCxnSpPr/>
      </xdr:nvCxnSpPr>
      <xdr:spPr>
        <a:xfrm>
          <a:off x="14324013" y="13505362"/>
          <a:ext cx="7810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140788</xdr:rowOff>
    </xdr:from>
    <xdr:to>
      <xdr:col>76</xdr:col>
      <xdr:colOff>165100</xdr:colOff>
      <xdr:row>83</xdr:row>
      <xdr:rowOff>70938</xdr:rowOff>
    </xdr:to>
    <xdr:sp macro="" textlink="">
      <xdr:nvSpPr>
        <xdr:cNvPr id="754" name="楕円 753">
          <a:extLst>
            <a:ext uri="{FF2B5EF4-FFF2-40B4-BE49-F238E27FC236}">
              <a16:creationId xmlns:a16="http://schemas.microsoft.com/office/drawing/2014/main" id="{C460E813-7E39-48A0-ABD5-25C5FA254171}"/>
            </a:ext>
          </a:extLst>
        </xdr:cNvPr>
        <xdr:cNvSpPr/>
      </xdr:nvSpPr>
      <xdr:spPr>
        <a:xfrm>
          <a:off x="13455650" y="1342816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20138</xdr:rowOff>
    </xdr:from>
    <xdr:to>
      <xdr:col>81</xdr:col>
      <xdr:colOff>50800</xdr:colOff>
      <xdr:row>83</xdr:row>
      <xdr:rowOff>56062</xdr:rowOff>
    </xdr:to>
    <xdr:cxnSp macro="">
      <xdr:nvCxnSpPr>
        <xdr:cNvPr id="755" name="直線コネクタ 754">
          <a:extLst>
            <a:ext uri="{FF2B5EF4-FFF2-40B4-BE49-F238E27FC236}">
              <a16:creationId xmlns:a16="http://schemas.microsoft.com/office/drawing/2014/main" id="{5F56E88A-F4A9-478D-88C8-14515C9B9063}"/>
            </a:ext>
          </a:extLst>
        </xdr:cNvPr>
        <xdr:cNvCxnSpPr/>
      </xdr:nvCxnSpPr>
      <xdr:spPr>
        <a:xfrm>
          <a:off x="13506450" y="13469438"/>
          <a:ext cx="817563"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104866</xdr:rowOff>
    </xdr:from>
    <xdr:to>
      <xdr:col>72</xdr:col>
      <xdr:colOff>38100</xdr:colOff>
      <xdr:row>83</xdr:row>
      <xdr:rowOff>35016</xdr:rowOff>
    </xdr:to>
    <xdr:sp macro="" textlink="">
      <xdr:nvSpPr>
        <xdr:cNvPr id="756" name="楕円 755">
          <a:extLst>
            <a:ext uri="{FF2B5EF4-FFF2-40B4-BE49-F238E27FC236}">
              <a16:creationId xmlns:a16="http://schemas.microsoft.com/office/drawing/2014/main" id="{D6946795-E696-4262-8323-B4A3E99A62DC}"/>
            </a:ext>
          </a:extLst>
        </xdr:cNvPr>
        <xdr:cNvSpPr/>
      </xdr:nvSpPr>
      <xdr:spPr>
        <a:xfrm>
          <a:off x="12638088" y="13392241"/>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155666</xdr:rowOff>
    </xdr:from>
    <xdr:to>
      <xdr:col>76</xdr:col>
      <xdr:colOff>114300</xdr:colOff>
      <xdr:row>83</xdr:row>
      <xdr:rowOff>20138</xdr:rowOff>
    </xdr:to>
    <xdr:cxnSp macro="">
      <xdr:nvCxnSpPr>
        <xdr:cNvPr id="757" name="直線コネクタ 756">
          <a:extLst>
            <a:ext uri="{FF2B5EF4-FFF2-40B4-BE49-F238E27FC236}">
              <a16:creationId xmlns:a16="http://schemas.microsoft.com/office/drawing/2014/main" id="{C13B6D16-BC42-4116-91A0-DDDD215EBF61}"/>
            </a:ext>
          </a:extLst>
        </xdr:cNvPr>
        <xdr:cNvCxnSpPr/>
      </xdr:nvCxnSpPr>
      <xdr:spPr>
        <a:xfrm>
          <a:off x="12688888" y="13443041"/>
          <a:ext cx="817562" cy="2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68943</xdr:rowOff>
    </xdr:from>
    <xdr:to>
      <xdr:col>67</xdr:col>
      <xdr:colOff>101600</xdr:colOff>
      <xdr:row>82</xdr:row>
      <xdr:rowOff>170543</xdr:rowOff>
    </xdr:to>
    <xdr:sp macro="" textlink="">
      <xdr:nvSpPr>
        <xdr:cNvPr id="758" name="楕円 757">
          <a:extLst>
            <a:ext uri="{FF2B5EF4-FFF2-40B4-BE49-F238E27FC236}">
              <a16:creationId xmlns:a16="http://schemas.microsoft.com/office/drawing/2014/main" id="{8CE5C874-F535-4177-B8A3-E0141DB7E0F6}"/>
            </a:ext>
          </a:extLst>
        </xdr:cNvPr>
        <xdr:cNvSpPr/>
      </xdr:nvSpPr>
      <xdr:spPr>
        <a:xfrm>
          <a:off x="11806238" y="1335631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119743</xdr:rowOff>
    </xdr:from>
    <xdr:to>
      <xdr:col>71</xdr:col>
      <xdr:colOff>177800</xdr:colOff>
      <xdr:row>82</xdr:row>
      <xdr:rowOff>155666</xdr:rowOff>
    </xdr:to>
    <xdr:cxnSp macro="">
      <xdr:nvCxnSpPr>
        <xdr:cNvPr id="759" name="直線コネクタ 758">
          <a:extLst>
            <a:ext uri="{FF2B5EF4-FFF2-40B4-BE49-F238E27FC236}">
              <a16:creationId xmlns:a16="http://schemas.microsoft.com/office/drawing/2014/main" id="{03D95B99-15B2-43C1-BF7A-12D41DA2C03E}"/>
            </a:ext>
          </a:extLst>
        </xdr:cNvPr>
        <xdr:cNvCxnSpPr/>
      </xdr:nvCxnSpPr>
      <xdr:spPr>
        <a:xfrm>
          <a:off x="11857038" y="13407118"/>
          <a:ext cx="8318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760" name="n_1aveValue【児童館】&#10;有形固定資産減価償却率">
          <a:extLst>
            <a:ext uri="{FF2B5EF4-FFF2-40B4-BE49-F238E27FC236}">
              <a16:creationId xmlns:a16="http://schemas.microsoft.com/office/drawing/2014/main" id="{FFC2967C-F6C4-423A-9E2E-5C04CD3BBECB}"/>
            </a:ext>
          </a:extLst>
        </xdr:cNvPr>
        <xdr:cNvSpPr txBox="1"/>
      </xdr:nvSpPr>
      <xdr:spPr>
        <a:xfrm>
          <a:off x="14123044" y="1308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761" name="n_2aveValue【児童館】&#10;有形固定資産減価償却率">
          <a:extLst>
            <a:ext uri="{FF2B5EF4-FFF2-40B4-BE49-F238E27FC236}">
              <a16:creationId xmlns:a16="http://schemas.microsoft.com/office/drawing/2014/main" id="{2452A407-D885-4431-86AB-3911630BD19E}"/>
            </a:ext>
          </a:extLst>
        </xdr:cNvPr>
        <xdr:cNvSpPr txBox="1"/>
      </xdr:nvSpPr>
      <xdr:spPr>
        <a:xfrm>
          <a:off x="13318182" y="1307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762" name="n_3aveValue【児童館】&#10;有形固定資産減価償却率">
          <a:extLst>
            <a:ext uri="{FF2B5EF4-FFF2-40B4-BE49-F238E27FC236}">
              <a16:creationId xmlns:a16="http://schemas.microsoft.com/office/drawing/2014/main" id="{3D8A3537-033A-4215-BA39-95D8FA7B3761}"/>
            </a:ext>
          </a:extLst>
        </xdr:cNvPr>
        <xdr:cNvSpPr txBox="1"/>
      </xdr:nvSpPr>
      <xdr:spPr>
        <a:xfrm>
          <a:off x="12500619" y="1307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763" name="n_4aveValue【児童館】&#10;有形固定資産減価償却率">
          <a:extLst>
            <a:ext uri="{FF2B5EF4-FFF2-40B4-BE49-F238E27FC236}">
              <a16:creationId xmlns:a16="http://schemas.microsoft.com/office/drawing/2014/main" id="{C46483A0-002D-4DBB-AB9F-D6071C0097AF}"/>
            </a:ext>
          </a:extLst>
        </xdr:cNvPr>
        <xdr:cNvSpPr txBox="1"/>
      </xdr:nvSpPr>
      <xdr:spPr>
        <a:xfrm>
          <a:off x="11668769" y="1306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97989</xdr:rowOff>
    </xdr:from>
    <xdr:ext cx="405111" cy="259045"/>
    <xdr:sp macro="" textlink="">
      <xdr:nvSpPr>
        <xdr:cNvPr id="764" name="n_1mainValue【児童館】&#10;有形固定資産減価償却率">
          <a:extLst>
            <a:ext uri="{FF2B5EF4-FFF2-40B4-BE49-F238E27FC236}">
              <a16:creationId xmlns:a16="http://schemas.microsoft.com/office/drawing/2014/main" id="{087F5664-B52B-479C-B745-3FD2CE7DF4CC}"/>
            </a:ext>
          </a:extLst>
        </xdr:cNvPr>
        <xdr:cNvSpPr txBox="1"/>
      </xdr:nvSpPr>
      <xdr:spPr>
        <a:xfrm>
          <a:off x="14123044" y="1354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62065</xdr:rowOff>
    </xdr:from>
    <xdr:ext cx="405111" cy="259045"/>
    <xdr:sp macro="" textlink="">
      <xdr:nvSpPr>
        <xdr:cNvPr id="765" name="n_2mainValue【児童館】&#10;有形固定資産減価償却率">
          <a:extLst>
            <a:ext uri="{FF2B5EF4-FFF2-40B4-BE49-F238E27FC236}">
              <a16:creationId xmlns:a16="http://schemas.microsoft.com/office/drawing/2014/main" id="{45DE1632-EFDE-4222-AF14-DE5689EC8B9D}"/>
            </a:ext>
          </a:extLst>
        </xdr:cNvPr>
        <xdr:cNvSpPr txBox="1"/>
      </xdr:nvSpPr>
      <xdr:spPr>
        <a:xfrm>
          <a:off x="13318182" y="13511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26143</xdr:rowOff>
    </xdr:from>
    <xdr:ext cx="405111" cy="259045"/>
    <xdr:sp macro="" textlink="">
      <xdr:nvSpPr>
        <xdr:cNvPr id="766" name="n_3mainValue【児童館】&#10;有形固定資産減価償却率">
          <a:extLst>
            <a:ext uri="{FF2B5EF4-FFF2-40B4-BE49-F238E27FC236}">
              <a16:creationId xmlns:a16="http://schemas.microsoft.com/office/drawing/2014/main" id="{09565AA5-102D-4A52-9574-613F8CB142DB}"/>
            </a:ext>
          </a:extLst>
        </xdr:cNvPr>
        <xdr:cNvSpPr txBox="1"/>
      </xdr:nvSpPr>
      <xdr:spPr>
        <a:xfrm>
          <a:off x="12500619" y="13475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161670</xdr:rowOff>
    </xdr:from>
    <xdr:ext cx="405111" cy="259045"/>
    <xdr:sp macro="" textlink="">
      <xdr:nvSpPr>
        <xdr:cNvPr id="767" name="n_4mainValue【児童館】&#10;有形固定資産減価償却率">
          <a:extLst>
            <a:ext uri="{FF2B5EF4-FFF2-40B4-BE49-F238E27FC236}">
              <a16:creationId xmlns:a16="http://schemas.microsoft.com/office/drawing/2014/main" id="{3CFD7420-CA76-4AC9-A8C4-48E18C758718}"/>
            </a:ext>
          </a:extLst>
        </xdr:cNvPr>
        <xdr:cNvSpPr txBox="1"/>
      </xdr:nvSpPr>
      <xdr:spPr>
        <a:xfrm>
          <a:off x="11668769" y="13449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FCE3AC8E-6992-42AA-A3D7-B7A7713E54D3}"/>
            </a:ext>
          </a:extLst>
        </xdr:cNvPr>
        <xdr:cNvSpPr/>
      </xdr:nvSpPr>
      <xdr:spPr>
        <a:xfrm>
          <a:off x="1691640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2C245E90-45FA-46DA-BFF7-D4BEE91D4F78}"/>
            </a:ext>
          </a:extLst>
        </xdr:cNvPr>
        <xdr:cNvSpPr/>
      </xdr:nvSpPr>
      <xdr:spPr>
        <a:xfrm>
          <a:off x="17043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40828460-612C-4DAA-83A3-3213B62E3DB4}"/>
            </a:ext>
          </a:extLst>
        </xdr:cNvPr>
        <xdr:cNvSpPr/>
      </xdr:nvSpPr>
      <xdr:spPr>
        <a:xfrm>
          <a:off x="17043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6B9A1B5D-FCF7-4C9E-85AD-749BDC6CD4BF}"/>
            </a:ext>
          </a:extLst>
        </xdr:cNvPr>
        <xdr:cNvSpPr/>
      </xdr:nvSpPr>
      <xdr:spPr>
        <a:xfrm>
          <a:off x="179736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BB9AB3EC-92E0-471E-8603-52E0DFCE8BB0}"/>
            </a:ext>
          </a:extLst>
        </xdr:cNvPr>
        <xdr:cNvSpPr/>
      </xdr:nvSpPr>
      <xdr:spPr>
        <a:xfrm>
          <a:off x="179736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3930A7E3-603F-4DFE-A699-0C35483F88D5}"/>
            </a:ext>
          </a:extLst>
        </xdr:cNvPr>
        <xdr:cNvSpPr/>
      </xdr:nvSpPr>
      <xdr:spPr>
        <a:xfrm>
          <a:off x="190309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668D2920-AC00-45BD-BDFF-E5F0E4F89ED9}"/>
            </a:ext>
          </a:extLst>
        </xdr:cNvPr>
        <xdr:cNvSpPr/>
      </xdr:nvSpPr>
      <xdr:spPr>
        <a:xfrm>
          <a:off x="190309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ED3B2030-C340-4A50-9F41-E915517637F7}"/>
            </a:ext>
          </a:extLst>
        </xdr:cNvPr>
        <xdr:cNvSpPr/>
      </xdr:nvSpPr>
      <xdr:spPr>
        <a:xfrm>
          <a:off x="1691640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01FE9FA5-9021-4D40-A030-0CB6D2E603C5}"/>
            </a:ext>
          </a:extLst>
        </xdr:cNvPr>
        <xdr:cNvSpPr txBox="1"/>
      </xdr:nvSpPr>
      <xdr:spPr>
        <a:xfrm>
          <a:off x="16892588"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5A4CEFB2-73A6-48C1-A670-BAB20542B9D3}"/>
            </a:ext>
          </a:extLst>
        </xdr:cNvPr>
        <xdr:cNvCxnSpPr/>
      </xdr:nvCxnSpPr>
      <xdr:spPr>
        <a:xfrm>
          <a:off x="1691640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8" name="直線コネクタ 777">
          <a:extLst>
            <a:ext uri="{FF2B5EF4-FFF2-40B4-BE49-F238E27FC236}">
              <a16:creationId xmlns:a16="http://schemas.microsoft.com/office/drawing/2014/main" id="{6131246A-49DA-486D-8A83-74293619C403}"/>
            </a:ext>
          </a:extLst>
        </xdr:cNvPr>
        <xdr:cNvCxnSpPr/>
      </xdr:nvCxnSpPr>
      <xdr:spPr>
        <a:xfrm>
          <a:off x="16916400" y="140493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9" name="テキスト ボックス 778">
          <a:extLst>
            <a:ext uri="{FF2B5EF4-FFF2-40B4-BE49-F238E27FC236}">
              <a16:creationId xmlns:a16="http://schemas.microsoft.com/office/drawing/2014/main" id="{37882392-ACB0-4258-B2B2-6B267F79768C}"/>
            </a:ext>
          </a:extLst>
        </xdr:cNvPr>
        <xdr:cNvSpPr txBox="1"/>
      </xdr:nvSpPr>
      <xdr:spPr>
        <a:xfrm>
          <a:off x="16492084"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0" name="直線コネクタ 779">
          <a:extLst>
            <a:ext uri="{FF2B5EF4-FFF2-40B4-BE49-F238E27FC236}">
              <a16:creationId xmlns:a16="http://schemas.microsoft.com/office/drawing/2014/main" id="{38D326CE-4E9B-41F9-B16E-AAFADD132687}"/>
            </a:ext>
          </a:extLst>
        </xdr:cNvPr>
        <xdr:cNvCxnSpPr/>
      </xdr:nvCxnSpPr>
      <xdr:spPr>
        <a:xfrm>
          <a:off x="16916400" y="13687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1" name="テキスト ボックス 780">
          <a:extLst>
            <a:ext uri="{FF2B5EF4-FFF2-40B4-BE49-F238E27FC236}">
              <a16:creationId xmlns:a16="http://schemas.microsoft.com/office/drawing/2014/main" id="{ACA196A4-97E3-4B2C-8E2A-47266B311350}"/>
            </a:ext>
          </a:extLst>
        </xdr:cNvPr>
        <xdr:cNvSpPr txBox="1"/>
      </xdr:nvSpPr>
      <xdr:spPr>
        <a:xfrm>
          <a:off x="16492084" y="1355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2" name="直線コネクタ 781">
          <a:extLst>
            <a:ext uri="{FF2B5EF4-FFF2-40B4-BE49-F238E27FC236}">
              <a16:creationId xmlns:a16="http://schemas.microsoft.com/office/drawing/2014/main" id="{6B628EDE-3E4A-448E-A6A5-3BFD7F86B496}"/>
            </a:ext>
          </a:extLst>
        </xdr:cNvPr>
        <xdr:cNvCxnSpPr/>
      </xdr:nvCxnSpPr>
      <xdr:spPr>
        <a:xfrm>
          <a:off x="16916400" y="1332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3" name="テキスト ボックス 782">
          <a:extLst>
            <a:ext uri="{FF2B5EF4-FFF2-40B4-BE49-F238E27FC236}">
              <a16:creationId xmlns:a16="http://schemas.microsoft.com/office/drawing/2014/main" id="{37204F6A-24C1-4CA4-A1FC-75CD2779EF6E}"/>
            </a:ext>
          </a:extLst>
        </xdr:cNvPr>
        <xdr:cNvSpPr txBox="1"/>
      </xdr:nvSpPr>
      <xdr:spPr>
        <a:xfrm>
          <a:off x="16492084"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4" name="直線コネクタ 783">
          <a:extLst>
            <a:ext uri="{FF2B5EF4-FFF2-40B4-BE49-F238E27FC236}">
              <a16:creationId xmlns:a16="http://schemas.microsoft.com/office/drawing/2014/main" id="{634DB3A5-3C6E-44FE-932D-F8FB9E685956}"/>
            </a:ext>
          </a:extLst>
        </xdr:cNvPr>
        <xdr:cNvCxnSpPr/>
      </xdr:nvCxnSpPr>
      <xdr:spPr>
        <a:xfrm>
          <a:off x="16916400" y="12963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5" name="テキスト ボックス 784">
          <a:extLst>
            <a:ext uri="{FF2B5EF4-FFF2-40B4-BE49-F238E27FC236}">
              <a16:creationId xmlns:a16="http://schemas.microsoft.com/office/drawing/2014/main" id="{62EC167D-0A2A-4E56-8E7D-8D55F12EC443}"/>
            </a:ext>
          </a:extLst>
        </xdr:cNvPr>
        <xdr:cNvSpPr txBox="1"/>
      </xdr:nvSpPr>
      <xdr:spPr>
        <a:xfrm>
          <a:off x="16492084" y="1283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6" name="直線コネクタ 785">
          <a:extLst>
            <a:ext uri="{FF2B5EF4-FFF2-40B4-BE49-F238E27FC236}">
              <a16:creationId xmlns:a16="http://schemas.microsoft.com/office/drawing/2014/main" id="{7F1B1373-0271-4466-8942-9A5CDB5682AA}"/>
            </a:ext>
          </a:extLst>
        </xdr:cNvPr>
        <xdr:cNvCxnSpPr/>
      </xdr:nvCxnSpPr>
      <xdr:spPr>
        <a:xfrm>
          <a:off x="16916400" y="12611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7" name="テキスト ボックス 786">
          <a:extLst>
            <a:ext uri="{FF2B5EF4-FFF2-40B4-BE49-F238E27FC236}">
              <a16:creationId xmlns:a16="http://schemas.microsoft.com/office/drawing/2014/main" id="{FBD5395B-9009-4567-AFC5-2C035597E2E2}"/>
            </a:ext>
          </a:extLst>
        </xdr:cNvPr>
        <xdr:cNvSpPr txBox="1"/>
      </xdr:nvSpPr>
      <xdr:spPr>
        <a:xfrm>
          <a:off x="16492084" y="12478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5454090B-1E4E-4AB7-897D-AA5E322D2E9C}"/>
            </a:ext>
          </a:extLst>
        </xdr:cNvPr>
        <xdr:cNvCxnSpPr/>
      </xdr:nvCxnSpPr>
      <xdr:spPr>
        <a:xfrm>
          <a:off x="1691640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9" name="テキスト ボックス 788">
          <a:extLst>
            <a:ext uri="{FF2B5EF4-FFF2-40B4-BE49-F238E27FC236}">
              <a16:creationId xmlns:a16="http://schemas.microsoft.com/office/drawing/2014/main" id="{4D5464E0-8470-4BEC-87D8-D37B9AD1EAB5}"/>
            </a:ext>
          </a:extLst>
        </xdr:cNvPr>
        <xdr:cNvSpPr txBox="1"/>
      </xdr:nvSpPr>
      <xdr:spPr>
        <a:xfrm>
          <a:off x="16492084"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児童館】&#10;一人当たり面積グラフ枠">
          <a:extLst>
            <a:ext uri="{FF2B5EF4-FFF2-40B4-BE49-F238E27FC236}">
              <a16:creationId xmlns:a16="http://schemas.microsoft.com/office/drawing/2014/main" id="{F05DCA4E-32C5-4F33-B49E-145AC23F10D8}"/>
            </a:ext>
          </a:extLst>
        </xdr:cNvPr>
        <xdr:cNvSpPr/>
      </xdr:nvSpPr>
      <xdr:spPr>
        <a:xfrm>
          <a:off x="1691640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1" name="直線コネクタ 790">
          <a:extLst>
            <a:ext uri="{FF2B5EF4-FFF2-40B4-BE49-F238E27FC236}">
              <a16:creationId xmlns:a16="http://schemas.microsoft.com/office/drawing/2014/main" id="{AEAFD185-8857-41EA-AE31-15D6A65D4DCD}"/>
            </a:ext>
          </a:extLst>
        </xdr:cNvPr>
        <xdr:cNvCxnSpPr/>
      </xdr:nvCxnSpPr>
      <xdr:spPr>
        <a:xfrm flipV="1">
          <a:off x="20503514"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2" name="【児童館】&#10;一人当たり面積最小値テキスト">
          <a:extLst>
            <a:ext uri="{FF2B5EF4-FFF2-40B4-BE49-F238E27FC236}">
              <a16:creationId xmlns:a16="http://schemas.microsoft.com/office/drawing/2014/main" id="{F1963E21-9B6E-4E45-AAA3-615AAF34E794}"/>
            </a:ext>
          </a:extLst>
        </xdr:cNvPr>
        <xdr:cNvSpPr txBox="1"/>
      </xdr:nvSpPr>
      <xdr:spPr>
        <a:xfrm>
          <a:off x="20542250" y="14015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3" name="直線コネクタ 792">
          <a:extLst>
            <a:ext uri="{FF2B5EF4-FFF2-40B4-BE49-F238E27FC236}">
              <a16:creationId xmlns:a16="http://schemas.microsoft.com/office/drawing/2014/main" id="{3A4351CE-91BA-4A05-9875-2A94C04D0B3E}"/>
            </a:ext>
          </a:extLst>
        </xdr:cNvPr>
        <xdr:cNvCxnSpPr/>
      </xdr:nvCxnSpPr>
      <xdr:spPr>
        <a:xfrm>
          <a:off x="20429538" y="140112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94" name="【児童館】&#10;一人当たり面積最大値テキスト">
          <a:extLst>
            <a:ext uri="{FF2B5EF4-FFF2-40B4-BE49-F238E27FC236}">
              <a16:creationId xmlns:a16="http://schemas.microsoft.com/office/drawing/2014/main" id="{B10EC2AA-76A5-41D2-9953-46E2CEAF6F19}"/>
            </a:ext>
          </a:extLst>
        </xdr:cNvPr>
        <xdr:cNvSpPr txBox="1"/>
      </xdr:nvSpPr>
      <xdr:spPr>
        <a:xfrm>
          <a:off x="20542250" y="1231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95" name="直線コネクタ 794">
          <a:extLst>
            <a:ext uri="{FF2B5EF4-FFF2-40B4-BE49-F238E27FC236}">
              <a16:creationId xmlns:a16="http://schemas.microsoft.com/office/drawing/2014/main" id="{036D2415-38F7-46C1-94EF-CCBB31022637}"/>
            </a:ext>
          </a:extLst>
        </xdr:cNvPr>
        <xdr:cNvCxnSpPr/>
      </xdr:nvCxnSpPr>
      <xdr:spPr>
        <a:xfrm>
          <a:off x="20429538" y="1253490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96" name="【児童館】&#10;一人当たり面積平均値テキスト">
          <a:extLst>
            <a:ext uri="{FF2B5EF4-FFF2-40B4-BE49-F238E27FC236}">
              <a16:creationId xmlns:a16="http://schemas.microsoft.com/office/drawing/2014/main" id="{90D726E2-1270-4730-B2E2-20B53445E867}"/>
            </a:ext>
          </a:extLst>
        </xdr:cNvPr>
        <xdr:cNvSpPr txBox="1"/>
      </xdr:nvSpPr>
      <xdr:spPr>
        <a:xfrm>
          <a:off x="20542250" y="1343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97" name="フローチャート: 判断 796">
          <a:extLst>
            <a:ext uri="{FF2B5EF4-FFF2-40B4-BE49-F238E27FC236}">
              <a16:creationId xmlns:a16="http://schemas.microsoft.com/office/drawing/2014/main" id="{D3DEC0AF-64F8-47BA-BAA7-517B3A2F3B77}"/>
            </a:ext>
          </a:extLst>
        </xdr:cNvPr>
        <xdr:cNvSpPr/>
      </xdr:nvSpPr>
      <xdr:spPr>
        <a:xfrm>
          <a:off x="20453350" y="1356995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98" name="フローチャート: 判断 797">
          <a:extLst>
            <a:ext uri="{FF2B5EF4-FFF2-40B4-BE49-F238E27FC236}">
              <a16:creationId xmlns:a16="http://schemas.microsoft.com/office/drawing/2014/main" id="{A966A78B-E70F-4D18-8828-8E4B11184D9B}"/>
            </a:ext>
          </a:extLst>
        </xdr:cNvPr>
        <xdr:cNvSpPr/>
      </xdr:nvSpPr>
      <xdr:spPr>
        <a:xfrm>
          <a:off x="19686588" y="1358265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99" name="フローチャート: 判断 798">
          <a:extLst>
            <a:ext uri="{FF2B5EF4-FFF2-40B4-BE49-F238E27FC236}">
              <a16:creationId xmlns:a16="http://schemas.microsoft.com/office/drawing/2014/main" id="{4444E39D-EE38-46C0-BBF3-65FF1C05A4B2}"/>
            </a:ext>
          </a:extLst>
        </xdr:cNvPr>
        <xdr:cNvSpPr/>
      </xdr:nvSpPr>
      <xdr:spPr>
        <a:xfrm>
          <a:off x="18854738" y="1356995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0" name="フローチャート: 判断 799">
          <a:extLst>
            <a:ext uri="{FF2B5EF4-FFF2-40B4-BE49-F238E27FC236}">
              <a16:creationId xmlns:a16="http://schemas.microsoft.com/office/drawing/2014/main" id="{B135C1CD-DBB0-48FF-816B-DCA9EE7415B7}"/>
            </a:ext>
          </a:extLst>
        </xdr:cNvPr>
        <xdr:cNvSpPr/>
      </xdr:nvSpPr>
      <xdr:spPr>
        <a:xfrm>
          <a:off x="18037175" y="1358265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801" name="フローチャート: 判断 800">
          <a:extLst>
            <a:ext uri="{FF2B5EF4-FFF2-40B4-BE49-F238E27FC236}">
              <a16:creationId xmlns:a16="http://schemas.microsoft.com/office/drawing/2014/main" id="{7702AFA3-32A0-4D9D-9A39-9E4DFE3DC694}"/>
            </a:ext>
          </a:extLst>
        </xdr:cNvPr>
        <xdr:cNvSpPr/>
      </xdr:nvSpPr>
      <xdr:spPr>
        <a:xfrm>
          <a:off x="17219613" y="1359535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E407BD3D-F7B4-4DB5-B2BD-640B858A46CB}"/>
            </a:ext>
          </a:extLst>
        </xdr:cNvPr>
        <xdr:cNvSpPr txBox="1"/>
      </xdr:nvSpPr>
      <xdr:spPr>
        <a:xfrm>
          <a:off x="203279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6FE517C6-2202-4C61-824A-A0DB64167B5B}"/>
            </a:ext>
          </a:extLst>
        </xdr:cNvPr>
        <xdr:cNvSpPr txBox="1"/>
      </xdr:nvSpPr>
      <xdr:spPr>
        <a:xfrm>
          <a:off x="195611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6E1A111A-7597-4020-9E6D-1EB65CCC9223}"/>
            </a:ext>
          </a:extLst>
        </xdr:cNvPr>
        <xdr:cNvSpPr txBox="1"/>
      </xdr:nvSpPr>
      <xdr:spPr>
        <a:xfrm>
          <a:off x="18729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C6B780A9-21BB-47FE-B3B4-4A0D27FFE984}"/>
            </a:ext>
          </a:extLst>
        </xdr:cNvPr>
        <xdr:cNvSpPr txBox="1"/>
      </xdr:nvSpPr>
      <xdr:spPr>
        <a:xfrm>
          <a:off x="1791176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48D4F697-EB4B-40F5-A6F3-1F8F972C9E80}"/>
            </a:ext>
          </a:extLst>
        </xdr:cNvPr>
        <xdr:cNvSpPr txBox="1"/>
      </xdr:nvSpPr>
      <xdr:spPr>
        <a:xfrm>
          <a:off x="170942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xdr:rowOff>
    </xdr:from>
    <xdr:to>
      <xdr:col>116</xdr:col>
      <xdr:colOff>114300</xdr:colOff>
      <xdr:row>85</xdr:row>
      <xdr:rowOff>107950</xdr:rowOff>
    </xdr:to>
    <xdr:sp macro="" textlink="">
      <xdr:nvSpPr>
        <xdr:cNvPr id="807" name="楕円 806">
          <a:extLst>
            <a:ext uri="{FF2B5EF4-FFF2-40B4-BE49-F238E27FC236}">
              <a16:creationId xmlns:a16="http://schemas.microsoft.com/office/drawing/2014/main" id="{86D19E7D-E458-4A9F-92E0-13951B6E6942}"/>
            </a:ext>
          </a:extLst>
        </xdr:cNvPr>
        <xdr:cNvSpPr/>
      </xdr:nvSpPr>
      <xdr:spPr>
        <a:xfrm>
          <a:off x="2045335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156227</xdr:rowOff>
    </xdr:from>
    <xdr:ext cx="469744" cy="259045"/>
    <xdr:sp macro="" textlink="">
      <xdr:nvSpPr>
        <xdr:cNvPr id="808" name="【児童館】&#10;一人当たり面積該当値テキスト">
          <a:extLst>
            <a:ext uri="{FF2B5EF4-FFF2-40B4-BE49-F238E27FC236}">
              <a16:creationId xmlns:a16="http://schemas.microsoft.com/office/drawing/2014/main" id="{30CF3E99-8D82-475F-9C3C-592616228A78}"/>
            </a:ext>
          </a:extLst>
        </xdr:cNvPr>
        <xdr:cNvSpPr txBox="1"/>
      </xdr:nvSpPr>
      <xdr:spPr>
        <a:xfrm>
          <a:off x="20542250" y="13767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6350</xdr:rowOff>
    </xdr:from>
    <xdr:to>
      <xdr:col>112</xdr:col>
      <xdr:colOff>38100</xdr:colOff>
      <xdr:row>85</xdr:row>
      <xdr:rowOff>107950</xdr:rowOff>
    </xdr:to>
    <xdr:sp macro="" textlink="">
      <xdr:nvSpPr>
        <xdr:cNvPr id="809" name="楕円 808">
          <a:extLst>
            <a:ext uri="{FF2B5EF4-FFF2-40B4-BE49-F238E27FC236}">
              <a16:creationId xmlns:a16="http://schemas.microsoft.com/office/drawing/2014/main" id="{E1EEEA12-8051-4C52-B1E3-08D5066C1325}"/>
            </a:ext>
          </a:extLst>
        </xdr:cNvPr>
        <xdr:cNvSpPr/>
      </xdr:nvSpPr>
      <xdr:spPr>
        <a:xfrm>
          <a:off x="19686588" y="1377950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57150</xdr:rowOff>
    </xdr:from>
    <xdr:to>
      <xdr:col>116</xdr:col>
      <xdr:colOff>63500</xdr:colOff>
      <xdr:row>85</xdr:row>
      <xdr:rowOff>57150</xdr:rowOff>
    </xdr:to>
    <xdr:cxnSp macro="">
      <xdr:nvCxnSpPr>
        <xdr:cNvPr id="810" name="直線コネクタ 809">
          <a:extLst>
            <a:ext uri="{FF2B5EF4-FFF2-40B4-BE49-F238E27FC236}">
              <a16:creationId xmlns:a16="http://schemas.microsoft.com/office/drawing/2014/main" id="{7AD95B68-4669-4675-B0D6-8A4B2B915BEB}"/>
            </a:ext>
          </a:extLst>
        </xdr:cNvPr>
        <xdr:cNvCxnSpPr/>
      </xdr:nvCxnSpPr>
      <xdr:spPr>
        <a:xfrm>
          <a:off x="19737388" y="13830300"/>
          <a:ext cx="7667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xdr:rowOff>
    </xdr:from>
    <xdr:to>
      <xdr:col>107</xdr:col>
      <xdr:colOff>101600</xdr:colOff>
      <xdr:row>85</xdr:row>
      <xdr:rowOff>107950</xdr:rowOff>
    </xdr:to>
    <xdr:sp macro="" textlink="">
      <xdr:nvSpPr>
        <xdr:cNvPr id="811" name="楕円 810">
          <a:extLst>
            <a:ext uri="{FF2B5EF4-FFF2-40B4-BE49-F238E27FC236}">
              <a16:creationId xmlns:a16="http://schemas.microsoft.com/office/drawing/2014/main" id="{83CB17B7-7177-4BBB-8400-F91B594DCEF5}"/>
            </a:ext>
          </a:extLst>
        </xdr:cNvPr>
        <xdr:cNvSpPr/>
      </xdr:nvSpPr>
      <xdr:spPr>
        <a:xfrm>
          <a:off x="18854738"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57150</xdr:rowOff>
    </xdr:from>
    <xdr:to>
      <xdr:col>111</xdr:col>
      <xdr:colOff>177800</xdr:colOff>
      <xdr:row>85</xdr:row>
      <xdr:rowOff>57150</xdr:rowOff>
    </xdr:to>
    <xdr:cxnSp macro="">
      <xdr:nvCxnSpPr>
        <xdr:cNvPr id="812" name="直線コネクタ 811">
          <a:extLst>
            <a:ext uri="{FF2B5EF4-FFF2-40B4-BE49-F238E27FC236}">
              <a16:creationId xmlns:a16="http://schemas.microsoft.com/office/drawing/2014/main" id="{36C67404-BC65-477C-A0A2-CC77BECF0DFB}"/>
            </a:ext>
          </a:extLst>
        </xdr:cNvPr>
        <xdr:cNvCxnSpPr/>
      </xdr:nvCxnSpPr>
      <xdr:spPr>
        <a:xfrm>
          <a:off x="18905538" y="13830300"/>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813" name="楕円 812">
          <a:extLst>
            <a:ext uri="{FF2B5EF4-FFF2-40B4-BE49-F238E27FC236}">
              <a16:creationId xmlns:a16="http://schemas.microsoft.com/office/drawing/2014/main" id="{A5E2E832-4C9C-4D09-B9D7-83EFE3E3621E}"/>
            </a:ext>
          </a:extLst>
        </xdr:cNvPr>
        <xdr:cNvSpPr/>
      </xdr:nvSpPr>
      <xdr:spPr>
        <a:xfrm>
          <a:off x="18037175"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57150</xdr:rowOff>
    </xdr:from>
    <xdr:to>
      <xdr:col>107</xdr:col>
      <xdr:colOff>50800</xdr:colOff>
      <xdr:row>85</xdr:row>
      <xdr:rowOff>57150</xdr:rowOff>
    </xdr:to>
    <xdr:cxnSp macro="">
      <xdr:nvCxnSpPr>
        <xdr:cNvPr id="814" name="直線コネクタ 813">
          <a:extLst>
            <a:ext uri="{FF2B5EF4-FFF2-40B4-BE49-F238E27FC236}">
              <a16:creationId xmlns:a16="http://schemas.microsoft.com/office/drawing/2014/main" id="{2C795060-E152-4B8B-9F13-AE40A958C671}"/>
            </a:ext>
          </a:extLst>
        </xdr:cNvPr>
        <xdr:cNvCxnSpPr/>
      </xdr:nvCxnSpPr>
      <xdr:spPr>
        <a:xfrm>
          <a:off x="18087975" y="13830300"/>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19050</xdr:rowOff>
    </xdr:from>
    <xdr:to>
      <xdr:col>98</xdr:col>
      <xdr:colOff>38100</xdr:colOff>
      <xdr:row>85</xdr:row>
      <xdr:rowOff>120650</xdr:rowOff>
    </xdr:to>
    <xdr:sp macro="" textlink="">
      <xdr:nvSpPr>
        <xdr:cNvPr id="815" name="楕円 814">
          <a:extLst>
            <a:ext uri="{FF2B5EF4-FFF2-40B4-BE49-F238E27FC236}">
              <a16:creationId xmlns:a16="http://schemas.microsoft.com/office/drawing/2014/main" id="{B02A6CD0-7C99-430B-9D22-876B45B54AFF}"/>
            </a:ext>
          </a:extLst>
        </xdr:cNvPr>
        <xdr:cNvSpPr/>
      </xdr:nvSpPr>
      <xdr:spPr>
        <a:xfrm>
          <a:off x="17219613" y="1379220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57150</xdr:rowOff>
    </xdr:from>
    <xdr:to>
      <xdr:col>102</xdr:col>
      <xdr:colOff>114300</xdr:colOff>
      <xdr:row>85</xdr:row>
      <xdr:rowOff>69850</xdr:rowOff>
    </xdr:to>
    <xdr:cxnSp macro="">
      <xdr:nvCxnSpPr>
        <xdr:cNvPr id="816" name="直線コネクタ 815">
          <a:extLst>
            <a:ext uri="{FF2B5EF4-FFF2-40B4-BE49-F238E27FC236}">
              <a16:creationId xmlns:a16="http://schemas.microsoft.com/office/drawing/2014/main" id="{D89E8173-7487-49F3-A5C3-D828435226C3}"/>
            </a:ext>
          </a:extLst>
        </xdr:cNvPr>
        <xdr:cNvCxnSpPr/>
      </xdr:nvCxnSpPr>
      <xdr:spPr>
        <a:xfrm flipV="1">
          <a:off x="17270413" y="13830300"/>
          <a:ext cx="817562"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817" name="n_1aveValue【児童館】&#10;一人当たり面積">
          <a:extLst>
            <a:ext uri="{FF2B5EF4-FFF2-40B4-BE49-F238E27FC236}">
              <a16:creationId xmlns:a16="http://schemas.microsoft.com/office/drawing/2014/main" id="{DCC2ABF6-31A2-47DE-B443-311339917A3C}"/>
            </a:ext>
          </a:extLst>
        </xdr:cNvPr>
        <xdr:cNvSpPr txBox="1"/>
      </xdr:nvSpPr>
      <xdr:spPr>
        <a:xfrm>
          <a:off x="19504102" y="1336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18" name="n_2aveValue【児童館】&#10;一人当たり面積">
          <a:extLst>
            <a:ext uri="{FF2B5EF4-FFF2-40B4-BE49-F238E27FC236}">
              <a16:creationId xmlns:a16="http://schemas.microsoft.com/office/drawing/2014/main" id="{8ED88CD9-8EED-47A5-A4E8-4D5AA7ED304E}"/>
            </a:ext>
          </a:extLst>
        </xdr:cNvPr>
        <xdr:cNvSpPr txBox="1"/>
      </xdr:nvSpPr>
      <xdr:spPr>
        <a:xfrm>
          <a:off x="18684952" y="1335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19" name="n_3aveValue【児童館】&#10;一人当たり面積">
          <a:extLst>
            <a:ext uri="{FF2B5EF4-FFF2-40B4-BE49-F238E27FC236}">
              <a16:creationId xmlns:a16="http://schemas.microsoft.com/office/drawing/2014/main" id="{D943EFAB-E65D-4B20-A577-66735B638781}"/>
            </a:ext>
          </a:extLst>
        </xdr:cNvPr>
        <xdr:cNvSpPr txBox="1"/>
      </xdr:nvSpPr>
      <xdr:spPr>
        <a:xfrm>
          <a:off x="17867390" y="1336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820" name="n_4aveValue【児童館】&#10;一人当たり面積">
          <a:extLst>
            <a:ext uri="{FF2B5EF4-FFF2-40B4-BE49-F238E27FC236}">
              <a16:creationId xmlns:a16="http://schemas.microsoft.com/office/drawing/2014/main" id="{725C72B4-FEF1-4FFF-BDC3-26F827806197}"/>
            </a:ext>
          </a:extLst>
        </xdr:cNvPr>
        <xdr:cNvSpPr txBox="1"/>
      </xdr:nvSpPr>
      <xdr:spPr>
        <a:xfrm>
          <a:off x="17049827" y="1338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99077</xdr:rowOff>
    </xdr:from>
    <xdr:ext cx="469744" cy="259045"/>
    <xdr:sp macro="" textlink="">
      <xdr:nvSpPr>
        <xdr:cNvPr id="821" name="n_1mainValue【児童館】&#10;一人当たり面積">
          <a:extLst>
            <a:ext uri="{FF2B5EF4-FFF2-40B4-BE49-F238E27FC236}">
              <a16:creationId xmlns:a16="http://schemas.microsoft.com/office/drawing/2014/main" id="{AE63CF92-3569-4838-A531-3128F14FF51F}"/>
            </a:ext>
          </a:extLst>
        </xdr:cNvPr>
        <xdr:cNvSpPr txBox="1"/>
      </xdr:nvSpPr>
      <xdr:spPr>
        <a:xfrm>
          <a:off x="19504102"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99077</xdr:rowOff>
    </xdr:from>
    <xdr:ext cx="469744" cy="259045"/>
    <xdr:sp macro="" textlink="">
      <xdr:nvSpPr>
        <xdr:cNvPr id="822" name="n_2mainValue【児童館】&#10;一人当たり面積">
          <a:extLst>
            <a:ext uri="{FF2B5EF4-FFF2-40B4-BE49-F238E27FC236}">
              <a16:creationId xmlns:a16="http://schemas.microsoft.com/office/drawing/2014/main" id="{297BE8F1-80B2-4D35-A8CD-91FAB33C9FA7}"/>
            </a:ext>
          </a:extLst>
        </xdr:cNvPr>
        <xdr:cNvSpPr txBox="1"/>
      </xdr:nvSpPr>
      <xdr:spPr>
        <a:xfrm>
          <a:off x="18684952"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99077</xdr:rowOff>
    </xdr:from>
    <xdr:ext cx="469744" cy="259045"/>
    <xdr:sp macro="" textlink="">
      <xdr:nvSpPr>
        <xdr:cNvPr id="823" name="n_3mainValue【児童館】&#10;一人当たり面積">
          <a:extLst>
            <a:ext uri="{FF2B5EF4-FFF2-40B4-BE49-F238E27FC236}">
              <a16:creationId xmlns:a16="http://schemas.microsoft.com/office/drawing/2014/main" id="{830C45D8-4551-42FF-A3B9-5312F641AD6A}"/>
            </a:ext>
          </a:extLst>
        </xdr:cNvPr>
        <xdr:cNvSpPr txBox="1"/>
      </xdr:nvSpPr>
      <xdr:spPr>
        <a:xfrm>
          <a:off x="17867390"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111777</xdr:rowOff>
    </xdr:from>
    <xdr:ext cx="469744" cy="259045"/>
    <xdr:sp macro="" textlink="">
      <xdr:nvSpPr>
        <xdr:cNvPr id="824" name="n_4mainValue【児童館】&#10;一人当たり面積">
          <a:extLst>
            <a:ext uri="{FF2B5EF4-FFF2-40B4-BE49-F238E27FC236}">
              <a16:creationId xmlns:a16="http://schemas.microsoft.com/office/drawing/2014/main" id="{1313621C-0D4E-4881-89D8-FE0EEB35DF96}"/>
            </a:ext>
          </a:extLst>
        </xdr:cNvPr>
        <xdr:cNvSpPr txBox="1"/>
      </xdr:nvSpPr>
      <xdr:spPr>
        <a:xfrm>
          <a:off x="17049827" y="1388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A2423EBF-F314-4A8D-AB7E-A1D72E95A6FF}"/>
            </a:ext>
          </a:extLst>
        </xdr:cNvPr>
        <xdr:cNvSpPr/>
      </xdr:nvSpPr>
      <xdr:spPr>
        <a:xfrm>
          <a:off x="11517313" y="14763750"/>
          <a:ext cx="4367212"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4BBF557D-7034-48AB-AAA4-76FFC7A4C076}"/>
            </a:ext>
          </a:extLst>
        </xdr:cNvPr>
        <xdr:cNvSpPr/>
      </xdr:nvSpPr>
      <xdr:spPr>
        <a:xfrm>
          <a:off x="116300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4599B9F9-B0DB-42FC-904B-057C64AF89C4}"/>
            </a:ext>
          </a:extLst>
        </xdr:cNvPr>
        <xdr:cNvSpPr/>
      </xdr:nvSpPr>
      <xdr:spPr>
        <a:xfrm>
          <a:off x="116300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6A55575F-3FF4-4426-8F97-051435C710B1}"/>
            </a:ext>
          </a:extLst>
        </xdr:cNvPr>
        <xdr:cNvSpPr/>
      </xdr:nvSpPr>
      <xdr:spPr>
        <a:xfrm>
          <a:off x="1257458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7027DA51-F1E6-449C-B44F-BAEB983AF242}"/>
            </a:ext>
          </a:extLst>
        </xdr:cNvPr>
        <xdr:cNvSpPr/>
      </xdr:nvSpPr>
      <xdr:spPr>
        <a:xfrm>
          <a:off x="1257458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59723EF9-2E58-4240-9C8A-63B3E1D613C7}"/>
            </a:ext>
          </a:extLst>
        </xdr:cNvPr>
        <xdr:cNvSpPr/>
      </xdr:nvSpPr>
      <xdr:spPr>
        <a:xfrm>
          <a:off x="13631863"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D41AF459-E409-4606-BDA0-BE39DE31DB99}"/>
            </a:ext>
          </a:extLst>
        </xdr:cNvPr>
        <xdr:cNvSpPr/>
      </xdr:nvSpPr>
      <xdr:spPr>
        <a:xfrm>
          <a:off x="13631863"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F3470923-0B08-4184-99E2-D4D9193463AB}"/>
            </a:ext>
          </a:extLst>
        </xdr:cNvPr>
        <xdr:cNvSpPr/>
      </xdr:nvSpPr>
      <xdr:spPr>
        <a:xfrm>
          <a:off x="11517313" y="15906750"/>
          <a:ext cx="4367212"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7F663AE2-BAE6-4CF3-A854-F034631A9411}"/>
            </a:ext>
          </a:extLst>
        </xdr:cNvPr>
        <xdr:cNvSpPr txBox="1"/>
      </xdr:nvSpPr>
      <xdr:spPr>
        <a:xfrm>
          <a:off x="11479213"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0917399E-14EB-4563-84B6-2F642734B366}"/>
            </a:ext>
          </a:extLst>
        </xdr:cNvPr>
        <xdr:cNvCxnSpPr/>
      </xdr:nvCxnSpPr>
      <xdr:spPr>
        <a:xfrm>
          <a:off x="11517313"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108EFACA-4365-42B0-BE1E-F2A82ADA432B}"/>
            </a:ext>
          </a:extLst>
        </xdr:cNvPr>
        <xdr:cNvSpPr txBox="1"/>
      </xdr:nvSpPr>
      <xdr:spPr>
        <a:xfrm>
          <a:off x="11092996"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6" name="直線コネクタ 835">
          <a:extLst>
            <a:ext uri="{FF2B5EF4-FFF2-40B4-BE49-F238E27FC236}">
              <a16:creationId xmlns:a16="http://schemas.microsoft.com/office/drawing/2014/main" id="{54784358-65CB-4344-BD3A-AF07E72B8C58}"/>
            </a:ext>
          </a:extLst>
        </xdr:cNvPr>
        <xdr:cNvCxnSpPr/>
      </xdr:nvCxnSpPr>
      <xdr:spPr>
        <a:xfrm>
          <a:off x="11517313" y="1786617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7" name="テキスト ボックス 836">
          <a:extLst>
            <a:ext uri="{FF2B5EF4-FFF2-40B4-BE49-F238E27FC236}">
              <a16:creationId xmlns:a16="http://schemas.microsoft.com/office/drawing/2014/main" id="{82A177A5-9C23-46B6-8E57-6888C5CCFD27}"/>
            </a:ext>
          </a:extLst>
        </xdr:cNvPr>
        <xdr:cNvSpPr txBox="1"/>
      </xdr:nvSpPr>
      <xdr:spPr>
        <a:xfrm>
          <a:off x="11092996" y="177239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8" name="直線コネクタ 837">
          <a:extLst>
            <a:ext uri="{FF2B5EF4-FFF2-40B4-BE49-F238E27FC236}">
              <a16:creationId xmlns:a16="http://schemas.microsoft.com/office/drawing/2014/main" id="{91293D33-F46C-40F7-9D43-595E56D5192A}"/>
            </a:ext>
          </a:extLst>
        </xdr:cNvPr>
        <xdr:cNvCxnSpPr/>
      </xdr:nvCxnSpPr>
      <xdr:spPr>
        <a:xfrm>
          <a:off x="11517313" y="1753960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9" name="テキスト ボックス 838">
          <a:extLst>
            <a:ext uri="{FF2B5EF4-FFF2-40B4-BE49-F238E27FC236}">
              <a16:creationId xmlns:a16="http://schemas.microsoft.com/office/drawing/2014/main" id="{79A201EA-7A75-498D-91F7-3CE76D7F39F0}"/>
            </a:ext>
          </a:extLst>
        </xdr:cNvPr>
        <xdr:cNvSpPr txBox="1"/>
      </xdr:nvSpPr>
      <xdr:spPr>
        <a:xfrm>
          <a:off x="11142829" y="173973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0" name="直線コネクタ 839">
          <a:extLst>
            <a:ext uri="{FF2B5EF4-FFF2-40B4-BE49-F238E27FC236}">
              <a16:creationId xmlns:a16="http://schemas.microsoft.com/office/drawing/2014/main" id="{C3C209F9-B74E-4946-8069-507F0D110C19}"/>
            </a:ext>
          </a:extLst>
        </xdr:cNvPr>
        <xdr:cNvCxnSpPr/>
      </xdr:nvCxnSpPr>
      <xdr:spPr>
        <a:xfrm>
          <a:off x="11517313" y="172130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1" name="テキスト ボックス 840">
          <a:extLst>
            <a:ext uri="{FF2B5EF4-FFF2-40B4-BE49-F238E27FC236}">
              <a16:creationId xmlns:a16="http://schemas.microsoft.com/office/drawing/2014/main" id="{5ABAB7C1-63BE-4D55-8A29-66CBE12EB229}"/>
            </a:ext>
          </a:extLst>
        </xdr:cNvPr>
        <xdr:cNvSpPr txBox="1"/>
      </xdr:nvSpPr>
      <xdr:spPr>
        <a:xfrm>
          <a:off x="11142829"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2" name="直線コネクタ 841">
          <a:extLst>
            <a:ext uri="{FF2B5EF4-FFF2-40B4-BE49-F238E27FC236}">
              <a16:creationId xmlns:a16="http://schemas.microsoft.com/office/drawing/2014/main" id="{49BFF031-AC7F-4D73-A54B-542912D1483E}"/>
            </a:ext>
          </a:extLst>
        </xdr:cNvPr>
        <xdr:cNvCxnSpPr/>
      </xdr:nvCxnSpPr>
      <xdr:spPr>
        <a:xfrm>
          <a:off x="11517313" y="1688646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3" name="テキスト ボックス 842">
          <a:extLst>
            <a:ext uri="{FF2B5EF4-FFF2-40B4-BE49-F238E27FC236}">
              <a16:creationId xmlns:a16="http://schemas.microsoft.com/office/drawing/2014/main" id="{F5F71B26-C689-4FD4-911D-0DC14C83D7BB}"/>
            </a:ext>
          </a:extLst>
        </xdr:cNvPr>
        <xdr:cNvSpPr txBox="1"/>
      </xdr:nvSpPr>
      <xdr:spPr>
        <a:xfrm>
          <a:off x="11142829"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4" name="直線コネクタ 843">
          <a:extLst>
            <a:ext uri="{FF2B5EF4-FFF2-40B4-BE49-F238E27FC236}">
              <a16:creationId xmlns:a16="http://schemas.microsoft.com/office/drawing/2014/main" id="{AD05201F-3334-4F68-AF8E-B9696A0C2D12}"/>
            </a:ext>
          </a:extLst>
        </xdr:cNvPr>
        <xdr:cNvCxnSpPr/>
      </xdr:nvCxnSpPr>
      <xdr:spPr>
        <a:xfrm>
          <a:off x="11517313" y="165598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5" name="テキスト ボックス 844">
          <a:extLst>
            <a:ext uri="{FF2B5EF4-FFF2-40B4-BE49-F238E27FC236}">
              <a16:creationId xmlns:a16="http://schemas.microsoft.com/office/drawing/2014/main" id="{65058ED7-F16B-47DE-AFD7-DF500DDB3873}"/>
            </a:ext>
          </a:extLst>
        </xdr:cNvPr>
        <xdr:cNvSpPr txBox="1"/>
      </xdr:nvSpPr>
      <xdr:spPr>
        <a:xfrm>
          <a:off x="11142829" y="16417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6" name="直線コネクタ 845">
          <a:extLst>
            <a:ext uri="{FF2B5EF4-FFF2-40B4-BE49-F238E27FC236}">
              <a16:creationId xmlns:a16="http://schemas.microsoft.com/office/drawing/2014/main" id="{09FE606D-7249-495E-8AA3-527C9DBCFDA0}"/>
            </a:ext>
          </a:extLst>
        </xdr:cNvPr>
        <xdr:cNvCxnSpPr/>
      </xdr:nvCxnSpPr>
      <xdr:spPr>
        <a:xfrm>
          <a:off x="11517313" y="1623332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7" name="テキスト ボックス 846">
          <a:extLst>
            <a:ext uri="{FF2B5EF4-FFF2-40B4-BE49-F238E27FC236}">
              <a16:creationId xmlns:a16="http://schemas.microsoft.com/office/drawing/2014/main" id="{18065D28-5A04-4C2D-81CA-A1B17F5BC5D4}"/>
            </a:ext>
          </a:extLst>
        </xdr:cNvPr>
        <xdr:cNvSpPr txBox="1"/>
      </xdr:nvSpPr>
      <xdr:spPr>
        <a:xfrm>
          <a:off x="11206949" y="16091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id="{8CC331EE-CE3C-4BB1-A4BA-618A346DB7D9}"/>
            </a:ext>
          </a:extLst>
        </xdr:cNvPr>
        <xdr:cNvCxnSpPr/>
      </xdr:nvCxnSpPr>
      <xdr:spPr>
        <a:xfrm>
          <a:off x="11517313"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公民館】&#10;有形固定資産減価償却率グラフ枠">
          <a:extLst>
            <a:ext uri="{FF2B5EF4-FFF2-40B4-BE49-F238E27FC236}">
              <a16:creationId xmlns:a16="http://schemas.microsoft.com/office/drawing/2014/main" id="{488E4569-8332-4441-8A79-515F118600D5}"/>
            </a:ext>
          </a:extLst>
        </xdr:cNvPr>
        <xdr:cNvSpPr/>
      </xdr:nvSpPr>
      <xdr:spPr>
        <a:xfrm>
          <a:off x="11517313" y="15906750"/>
          <a:ext cx="4367212"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850" name="直線コネクタ 849">
          <a:extLst>
            <a:ext uri="{FF2B5EF4-FFF2-40B4-BE49-F238E27FC236}">
              <a16:creationId xmlns:a16="http://schemas.microsoft.com/office/drawing/2014/main" id="{1F7E5B6E-F762-4995-B32E-08178D878527}"/>
            </a:ext>
          </a:extLst>
        </xdr:cNvPr>
        <xdr:cNvCxnSpPr/>
      </xdr:nvCxnSpPr>
      <xdr:spPr>
        <a:xfrm flipV="1">
          <a:off x="15104427"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51" name="【公民館】&#10;有形固定資産減価償却率最小値テキスト">
          <a:extLst>
            <a:ext uri="{FF2B5EF4-FFF2-40B4-BE49-F238E27FC236}">
              <a16:creationId xmlns:a16="http://schemas.microsoft.com/office/drawing/2014/main" id="{5D057D1C-52E1-4585-AA96-0BC8AEBA4ABF}"/>
            </a:ext>
          </a:extLst>
        </xdr:cNvPr>
        <xdr:cNvSpPr txBox="1"/>
      </xdr:nvSpPr>
      <xdr:spPr>
        <a:xfrm>
          <a:off x="15143163"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52" name="直線コネクタ 851">
          <a:extLst>
            <a:ext uri="{FF2B5EF4-FFF2-40B4-BE49-F238E27FC236}">
              <a16:creationId xmlns:a16="http://schemas.microsoft.com/office/drawing/2014/main" id="{85AB032C-D8CC-4697-B423-C4ECDD4D3787}"/>
            </a:ext>
          </a:extLst>
        </xdr:cNvPr>
        <xdr:cNvCxnSpPr/>
      </xdr:nvCxnSpPr>
      <xdr:spPr>
        <a:xfrm>
          <a:off x="15016163" y="1786617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853" name="【公民館】&#10;有形固定資産減価償却率最大値テキスト">
          <a:extLst>
            <a:ext uri="{FF2B5EF4-FFF2-40B4-BE49-F238E27FC236}">
              <a16:creationId xmlns:a16="http://schemas.microsoft.com/office/drawing/2014/main" id="{79401206-6614-4FC3-A6E7-54B8A6E5A52D}"/>
            </a:ext>
          </a:extLst>
        </xdr:cNvPr>
        <xdr:cNvSpPr txBox="1"/>
      </xdr:nvSpPr>
      <xdr:spPr>
        <a:xfrm>
          <a:off x="15143163" y="16233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854" name="直線コネクタ 853">
          <a:extLst>
            <a:ext uri="{FF2B5EF4-FFF2-40B4-BE49-F238E27FC236}">
              <a16:creationId xmlns:a16="http://schemas.microsoft.com/office/drawing/2014/main" id="{7A6D750D-5793-429E-948A-853BD1A8CDDC}"/>
            </a:ext>
          </a:extLst>
        </xdr:cNvPr>
        <xdr:cNvCxnSpPr/>
      </xdr:nvCxnSpPr>
      <xdr:spPr>
        <a:xfrm>
          <a:off x="15016163" y="1645865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855" name="【公民館】&#10;有形固定資産減価償却率平均値テキスト">
          <a:extLst>
            <a:ext uri="{FF2B5EF4-FFF2-40B4-BE49-F238E27FC236}">
              <a16:creationId xmlns:a16="http://schemas.microsoft.com/office/drawing/2014/main" id="{A6150BBE-34BB-465B-9EBB-888EB4CA9FBD}"/>
            </a:ext>
          </a:extLst>
        </xdr:cNvPr>
        <xdr:cNvSpPr txBox="1"/>
      </xdr:nvSpPr>
      <xdr:spPr>
        <a:xfrm>
          <a:off x="15143163" y="171149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856" name="フローチャート: 判断 855">
          <a:extLst>
            <a:ext uri="{FF2B5EF4-FFF2-40B4-BE49-F238E27FC236}">
              <a16:creationId xmlns:a16="http://schemas.microsoft.com/office/drawing/2014/main" id="{8161FEC8-BB68-4D76-AFB3-048BCC730D3E}"/>
            </a:ext>
          </a:extLst>
        </xdr:cNvPr>
        <xdr:cNvSpPr/>
      </xdr:nvSpPr>
      <xdr:spPr>
        <a:xfrm>
          <a:off x="15054263" y="17263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857" name="フローチャート: 判断 856">
          <a:extLst>
            <a:ext uri="{FF2B5EF4-FFF2-40B4-BE49-F238E27FC236}">
              <a16:creationId xmlns:a16="http://schemas.microsoft.com/office/drawing/2014/main" id="{71EF6787-165E-4D68-B37F-7040ABBC5EBE}"/>
            </a:ext>
          </a:extLst>
        </xdr:cNvPr>
        <xdr:cNvSpPr/>
      </xdr:nvSpPr>
      <xdr:spPr>
        <a:xfrm>
          <a:off x="14273213" y="17260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858" name="フローチャート: 判断 857">
          <a:extLst>
            <a:ext uri="{FF2B5EF4-FFF2-40B4-BE49-F238E27FC236}">
              <a16:creationId xmlns:a16="http://schemas.microsoft.com/office/drawing/2014/main" id="{DCDE1A03-F09E-4187-96C4-4E3A817E62C4}"/>
            </a:ext>
          </a:extLst>
        </xdr:cNvPr>
        <xdr:cNvSpPr/>
      </xdr:nvSpPr>
      <xdr:spPr>
        <a:xfrm>
          <a:off x="13455650" y="1724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859" name="フローチャート: 判断 858">
          <a:extLst>
            <a:ext uri="{FF2B5EF4-FFF2-40B4-BE49-F238E27FC236}">
              <a16:creationId xmlns:a16="http://schemas.microsoft.com/office/drawing/2014/main" id="{36C80A29-A771-427F-B5C7-192ED86C6A5E}"/>
            </a:ext>
          </a:extLst>
        </xdr:cNvPr>
        <xdr:cNvSpPr/>
      </xdr:nvSpPr>
      <xdr:spPr>
        <a:xfrm>
          <a:off x="12638088" y="17209588"/>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860" name="フローチャート: 判断 859">
          <a:extLst>
            <a:ext uri="{FF2B5EF4-FFF2-40B4-BE49-F238E27FC236}">
              <a16:creationId xmlns:a16="http://schemas.microsoft.com/office/drawing/2014/main" id="{22BB08EA-F27F-472A-BCD6-ED3D32F31DD6}"/>
            </a:ext>
          </a:extLst>
        </xdr:cNvPr>
        <xdr:cNvSpPr/>
      </xdr:nvSpPr>
      <xdr:spPr>
        <a:xfrm>
          <a:off x="11806238" y="1723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CF796474-D1CF-494B-A452-3A81B7644EC8}"/>
            </a:ext>
          </a:extLst>
        </xdr:cNvPr>
        <xdr:cNvSpPr txBox="1"/>
      </xdr:nvSpPr>
      <xdr:spPr>
        <a:xfrm>
          <a:off x="149288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20EAD1A1-0FAF-4E7A-BBED-5F4C4EACFA6C}"/>
            </a:ext>
          </a:extLst>
        </xdr:cNvPr>
        <xdr:cNvSpPr txBox="1"/>
      </xdr:nvSpPr>
      <xdr:spPr>
        <a:xfrm>
          <a:off x="141478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FBE3F713-FFF2-435C-80B4-A598DA0F33BC}"/>
            </a:ext>
          </a:extLst>
        </xdr:cNvPr>
        <xdr:cNvSpPr txBox="1"/>
      </xdr:nvSpPr>
      <xdr:spPr>
        <a:xfrm>
          <a:off x="133302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BA57A82E-B18B-42F1-B500-BEC002EB4A02}"/>
            </a:ext>
          </a:extLst>
        </xdr:cNvPr>
        <xdr:cNvSpPr txBox="1"/>
      </xdr:nvSpPr>
      <xdr:spPr>
        <a:xfrm>
          <a:off x="125126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D0A6CAA3-D463-4FA7-A205-C5D872492198}"/>
            </a:ext>
          </a:extLst>
        </xdr:cNvPr>
        <xdr:cNvSpPr txBox="1"/>
      </xdr:nvSpPr>
      <xdr:spPr>
        <a:xfrm>
          <a:off x="116808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87449</xdr:rowOff>
    </xdr:from>
    <xdr:to>
      <xdr:col>85</xdr:col>
      <xdr:colOff>177800</xdr:colOff>
      <xdr:row>109</xdr:row>
      <xdr:rowOff>17599</xdr:rowOff>
    </xdr:to>
    <xdr:sp macro="" textlink="">
      <xdr:nvSpPr>
        <xdr:cNvPr id="866" name="楕円 865">
          <a:extLst>
            <a:ext uri="{FF2B5EF4-FFF2-40B4-BE49-F238E27FC236}">
              <a16:creationId xmlns:a16="http://schemas.microsoft.com/office/drawing/2014/main" id="{369BF463-6BA9-4250-9C6F-9A8005E9570F}"/>
            </a:ext>
          </a:extLst>
        </xdr:cNvPr>
        <xdr:cNvSpPr/>
      </xdr:nvSpPr>
      <xdr:spPr>
        <a:xfrm>
          <a:off x="15054263" y="1774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2376</xdr:rowOff>
    </xdr:from>
    <xdr:ext cx="405111" cy="259045"/>
    <xdr:sp macro="" textlink="">
      <xdr:nvSpPr>
        <xdr:cNvPr id="867" name="【公民館】&#10;有形固定資産減価償却率該当値テキスト">
          <a:extLst>
            <a:ext uri="{FF2B5EF4-FFF2-40B4-BE49-F238E27FC236}">
              <a16:creationId xmlns:a16="http://schemas.microsoft.com/office/drawing/2014/main" id="{09225022-F8D7-41A7-B2A4-0470BC124B64}"/>
            </a:ext>
          </a:extLst>
        </xdr:cNvPr>
        <xdr:cNvSpPr txBox="1"/>
      </xdr:nvSpPr>
      <xdr:spPr>
        <a:xfrm>
          <a:off x="15143163" y="1766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74386</xdr:rowOff>
    </xdr:from>
    <xdr:to>
      <xdr:col>81</xdr:col>
      <xdr:colOff>101600</xdr:colOff>
      <xdr:row>109</xdr:row>
      <xdr:rowOff>4536</xdr:rowOff>
    </xdr:to>
    <xdr:sp macro="" textlink="">
      <xdr:nvSpPr>
        <xdr:cNvPr id="868" name="楕円 867">
          <a:extLst>
            <a:ext uri="{FF2B5EF4-FFF2-40B4-BE49-F238E27FC236}">
              <a16:creationId xmlns:a16="http://schemas.microsoft.com/office/drawing/2014/main" id="{E04295CC-51CA-430E-9E92-1C2A8C527647}"/>
            </a:ext>
          </a:extLst>
        </xdr:cNvPr>
        <xdr:cNvSpPr/>
      </xdr:nvSpPr>
      <xdr:spPr>
        <a:xfrm>
          <a:off x="14273213" y="1773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125186</xdr:rowOff>
    </xdr:from>
    <xdr:to>
      <xdr:col>85</xdr:col>
      <xdr:colOff>127000</xdr:colOff>
      <xdr:row>108</xdr:row>
      <xdr:rowOff>138249</xdr:rowOff>
    </xdr:to>
    <xdr:cxnSp macro="">
      <xdr:nvCxnSpPr>
        <xdr:cNvPr id="869" name="直線コネクタ 868">
          <a:extLst>
            <a:ext uri="{FF2B5EF4-FFF2-40B4-BE49-F238E27FC236}">
              <a16:creationId xmlns:a16="http://schemas.microsoft.com/office/drawing/2014/main" id="{B2DDAEA0-DED0-4BBB-BB39-6DB3B7BA62D8}"/>
            </a:ext>
          </a:extLst>
        </xdr:cNvPr>
        <xdr:cNvCxnSpPr/>
      </xdr:nvCxnSpPr>
      <xdr:spPr>
        <a:xfrm>
          <a:off x="14324013" y="17784536"/>
          <a:ext cx="7810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36830</xdr:rowOff>
    </xdr:from>
    <xdr:to>
      <xdr:col>76</xdr:col>
      <xdr:colOff>165100</xdr:colOff>
      <xdr:row>108</xdr:row>
      <xdr:rowOff>138430</xdr:rowOff>
    </xdr:to>
    <xdr:sp macro="" textlink="">
      <xdr:nvSpPr>
        <xdr:cNvPr id="870" name="楕円 869">
          <a:extLst>
            <a:ext uri="{FF2B5EF4-FFF2-40B4-BE49-F238E27FC236}">
              <a16:creationId xmlns:a16="http://schemas.microsoft.com/office/drawing/2014/main" id="{AB6A9F5B-D1B9-4E60-BFAC-305313AF253A}"/>
            </a:ext>
          </a:extLst>
        </xdr:cNvPr>
        <xdr:cNvSpPr/>
      </xdr:nvSpPr>
      <xdr:spPr>
        <a:xfrm>
          <a:off x="1345565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87630</xdr:rowOff>
    </xdr:from>
    <xdr:to>
      <xdr:col>81</xdr:col>
      <xdr:colOff>50800</xdr:colOff>
      <xdr:row>108</xdr:row>
      <xdr:rowOff>125186</xdr:rowOff>
    </xdr:to>
    <xdr:cxnSp macro="">
      <xdr:nvCxnSpPr>
        <xdr:cNvPr id="871" name="直線コネクタ 870">
          <a:extLst>
            <a:ext uri="{FF2B5EF4-FFF2-40B4-BE49-F238E27FC236}">
              <a16:creationId xmlns:a16="http://schemas.microsoft.com/office/drawing/2014/main" id="{78E8FC22-65BD-4590-9DD4-80B16A84ED3C}"/>
            </a:ext>
          </a:extLst>
        </xdr:cNvPr>
        <xdr:cNvCxnSpPr/>
      </xdr:nvCxnSpPr>
      <xdr:spPr>
        <a:xfrm>
          <a:off x="13506450" y="17746980"/>
          <a:ext cx="817563"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18869</xdr:rowOff>
    </xdr:from>
    <xdr:to>
      <xdr:col>72</xdr:col>
      <xdr:colOff>38100</xdr:colOff>
      <xdr:row>108</xdr:row>
      <xdr:rowOff>120469</xdr:rowOff>
    </xdr:to>
    <xdr:sp macro="" textlink="">
      <xdr:nvSpPr>
        <xdr:cNvPr id="872" name="楕円 871">
          <a:extLst>
            <a:ext uri="{FF2B5EF4-FFF2-40B4-BE49-F238E27FC236}">
              <a16:creationId xmlns:a16="http://schemas.microsoft.com/office/drawing/2014/main" id="{DB8DF06E-C0E4-4A73-8C5D-00250D885B80}"/>
            </a:ext>
          </a:extLst>
        </xdr:cNvPr>
        <xdr:cNvSpPr/>
      </xdr:nvSpPr>
      <xdr:spPr>
        <a:xfrm>
          <a:off x="12638088" y="17678219"/>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69669</xdr:rowOff>
    </xdr:from>
    <xdr:to>
      <xdr:col>76</xdr:col>
      <xdr:colOff>114300</xdr:colOff>
      <xdr:row>108</xdr:row>
      <xdr:rowOff>87630</xdr:rowOff>
    </xdr:to>
    <xdr:cxnSp macro="">
      <xdr:nvCxnSpPr>
        <xdr:cNvPr id="873" name="直線コネクタ 872">
          <a:extLst>
            <a:ext uri="{FF2B5EF4-FFF2-40B4-BE49-F238E27FC236}">
              <a16:creationId xmlns:a16="http://schemas.microsoft.com/office/drawing/2014/main" id="{9B3C3159-2247-4EC7-8214-19993065E363}"/>
            </a:ext>
          </a:extLst>
        </xdr:cNvPr>
        <xdr:cNvCxnSpPr/>
      </xdr:nvCxnSpPr>
      <xdr:spPr>
        <a:xfrm>
          <a:off x="12688888" y="17729019"/>
          <a:ext cx="817562"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xdr:rowOff>
    </xdr:from>
    <xdr:to>
      <xdr:col>67</xdr:col>
      <xdr:colOff>101600</xdr:colOff>
      <xdr:row>108</xdr:row>
      <xdr:rowOff>117202</xdr:rowOff>
    </xdr:to>
    <xdr:sp macro="" textlink="">
      <xdr:nvSpPr>
        <xdr:cNvPr id="874" name="楕円 873">
          <a:extLst>
            <a:ext uri="{FF2B5EF4-FFF2-40B4-BE49-F238E27FC236}">
              <a16:creationId xmlns:a16="http://schemas.microsoft.com/office/drawing/2014/main" id="{96BA8722-3CC2-4FFB-BA66-69720F8769B7}"/>
            </a:ext>
          </a:extLst>
        </xdr:cNvPr>
        <xdr:cNvSpPr/>
      </xdr:nvSpPr>
      <xdr:spPr>
        <a:xfrm>
          <a:off x="11806238" y="1767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66402</xdr:rowOff>
    </xdr:from>
    <xdr:to>
      <xdr:col>71</xdr:col>
      <xdr:colOff>177800</xdr:colOff>
      <xdr:row>108</xdr:row>
      <xdr:rowOff>69669</xdr:rowOff>
    </xdr:to>
    <xdr:cxnSp macro="">
      <xdr:nvCxnSpPr>
        <xdr:cNvPr id="875" name="直線コネクタ 874">
          <a:extLst>
            <a:ext uri="{FF2B5EF4-FFF2-40B4-BE49-F238E27FC236}">
              <a16:creationId xmlns:a16="http://schemas.microsoft.com/office/drawing/2014/main" id="{209CF3E2-5D35-4C31-A5D9-2609E0E0C5BC}"/>
            </a:ext>
          </a:extLst>
        </xdr:cNvPr>
        <xdr:cNvCxnSpPr/>
      </xdr:nvCxnSpPr>
      <xdr:spPr>
        <a:xfrm>
          <a:off x="11857038" y="17725752"/>
          <a:ext cx="8318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876" name="n_1aveValue【公民館】&#10;有形固定資産減価償却率">
          <a:extLst>
            <a:ext uri="{FF2B5EF4-FFF2-40B4-BE49-F238E27FC236}">
              <a16:creationId xmlns:a16="http://schemas.microsoft.com/office/drawing/2014/main" id="{B8847A5D-0056-487E-93A1-A689AFBA700E}"/>
            </a:ext>
          </a:extLst>
        </xdr:cNvPr>
        <xdr:cNvSpPr txBox="1"/>
      </xdr:nvSpPr>
      <xdr:spPr>
        <a:xfrm>
          <a:off x="14123044" y="1703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877" name="n_2aveValue【公民館】&#10;有形固定資産減価償却率">
          <a:extLst>
            <a:ext uri="{FF2B5EF4-FFF2-40B4-BE49-F238E27FC236}">
              <a16:creationId xmlns:a16="http://schemas.microsoft.com/office/drawing/2014/main" id="{EDB35980-6E9D-4F2E-8ECB-CC74499B1826}"/>
            </a:ext>
          </a:extLst>
        </xdr:cNvPr>
        <xdr:cNvSpPr txBox="1"/>
      </xdr:nvSpPr>
      <xdr:spPr>
        <a:xfrm>
          <a:off x="13318182" y="1701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878" name="n_3aveValue【公民館】&#10;有形固定資産減価償却率">
          <a:extLst>
            <a:ext uri="{FF2B5EF4-FFF2-40B4-BE49-F238E27FC236}">
              <a16:creationId xmlns:a16="http://schemas.microsoft.com/office/drawing/2014/main" id="{862444A9-D99D-4441-AA49-354CF82A57C8}"/>
            </a:ext>
          </a:extLst>
        </xdr:cNvPr>
        <xdr:cNvSpPr txBox="1"/>
      </xdr:nvSpPr>
      <xdr:spPr>
        <a:xfrm>
          <a:off x="12500619" y="16984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879" name="n_4aveValue【公民館】&#10;有形固定資産減価償却率">
          <a:extLst>
            <a:ext uri="{FF2B5EF4-FFF2-40B4-BE49-F238E27FC236}">
              <a16:creationId xmlns:a16="http://schemas.microsoft.com/office/drawing/2014/main" id="{C3C8003E-03BF-4045-91AA-97DCD5954F29}"/>
            </a:ext>
          </a:extLst>
        </xdr:cNvPr>
        <xdr:cNvSpPr txBox="1"/>
      </xdr:nvSpPr>
      <xdr:spPr>
        <a:xfrm>
          <a:off x="11668769" y="1700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167113</xdr:rowOff>
    </xdr:from>
    <xdr:ext cx="405111" cy="259045"/>
    <xdr:sp macro="" textlink="">
      <xdr:nvSpPr>
        <xdr:cNvPr id="880" name="n_1mainValue【公民館】&#10;有形固定資産減価償却率">
          <a:extLst>
            <a:ext uri="{FF2B5EF4-FFF2-40B4-BE49-F238E27FC236}">
              <a16:creationId xmlns:a16="http://schemas.microsoft.com/office/drawing/2014/main" id="{4730D3F2-A4CA-4E1D-A633-02C3E87E6866}"/>
            </a:ext>
          </a:extLst>
        </xdr:cNvPr>
        <xdr:cNvSpPr txBox="1"/>
      </xdr:nvSpPr>
      <xdr:spPr>
        <a:xfrm>
          <a:off x="14123044" y="1782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129557</xdr:rowOff>
    </xdr:from>
    <xdr:ext cx="405111" cy="259045"/>
    <xdr:sp macro="" textlink="">
      <xdr:nvSpPr>
        <xdr:cNvPr id="881" name="n_2mainValue【公民館】&#10;有形固定資産減価償却率">
          <a:extLst>
            <a:ext uri="{FF2B5EF4-FFF2-40B4-BE49-F238E27FC236}">
              <a16:creationId xmlns:a16="http://schemas.microsoft.com/office/drawing/2014/main" id="{E3FCB37B-A49C-4ADC-B18D-DE2817E62398}"/>
            </a:ext>
          </a:extLst>
        </xdr:cNvPr>
        <xdr:cNvSpPr txBox="1"/>
      </xdr:nvSpPr>
      <xdr:spPr>
        <a:xfrm>
          <a:off x="13318182"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111596</xdr:rowOff>
    </xdr:from>
    <xdr:ext cx="405111" cy="259045"/>
    <xdr:sp macro="" textlink="">
      <xdr:nvSpPr>
        <xdr:cNvPr id="882" name="n_3mainValue【公民館】&#10;有形固定資産減価償却率">
          <a:extLst>
            <a:ext uri="{FF2B5EF4-FFF2-40B4-BE49-F238E27FC236}">
              <a16:creationId xmlns:a16="http://schemas.microsoft.com/office/drawing/2014/main" id="{35D4B950-5743-463F-962B-00C750D3AB9F}"/>
            </a:ext>
          </a:extLst>
        </xdr:cNvPr>
        <xdr:cNvSpPr txBox="1"/>
      </xdr:nvSpPr>
      <xdr:spPr>
        <a:xfrm>
          <a:off x="12500619" y="17770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108329</xdr:rowOff>
    </xdr:from>
    <xdr:ext cx="405111" cy="259045"/>
    <xdr:sp macro="" textlink="">
      <xdr:nvSpPr>
        <xdr:cNvPr id="883" name="n_4mainValue【公民館】&#10;有形固定資産減価償却率">
          <a:extLst>
            <a:ext uri="{FF2B5EF4-FFF2-40B4-BE49-F238E27FC236}">
              <a16:creationId xmlns:a16="http://schemas.microsoft.com/office/drawing/2014/main" id="{697C2A71-53C2-4285-A6A4-238ECD9E7414}"/>
            </a:ext>
          </a:extLst>
        </xdr:cNvPr>
        <xdr:cNvSpPr txBox="1"/>
      </xdr:nvSpPr>
      <xdr:spPr>
        <a:xfrm>
          <a:off x="11668769" y="17767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4" name="正方形/長方形 883">
          <a:extLst>
            <a:ext uri="{FF2B5EF4-FFF2-40B4-BE49-F238E27FC236}">
              <a16:creationId xmlns:a16="http://schemas.microsoft.com/office/drawing/2014/main" id="{CA1EB242-491D-48D1-8A66-2D327F8B6F84}"/>
            </a:ext>
          </a:extLst>
        </xdr:cNvPr>
        <xdr:cNvSpPr/>
      </xdr:nvSpPr>
      <xdr:spPr>
        <a:xfrm>
          <a:off x="1691640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5" name="正方形/長方形 884">
          <a:extLst>
            <a:ext uri="{FF2B5EF4-FFF2-40B4-BE49-F238E27FC236}">
              <a16:creationId xmlns:a16="http://schemas.microsoft.com/office/drawing/2014/main" id="{AC7B02F9-D2D0-484D-8D2D-24750D767EEF}"/>
            </a:ext>
          </a:extLst>
        </xdr:cNvPr>
        <xdr:cNvSpPr/>
      </xdr:nvSpPr>
      <xdr:spPr>
        <a:xfrm>
          <a:off x="17043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6" name="正方形/長方形 885">
          <a:extLst>
            <a:ext uri="{FF2B5EF4-FFF2-40B4-BE49-F238E27FC236}">
              <a16:creationId xmlns:a16="http://schemas.microsoft.com/office/drawing/2014/main" id="{289DEED1-23BB-4235-B7EC-E01C9FBF5BB6}"/>
            </a:ext>
          </a:extLst>
        </xdr:cNvPr>
        <xdr:cNvSpPr/>
      </xdr:nvSpPr>
      <xdr:spPr>
        <a:xfrm>
          <a:off x="17043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7" name="正方形/長方形 886">
          <a:extLst>
            <a:ext uri="{FF2B5EF4-FFF2-40B4-BE49-F238E27FC236}">
              <a16:creationId xmlns:a16="http://schemas.microsoft.com/office/drawing/2014/main" id="{402C909D-3B24-480E-BF8C-234836317D20}"/>
            </a:ext>
          </a:extLst>
        </xdr:cNvPr>
        <xdr:cNvSpPr/>
      </xdr:nvSpPr>
      <xdr:spPr>
        <a:xfrm>
          <a:off x="179736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8" name="正方形/長方形 887">
          <a:extLst>
            <a:ext uri="{FF2B5EF4-FFF2-40B4-BE49-F238E27FC236}">
              <a16:creationId xmlns:a16="http://schemas.microsoft.com/office/drawing/2014/main" id="{03156A7A-EAAF-4F7D-A397-6ECA8A07AA12}"/>
            </a:ext>
          </a:extLst>
        </xdr:cNvPr>
        <xdr:cNvSpPr/>
      </xdr:nvSpPr>
      <xdr:spPr>
        <a:xfrm>
          <a:off x="179736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9" name="正方形/長方形 888">
          <a:extLst>
            <a:ext uri="{FF2B5EF4-FFF2-40B4-BE49-F238E27FC236}">
              <a16:creationId xmlns:a16="http://schemas.microsoft.com/office/drawing/2014/main" id="{FF9AD00F-3336-4C6C-A81B-FDA9A76FADED}"/>
            </a:ext>
          </a:extLst>
        </xdr:cNvPr>
        <xdr:cNvSpPr/>
      </xdr:nvSpPr>
      <xdr:spPr>
        <a:xfrm>
          <a:off x="190309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0" name="正方形/長方形 889">
          <a:extLst>
            <a:ext uri="{FF2B5EF4-FFF2-40B4-BE49-F238E27FC236}">
              <a16:creationId xmlns:a16="http://schemas.microsoft.com/office/drawing/2014/main" id="{9E646996-E55D-4D14-890F-635693E21ED3}"/>
            </a:ext>
          </a:extLst>
        </xdr:cNvPr>
        <xdr:cNvSpPr/>
      </xdr:nvSpPr>
      <xdr:spPr>
        <a:xfrm>
          <a:off x="190309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1" name="正方形/長方形 890">
          <a:extLst>
            <a:ext uri="{FF2B5EF4-FFF2-40B4-BE49-F238E27FC236}">
              <a16:creationId xmlns:a16="http://schemas.microsoft.com/office/drawing/2014/main" id="{5715998F-29C5-482A-8D37-98E99297C720}"/>
            </a:ext>
          </a:extLst>
        </xdr:cNvPr>
        <xdr:cNvSpPr/>
      </xdr:nvSpPr>
      <xdr:spPr>
        <a:xfrm>
          <a:off x="1691640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2" name="テキスト ボックス 891">
          <a:extLst>
            <a:ext uri="{FF2B5EF4-FFF2-40B4-BE49-F238E27FC236}">
              <a16:creationId xmlns:a16="http://schemas.microsoft.com/office/drawing/2014/main" id="{76672DEE-6E02-4C5E-AB6A-B40B03F90DDB}"/>
            </a:ext>
          </a:extLst>
        </xdr:cNvPr>
        <xdr:cNvSpPr txBox="1"/>
      </xdr:nvSpPr>
      <xdr:spPr>
        <a:xfrm>
          <a:off x="16892588"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3" name="直線コネクタ 892">
          <a:extLst>
            <a:ext uri="{FF2B5EF4-FFF2-40B4-BE49-F238E27FC236}">
              <a16:creationId xmlns:a16="http://schemas.microsoft.com/office/drawing/2014/main" id="{9483111A-9C60-40EE-BC47-61FF40911C74}"/>
            </a:ext>
          </a:extLst>
        </xdr:cNvPr>
        <xdr:cNvCxnSpPr/>
      </xdr:nvCxnSpPr>
      <xdr:spPr>
        <a:xfrm>
          <a:off x="1691640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4" name="直線コネクタ 893">
          <a:extLst>
            <a:ext uri="{FF2B5EF4-FFF2-40B4-BE49-F238E27FC236}">
              <a16:creationId xmlns:a16="http://schemas.microsoft.com/office/drawing/2014/main" id="{AEA21034-3E65-4966-BF49-709F85996F83}"/>
            </a:ext>
          </a:extLst>
        </xdr:cNvPr>
        <xdr:cNvCxnSpPr/>
      </xdr:nvCxnSpPr>
      <xdr:spPr>
        <a:xfrm>
          <a:off x="16916400" y="1786617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5" name="テキスト ボックス 894">
          <a:extLst>
            <a:ext uri="{FF2B5EF4-FFF2-40B4-BE49-F238E27FC236}">
              <a16:creationId xmlns:a16="http://schemas.microsoft.com/office/drawing/2014/main" id="{50AAC1EA-09C1-464D-AE32-B346D2DCBEC2}"/>
            </a:ext>
          </a:extLst>
        </xdr:cNvPr>
        <xdr:cNvSpPr txBox="1"/>
      </xdr:nvSpPr>
      <xdr:spPr>
        <a:xfrm>
          <a:off x="16492084" y="177239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6" name="直線コネクタ 895">
          <a:extLst>
            <a:ext uri="{FF2B5EF4-FFF2-40B4-BE49-F238E27FC236}">
              <a16:creationId xmlns:a16="http://schemas.microsoft.com/office/drawing/2014/main" id="{B3919303-9A17-432A-8E8A-A833F88FBBB8}"/>
            </a:ext>
          </a:extLst>
        </xdr:cNvPr>
        <xdr:cNvCxnSpPr/>
      </xdr:nvCxnSpPr>
      <xdr:spPr>
        <a:xfrm>
          <a:off x="16916400" y="1753960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7" name="テキスト ボックス 896">
          <a:extLst>
            <a:ext uri="{FF2B5EF4-FFF2-40B4-BE49-F238E27FC236}">
              <a16:creationId xmlns:a16="http://schemas.microsoft.com/office/drawing/2014/main" id="{73714C41-6121-4902-9672-86442E7B4EB9}"/>
            </a:ext>
          </a:extLst>
        </xdr:cNvPr>
        <xdr:cNvSpPr txBox="1"/>
      </xdr:nvSpPr>
      <xdr:spPr>
        <a:xfrm>
          <a:off x="16492084" y="17397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8" name="直線コネクタ 897">
          <a:extLst>
            <a:ext uri="{FF2B5EF4-FFF2-40B4-BE49-F238E27FC236}">
              <a16:creationId xmlns:a16="http://schemas.microsoft.com/office/drawing/2014/main" id="{2F43240F-653B-494E-AA65-2D3DCFFFC202}"/>
            </a:ext>
          </a:extLst>
        </xdr:cNvPr>
        <xdr:cNvCxnSpPr/>
      </xdr:nvCxnSpPr>
      <xdr:spPr>
        <a:xfrm>
          <a:off x="16916400" y="172130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9" name="テキスト ボックス 898">
          <a:extLst>
            <a:ext uri="{FF2B5EF4-FFF2-40B4-BE49-F238E27FC236}">
              <a16:creationId xmlns:a16="http://schemas.microsoft.com/office/drawing/2014/main" id="{2BE5DDB2-EFC7-4651-8E00-AE6AFBD6D968}"/>
            </a:ext>
          </a:extLst>
        </xdr:cNvPr>
        <xdr:cNvSpPr txBox="1"/>
      </xdr:nvSpPr>
      <xdr:spPr>
        <a:xfrm>
          <a:off x="16492084"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0" name="直線コネクタ 899">
          <a:extLst>
            <a:ext uri="{FF2B5EF4-FFF2-40B4-BE49-F238E27FC236}">
              <a16:creationId xmlns:a16="http://schemas.microsoft.com/office/drawing/2014/main" id="{2FCBCBC3-7A85-4B0B-A3DE-322D7FC345A8}"/>
            </a:ext>
          </a:extLst>
        </xdr:cNvPr>
        <xdr:cNvCxnSpPr/>
      </xdr:nvCxnSpPr>
      <xdr:spPr>
        <a:xfrm>
          <a:off x="16916400" y="1688646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1" name="テキスト ボックス 900">
          <a:extLst>
            <a:ext uri="{FF2B5EF4-FFF2-40B4-BE49-F238E27FC236}">
              <a16:creationId xmlns:a16="http://schemas.microsoft.com/office/drawing/2014/main" id="{6AB1BAAE-273E-4241-85F8-3E60443D376D}"/>
            </a:ext>
          </a:extLst>
        </xdr:cNvPr>
        <xdr:cNvSpPr txBox="1"/>
      </xdr:nvSpPr>
      <xdr:spPr>
        <a:xfrm>
          <a:off x="16492084"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2" name="直線コネクタ 901">
          <a:extLst>
            <a:ext uri="{FF2B5EF4-FFF2-40B4-BE49-F238E27FC236}">
              <a16:creationId xmlns:a16="http://schemas.microsoft.com/office/drawing/2014/main" id="{EDA30CDB-6FBC-4905-87A6-4851810FDB54}"/>
            </a:ext>
          </a:extLst>
        </xdr:cNvPr>
        <xdr:cNvCxnSpPr/>
      </xdr:nvCxnSpPr>
      <xdr:spPr>
        <a:xfrm>
          <a:off x="16916400" y="165598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3" name="テキスト ボックス 902">
          <a:extLst>
            <a:ext uri="{FF2B5EF4-FFF2-40B4-BE49-F238E27FC236}">
              <a16:creationId xmlns:a16="http://schemas.microsoft.com/office/drawing/2014/main" id="{E233E045-8665-4557-BF07-57E8403A1059}"/>
            </a:ext>
          </a:extLst>
        </xdr:cNvPr>
        <xdr:cNvSpPr txBox="1"/>
      </xdr:nvSpPr>
      <xdr:spPr>
        <a:xfrm>
          <a:off x="16492084" y="16417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4" name="直線コネクタ 903">
          <a:extLst>
            <a:ext uri="{FF2B5EF4-FFF2-40B4-BE49-F238E27FC236}">
              <a16:creationId xmlns:a16="http://schemas.microsoft.com/office/drawing/2014/main" id="{E996360F-5653-4F33-859C-3FCC2CC28030}"/>
            </a:ext>
          </a:extLst>
        </xdr:cNvPr>
        <xdr:cNvCxnSpPr/>
      </xdr:nvCxnSpPr>
      <xdr:spPr>
        <a:xfrm>
          <a:off x="16916400" y="1623332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5" name="テキスト ボックス 904">
          <a:extLst>
            <a:ext uri="{FF2B5EF4-FFF2-40B4-BE49-F238E27FC236}">
              <a16:creationId xmlns:a16="http://schemas.microsoft.com/office/drawing/2014/main" id="{E41A1218-3764-4328-A4B3-B072DC341FCA}"/>
            </a:ext>
          </a:extLst>
        </xdr:cNvPr>
        <xdr:cNvSpPr txBox="1"/>
      </xdr:nvSpPr>
      <xdr:spPr>
        <a:xfrm>
          <a:off x="16492084" y="16091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537607BC-2BAF-46A5-A1B7-C38DE0FFB3A5}"/>
            </a:ext>
          </a:extLst>
        </xdr:cNvPr>
        <xdr:cNvCxnSpPr/>
      </xdr:nvCxnSpPr>
      <xdr:spPr>
        <a:xfrm>
          <a:off x="1691640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F1B78841-F476-4D14-AEDD-E27F0EC90197}"/>
            </a:ext>
          </a:extLst>
        </xdr:cNvPr>
        <xdr:cNvSpPr txBox="1"/>
      </xdr:nvSpPr>
      <xdr:spPr>
        <a:xfrm>
          <a:off x="16492084"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公民館】&#10;一人当たり面積グラフ枠">
          <a:extLst>
            <a:ext uri="{FF2B5EF4-FFF2-40B4-BE49-F238E27FC236}">
              <a16:creationId xmlns:a16="http://schemas.microsoft.com/office/drawing/2014/main" id="{04DAABC5-F05E-401A-B7D9-125BD05F6F43}"/>
            </a:ext>
          </a:extLst>
        </xdr:cNvPr>
        <xdr:cNvSpPr/>
      </xdr:nvSpPr>
      <xdr:spPr>
        <a:xfrm>
          <a:off x="1691640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909" name="直線コネクタ 908">
          <a:extLst>
            <a:ext uri="{FF2B5EF4-FFF2-40B4-BE49-F238E27FC236}">
              <a16:creationId xmlns:a16="http://schemas.microsoft.com/office/drawing/2014/main" id="{B3A90F40-F0E0-4C6B-AE6E-95C6F74717CC}"/>
            </a:ext>
          </a:extLst>
        </xdr:cNvPr>
        <xdr:cNvCxnSpPr/>
      </xdr:nvCxnSpPr>
      <xdr:spPr>
        <a:xfrm flipV="1">
          <a:off x="20503514" y="1641293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10" name="【公民館】&#10;一人当たり面積最小値テキスト">
          <a:extLst>
            <a:ext uri="{FF2B5EF4-FFF2-40B4-BE49-F238E27FC236}">
              <a16:creationId xmlns:a16="http://schemas.microsoft.com/office/drawing/2014/main" id="{48FF07E4-D555-45D0-A472-0390FCA622A2}"/>
            </a:ext>
          </a:extLst>
        </xdr:cNvPr>
        <xdr:cNvSpPr txBox="1"/>
      </xdr:nvSpPr>
      <xdr:spPr>
        <a:xfrm>
          <a:off x="20542250" y="1786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11" name="直線コネクタ 910">
          <a:extLst>
            <a:ext uri="{FF2B5EF4-FFF2-40B4-BE49-F238E27FC236}">
              <a16:creationId xmlns:a16="http://schemas.microsoft.com/office/drawing/2014/main" id="{D2F0AC1C-9668-4D28-86BD-924C893CD5B3}"/>
            </a:ext>
          </a:extLst>
        </xdr:cNvPr>
        <xdr:cNvCxnSpPr/>
      </xdr:nvCxnSpPr>
      <xdr:spPr>
        <a:xfrm>
          <a:off x="20429538" y="1786291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912" name="【公民館】&#10;一人当たり面積最大値テキスト">
          <a:extLst>
            <a:ext uri="{FF2B5EF4-FFF2-40B4-BE49-F238E27FC236}">
              <a16:creationId xmlns:a16="http://schemas.microsoft.com/office/drawing/2014/main" id="{3E4649F8-8788-4AE2-9953-47E7B241FA4B}"/>
            </a:ext>
          </a:extLst>
        </xdr:cNvPr>
        <xdr:cNvSpPr txBox="1"/>
      </xdr:nvSpPr>
      <xdr:spPr>
        <a:xfrm>
          <a:off x="20542250" y="1618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913" name="直線コネクタ 912">
          <a:extLst>
            <a:ext uri="{FF2B5EF4-FFF2-40B4-BE49-F238E27FC236}">
              <a16:creationId xmlns:a16="http://schemas.microsoft.com/office/drawing/2014/main" id="{6E8E469A-AAE7-4360-B4A9-0F63AA325152}"/>
            </a:ext>
          </a:extLst>
        </xdr:cNvPr>
        <xdr:cNvCxnSpPr/>
      </xdr:nvCxnSpPr>
      <xdr:spPr>
        <a:xfrm>
          <a:off x="20429538" y="1641293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914" name="【公民館】&#10;一人当たり面積平均値テキスト">
          <a:extLst>
            <a:ext uri="{FF2B5EF4-FFF2-40B4-BE49-F238E27FC236}">
              <a16:creationId xmlns:a16="http://schemas.microsoft.com/office/drawing/2014/main" id="{7ECFA412-DFA2-4740-9178-25619B96ED4C}"/>
            </a:ext>
          </a:extLst>
        </xdr:cNvPr>
        <xdr:cNvSpPr txBox="1"/>
      </xdr:nvSpPr>
      <xdr:spPr>
        <a:xfrm>
          <a:off x="20542250" y="17252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915" name="フローチャート: 判断 914">
          <a:extLst>
            <a:ext uri="{FF2B5EF4-FFF2-40B4-BE49-F238E27FC236}">
              <a16:creationId xmlns:a16="http://schemas.microsoft.com/office/drawing/2014/main" id="{292E9668-462C-4026-A060-535C85293275}"/>
            </a:ext>
          </a:extLst>
        </xdr:cNvPr>
        <xdr:cNvSpPr/>
      </xdr:nvSpPr>
      <xdr:spPr>
        <a:xfrm>
          <a:off x="20453350" y="1740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916" name="フローチャート: 判断 915">
          <a:extLst>
            <a:ext uri="{FF2B5EF4-FFF2-40B4-BE49-F238E27FC236}">
              <a16:creationId xmlns:a16="http://schemas.microsoft.com/office/drawing/2014/main" id="{B5F1014B-69B9-4683-8811-159AD9B76FCB}"/>
            </a:ext>
          </a:extLst>
        </xdr:cNvPr>
        <xdr:cNvSpPr/>
      </xdr:nvSpPr>
      <xdr:spPr>
        <a:xfrm>
          <a:off x="19686588" y="1741043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917" name="フローチャート: 判断 916">
          <a:extLst>
            <a:ext uri="{FF2B5EF4-FFF2-40B4-BE49-F238E27FC236}">
              <a16:creationId xmlns:a16="http://schemas.microsoft.com/office/drawing/2014/main" id="{1F9DD7DB-E2FF-424C-91D3-810B108BD297}"/>
            </a:ext>
          </a:extLst>
        </xdr:cNvPr>
        <xdr:cNvSpPr/>
      </xdr:nvSpPr>
      <xdr:spPr>
        <a:xfrm>
          <a:off x="18854738" y="1741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918" name="フローチャート: 判断 917">
          <a:extLst>
            <a:ext uri="{FF2B5EF4-FFF2-40B4-BE49-F238E27FC236}">
              <a16:creationId xmlns:a16="http://schemas.microsoft.com/office/drawing/2014/main" id="{4EDF7EC2-0734-40D7-B71C-EC36965BF040}"/>
            </a:ext>
          </a:extLst>
        </xdr:cNvPr>
        <xdr:cNvSpPr/>
      </xdr:nvSpPr>
      <xdr:spPr>
        <a:xfrm>
          <a:off x="18037175" y="17426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919" name="フローチャート: 判断 918">
          <a:extLst>
            <a:ext uri="{FF2B5EF4-FFF2-40B4-BE49-F238E27FC236}">
              <a16:creationId xmlns:a16="http://schemas.microsoft.com/office/drawing/2014/main" id="{95F82C63-820B-4AB1-AE41-0D1C1997194F}"/>
            </a:ext>
          </a:extLst>
        </xdr:cNvPr>
        <xdr:cNvSpPr/>
      </xdr:nvSpPr>
      <xdr:spPr>
        <a:xfrm>
          <a:off x="17219613" y="17420227"/>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4F587E6-B494-4D4F-939D-AB8C9B944773}"/>
            </a:ext>
          </a:extLst>
        </xdr:cNvPr>
        <xdr:cNvSpPr txBox="1"/>
      </xdr:nvSpPr>
      <xdr:spPr>
        <a:xfrm>
          <a:off x="203279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FDB1B510-E7F0-4963-94DB-52416B143F55}"/>
            </a:ext>
          </a:extLst>
        </xdr:cNvPr>
        <xdr:cNvSpPr txBox="1"/>
      </xdr:nvSpPr>
      <xdr:spPr>
        <a:xfrm>
          <a:off x="195611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BFEC271F-FC6A-4E95-A23A-A9DF66BEBB7A}"/>
            </a:ext>
          </a:extLst>
        </xdr:cNvPr>
        <xdr:cNvSpPr txBox="1"/>
      </xdr:nvSpPr>
      <xdr:spPr>
        <a:xfrm>
          <a:off x="18729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2BB1DC2E-FDB6-4D28-ACFB-D5AD09825F6A}"/>
            </a:ext>
          </a:extLst>
        </xdr:cNvPr>
        <xdr:cNvSpPr txBox="1"/>
      </xdr:nvSpPr>
      <xdr:spPr>
        <a:xfrm>
          <a:off x="1791176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DD239931-CEE9-4B37-BFC4-FCBBE8F7292B}"/>
            </a:ext>
          </a:extLst>
        </xdr:cNvPr>
        <xdr:cNvSpPr txBox="1"/>
      </xdr:nvSpPr>
      <xdr:spPr>
        <a:xfrm>
          <a:off x="170942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162561</xdr:rowOff>
    </xdr:from>
    <xdr:to>
      <xdr:col>116</xdr:col>
      <xdr:colOff>114300</xdr:colOff>
      <xdr:row>107</xdr:row>
      <xdr:rowOff>92711</xdr:rowOff>
    </xdr:to>
    <xdr:sp macro="" textlink="">
      <xdr:nvSpPr>
        <xdr:cNvPr id="925" name="楕円 924">
          <a:extLst>
            <a:ext uri="{FF2B5EF4-FFF2-40B4-BE49-F238E27FC236}">
              <a16:creationId xmlns:a16="http://schemas.microsoft.com/office/drawing/2014/main" id="{B8C23AED-DB0C-4CB6-998C-A57BE9877880}"/>
            </a:ext>
          </a:extLst>
        </xdr:cNvPr>
        <xdr:cNvSpPr/>
      </xdr:nvSpPr>
      <xdr:spPr>
        <a:xfrm>
          <a:off x="2045335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140988</xdr:rowOff>
    </xdr:from>
    <xdr:ext cx="469744" cy="259045"/>
    <xdr:sp macro="" textlink="">
      <xdr:nvSpPr>
        <xdr:cNvPr id="926" name="【公民館】&#10;一人当たり面積該当値テキスト">
          <a:extLst>
            <a:ext uri="{FF2B5EF4-FFF2-40B4-BE49-F238E27FC236}">
              <a16:creationId xmlns:a16="http://schemas.microsoft.com/office/drawing/2014/main" id="{B9147759-17D6-4E0D-856F-B34DE3B47ACB}"/>
            </a:ext>
          </a:extLst>
        </xdr:cNvPr>
        <xdr:cNvSpPr txBox="1"/>
      </xdr:nvSpPr>
      <xdr:spPr>
        <a:xfrm>
          <a:off x="20542250" y="1745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169092</xdr:rowOff>
    </xdr:from>
    <xdr:to>
      <xdr:col>112</xdr:col>
      <xdr:colOff>38100</xdr:colOff>
      <xdr:row>107</xdr:row>
      <xdr:rowOff>99242</xdr:rowOff>
    </xdr:to>
    <xdr:sp macro="" textlink="">
      <xdr:nvSpPr>
        <xdr:cNvPr id="927" name="楕円 926">
          <a:extLst>
            <a:ext uri="{FF2B5EF4-FFF2-40B4-BE49-F238E27FC236}">
              <a16:creationId xmlns:a16="http://schemas.microsoft.com/office/drawing/2014/main" id="{363932F4-519F-4BC1-BA9D-4D0ACA774A99}"/>
            </a:ext>
          </a:extLst>
        </xdr:cNvPr>
        <xdr:cNvSpPr/>
      </xdr:nvSpPr>
      <xdr:spPr>
        <a:xfrm>
          <a:off x="19686588" y="17485542"/>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48442</xdr:rowOff>
    </xdr:to>
    <xdr:cxnSp macro="">
      <xdr:nvCxnSpPr>
        <xdr:cNvPr id="928" name="直線コネクタ 927">
          <a:extLst>
            <a:ext uri="{FF2B5EF4-FFF2-40B4-BE49-F238E27FC236}">
              <a16:creationId xmlns:a16="http://schemas.microsoft.com/office/drawing/2014/main" id="{F3678A81-F7AB-4C1B-BF23-DC665F0C7A97}"/>
            </a:ext>
          </a:extLst>
        </xdr:cNvPr>
        <xdr:cNvCxnSpPr/>
      </xdr:nvCxnSpPr>
      <xdr:spPr>
        <a:xfrm flipV="1">
          <a:off x="19737388" y="17529811"/>
          <a:ext cx="766762"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907</xdr:rowOff>
    </xdr:from>
    <xdr:to>
      <xdr:col>107</xdr:col>
      <xdr:colOff>101600</xdr:colOff>
      <xdr:row>107</xdr:row>
      <xdr:rowOff>102507</xdr:rowOff>
    </xdr:to>
    <xdr:sp macro="" textlink="">
      <xdr:nvSpPr>
        <xdr:cNvPr id="929" name="楕円 928">
          <a:extLst>
            <a:ext uri="{FF2B5EF4-FFF2-40B4-BE49-F238E27FC236}">
              <a16:creationId xmlns:a16="http://schemas.microsoft.com/office/drawing/2014/main" id="{6F944E23-99DA-42B1-9EEA-5AEA4C85D213}"/>
            </a:ext>
          </a:extLst>
        </xdr:cNvPr>
        <xdr:cNvSpPr/>
      </xdr:nvSpPr>
      <xdr:spPr>
        <a:xfrm>
          <a:off x="18854738" y="1748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48442</xdr:rowOff>
    </xdr:from>
    <xdr:to>
      <xdr:col>111</xdr:col>
      <xdr:colOff>177800</xdr:colOff>
      <xdr:row>107</xdr:row>
      <xdr:rowOff>51707</xdr:rowOff>
    </xdr:to>
    <xdr:cxnSp macro="">
      <xdr:nvCxnSpPr>
        <xdr:cNvPr id="930" name="直線コネクタ 929">
          <a:extLst>
            <a:ext uri="{FF2B5EF4-FFF2-40B4-BE49-F238E27FC236}">
              <a16:creationId xmlns:a16="http://schemas.microsoft.com/office/drawing/2014/main" id="{9E055806-B85A-458D-95A4-EA79B1EB0811}"/>
            </a:ext>
          </a:extLst>
        </xdr:cNvPr>
        <xdr:cNvCxnSpPr/>
      </xdr:nvCxnSpPr>
      <xdr:spPr>
        <a:xfrm flipV="1">
          <a:off x="18905538" y="17536342"/>
          <a:ext cx="8318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4173</xdr:rowOff>
    </xdr:from>
    <xdr:to>
      <xdr:col>102</xdr:col>
      <xdr:colOff>165100</xdr:colOff>
      <xdr:row>107</xdr:row>
      <xdr:rowOff>105773</xdr:rowOff>
    </xdr:to>
    <xdr:sp macro="" textlink="">
      <xdr:nvSpPr>
        <xdr:cNvPr id="931" name="楕円 930">
          <a:extLst>
            <a:ext uri="{FF2B5EF4-FFF2-40B4-BE49-F238E27FC236}">
              <a16:creationId xmlns:a16="http://schemas.microsoft.com/office/drawing/2014/main" id="{3A82E156-54D3-4EE3-B4A2-DD6F1B7D1CC4}"/>
            </a:ext>
          </a:extLst>
        </xdr:cNvPr>
        <xdr:cNvSpPr/>
      </xdr:nvSpPr>
      <xdr:spPr>
        <a:xfrm>
          <a:off x="18037175" y="1749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51707</xdr:rowOff>
    </xdr:from>
    <xdr:to>
      <xdr:col>107</xdr:col>
      <xdr:colOff>50800</xdr:colOff>
      <xdr:row>107</xdr:row>
      <xdr:rowOff>54973</xdr:rowOff>
    </xdr:to>
    <xdr:cxnSp macro="">
      <xdr:nvCxnSpPr>
        <xdr:cNvPr id="932" name="直線コネクタ 931">
          <a:extLst>
            <a:ext uri="{FF2B5EF4-FFF2-40B4-BE49-F238E27FC236}">
              <a16:creationId xmlns:a16="http://schemas.microsoft.com/office/drawing/2014/main" id="{87FA234E-4A02-4401-8918-18C53621C83C}"/>
            </a:ext>
          </a:extLst>
        </xdr:cNvPr>
        <xdr:cNvCxnSpPr/>
      </xdr:nvCxnSpPr>
      <xdr:spPr>
        <a:xfrm flipV="1">
          <a:off x="18087975" y="17539607"/>
          <a:ext cx="817563"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10705</xdr:rowOff>
    </xdr:from>
    <xdr:to>
      <xdr:col>98</xdr:col>
      <xdr:colOff>38100</xdr:colOff>
      <xdr:row>107</xdr:row>
      <xdr:rowOff>112305</xdr:rowOff>
    </xdr:to>
    <xdr:sp macro="" textlink="">
      <xdr:nvSpPr>
        <xdr:cNvPr id="933" name="楕円 932">
          <a:extLst>
            <a:ext uri="{FF2B5EF4-FFF2-40B4-BE49-F238E27FC236}">
              <a16:creationId xmlns:a16="http://schemas.microsoft.com/office/drawing/2014/main" id="{A9491D38-876E-425F-BFB1-C4B16B191BBE}"/>
            </a:ext>
          </a:extLst>
        </xdr:cNvPr>
        <xdr:cNvSpPr/>
      </xdr:nvSpPr>
      <xdr:spPr>
        <a:xfrm>
          <a:off x="17219613" y="1749860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54973</xdr:rowOff>
    </xdr:from>
    <xdr:to>
      <xdr:col>102</xdr:col>
      <xdr:colOff>114300</xdr:colOff>
      <xdr:row>107</xdr:row>
      <xdr:rowOff>61505</xdr:rowOff>
    </xdr:to>
    <xdr:cxnSp macro="">
      <xdr:nvCxnSpPr>
        <xdr:cNvPr id="934" name="直線コネクタ 933">
          <a:extLst>
            <a:ext uri="{FF2B5EF4-FFF2-40B4-BE49-F238E27FC236}">
              <a16:creationId xmlns:a16="http://schemas.microsoft.com/office/drawing/2014/main" id="{0675907B-9465-4FDD-8B19-9B6AF88F8D4C}"/>
            </a:ext>
          </a:extLst>
        </xdr:cNvPr>
        <xdr:cNvCxnSpPr/>
      </xdr:nvCxnSpPr>
      <xdr:spPr>
        <a:xfrm flipV="1">
          <a:off x="17270413" y="17542873"/>
          <a:ext cx="817562"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935" name="n_1aveValue【公民館】&#10;一人当たり面積">
          <a:extLst>
            <a:ext uri="{FF2B5EF4-FFF2-40B4-BE49-F238E27FC236}">
              <a16:creationId xmlns:a16="http://schemas.microsoft.com/office/drawing/2014/main" id="{20888A9B-82D6-4E12-B1D9-7D9E5216F5E6}"/>
            </a:ext>
          </a:extLst>
        </xdr:cNvPr>
        <xdr:cNvSpPr txBox="1"/>
      </xdr:nvSpPr>
      <xdr:spPr>
        <a:xfrm>
          <a:off x="19504102" y="1718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936" name="n_2aveValue【公民館】&#10;一人当たり面積">
          <a:extLst>
            <a:ext uri="{FF2B5EF4-FFF2-40B4-BE49-F238E27FC236}">
              <a16:creationId xmlns:a16="http://schemas.microsoft.com/office/drawing/2014/main" id="{1D99762B-3DC5-4C7A-AD36-A8EBF7FB4CA9}"/>
            </a:ext>
          </a:extLst>
        </xdr:cNvPr>
        <xdr:cNvSpPr txBox="1"/>
      </xdr:nvSpPr>
      <xdr:spPr>
        <a:xfrm>
          <a:off x="18684952" y="1719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937" name="n_3aveValue【公民館】&#10;一人当たり面積">
          <a:extLst>
            <a:ext uri="{FF2B5EF4-FFF2-40B4-BE49-F238E27FC236}">
              <a16:creationId xmlns:a16="http://schemas.microsoft.com/office/drawing/2014/main" id="{F42D3E60-391D-4D27-A2E2-884B230392C5}"/>
            </a:ext>
          </a:extLst>
        </xdr:cNvPr>
        <xdr:cNvSpPr txBox="1"/>
      </xdr:nvSpPr>
      <xdr:spPr>
        <a:xfrm>
          <a:off x="17867390" y="1720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938" name="n_4aveValue【公民館】&#10;一人当たり面積">
          <a:extLst>
            <a:ext uri="{FF2B5EF4-FFF2-40B4-BE49-F238E27FC236}">
              <a16:creationId xmlns:a16="http://schemas.microsoft.com/office/drawing/2014/main" id="{3D1A4443-BA60-4D9F-A46F-B6C55B39740D}"/>
            </a:ext>
          </a:extLst>
        </xdr:cNvPr>
        <xdr:cNvSpPr txBox="1"/>
      </xdr:nvSpPr>
      <xdr:spPr>
        <a:xfrm>
          <a:off x="17049827" y="1719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90369</xdr:rowOff>
    </xdr:from>
    <xdr:ext cx="469744" cy="259045"/>
    <xdr:sp macro="" textlink="">
      <xdr:nvSpPr>
        <xdr:cNvPr id="939" name="n_1mainValue【公民館】&#10;一人当たり面積">
          <a:extLst>
            <a:ext uri="{FF2B5EF4-FFF2-40B4-BE49-F238E27FC236}">
              <a16:creationId xmlns:a16="http://schemas.microsoft.com/office/drawing/2014/main" id="{8497DA08-E06E-41A3-AD60-22578EF47C23}"/>
            </a:ext>
          </a:extLst>
        </xdr:cNvPr>
        <xdr:cNvSpPr txBox="1"/>
      </xdr:nvSpPr>
      <xdr:spPr>
        <a:xfrm>
          <a:off x="19504102" y="1757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93634</xdr:rowOff>
    </xdr:from>
    <xdr:ext cx="469744" cy="259045"/>
    <xdr:sp macro="" textlink="">
      <xdr:nvSpPr>
        <xdr:cNvPr id="940" name="n_2mainValue【公民館】&#10;一人当たり面積">
          <a:extLst>
            <a:ext uri="{FF2B5EF4-FFF2-40B4-BE49-F238E27FC236}">
              <a16:creationId xmlns:a16="http://schemas.microsoft.com/office/drawing/2014/main" id="{85B844A2-BB24-457A-9D93-C569483C598F}"/>
            </a:ext>
          </a:extLst>
        </xdr:cNvPr>
        <xdr:cNvSpPr txBox="1"/>
      </xdr:nvSpPr>
      <xdr:spPr>
        <a:xfrm>
          <a:off x="18684952" y="1758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96900</xdr:rowOff>
    </xdr:from>
    <xdr:ext cx="469744" cy="259045"/>
    <xdr:sp macro="" textlink="">
      <xdr:nvSpPr>
        <xdr:cNvPr id="941" name="n_3mainValue【公民館】&#10;一人当たり面積">
          <a:extLst>
            <a:ext uri="{FF2B5EF4-FFF2-40B4-BE49-F238E27FC236}">
              <a16:creationId xmlns:a16="http://schemas.microsoft.com/office/drawing/2014/main" id="{44545E50-4F17-4CA4-9F0F-21E85463C19B}"/>
            </a:ext>
          </a:extLst>
        </xdr:cNvPr>
        <xdr:cNvSpPr txBox="1"/>
      </xdr:nvSpPr>
      <xdr:spPr>
        <a:xfrm>
          <a:off x="17867390" y="1758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103432</xdr:rowOff>
    </xdr:from>
    <xdr:ext cx="469744" cy="259045"/>
    <xdr:sp macro="" textlink="">
      <xdr:nvSpPr>
        <xdr:cNvPr id="942" name="n_4mainValue【公民館】&#10;一人当たり面積">
          <a:extLst>
            <a:ext uri="{FF2B5EF4-FFF2-40B4-BE49-F238E27FC236}">
              <a16:creationId xmlns:a16="http://schemas.microsoft.com/office/drawing/2014/main" id="{928B3078-FEAE-436A-838B-44E84E4EF9B8}"/>
            </a:ext>
          </a:extLst>
        </xdr:cNvPr>
        <xdr:cNvSpPr txBox="1"/>
      </xdr:nvSpPr>
      <xdr:spPr>
        <a:xfrm>
          <a:off x="17049827" y="1759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772F7393-BDCA-4A77-B660-AAA317A7BB01}"/>
            </a:ext>
          </a:extLst>
        </xdr:cNvPr>
        <xdr:cNvSpPr/>
      </xdr:nvSpPr>
      <xdr:spPr>
        <a:xfrm>
          <a:off x="704850" y="18573750"/>
          <a:ext cx="2059305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BEE65DAA-FC69-4F76-BDB0-E21CD9817BFF}"/>
            </a:ext>
          </a:extLst>
        </xdr:cNvPr>
        <xdr:cNvSpPr/>
      </xdr:nvSpPr>
      <xdr:spPr>
        <a:xfrm>
          <a:off x="704850" y="18637250"/>
          <a:ext cx="35623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FD5E861E-D4EC-423D-9B22-BA03EDBE9721}"/>
            </a:ext>
          </a:extLst>
        </xdr:cNvPr>
        <xdr:cNvSpPr txBox="1"/>
      </xdr:nvSpPr>
      <xdr:spPr>
        <a:xfrm>
          <a:off x="781050" y="18891250"/>
          <a:ext cx="2042795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橋りょう・トンネルを除いては、類似団体と比較して有形固定資産減価償却率が高くなっており、特に認定こども園・幼稚園・保育所、学校施設、公民館の項目が高くなっている。</a:t>
          </a:r>
        </a:p>
        <a:p>
          <a:r>
            <a:rPr kumimoji="1" lang="ja-JP" altLang="en-US" sz="1300">
              <a:latin typeface="ＭＳ Ｐゴシック" panose="020B0600070205080204" pitchFamily="50" charset="-128"/>
              <a:ea typeface="ＭＳ Ｐゴシック" panose="020B0600070205080204" pitchFamily="50" charset="-128"/>
            </a:rPr>
            <a:t>保育所については、令和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年度末で</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か所廃止したことにより、一人当たり面積は減少した。耐用年数が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年を経過しつつある施設もあり、また少子化に伴い、今後も統廃合が必要となっている。</a:t>
          </a:r>
        </a:p>
        <a:p>
          <a:r>
            <a:rPr kumimoji="1" lang="ja-JP" altLang="en-US" sz="1300">
              <a:latin typeface="ＭＳ Ｐゴシック" panose="020B0600070205080204" pitchFamily="50" charset="-128"/>
              <a:ea typeface="ＭＳ Ｐゴシック" panose="020B0600070205080204" pitchFamily="50" charset="-128"/>
            </a:rPr>
            <a:t>学校施設については、令和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年度末で</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か所廃止したが、耐用年数が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年を経過しつつある施設もあり、また少子化に伴い、今後も統廃合が必要となっている。</a:t>
          </a:r>
        </a:p>
        <a:p>
          <a:r>
            <a:rPr kumimoji="1" lang="ja-JP" altLang="en-US" sz="1300">
              <a:latin typeface="ＭＳ Ｐゴシック" panose="020B0600070205080204" pitchFamily="50" charset="-128"/>
              <a:ea typeface="ＭＳ Ｐゴシック" panose="020B0600070205080204" pitchFamily="50" charset="-128"/>
            </a:rPr>
            <a:t>公民館については、いずれも昭和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年前後に建設されており、、耐用年数が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年を経過しつつある。令和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年度に策定した個別施設計画に基づき、適正な維持管理・老朽化対策に取り組んでいく。</a:t>
          </a:r>
        </a:p>
        <a:p>
          <a:r>
            <a:rPr kumimoji="1" lang="ja-JP" altLang="en-US" sz="1300">
              <a:latin typeface="ＭＳ Ｐゴシック" panose="020B0600070205080204" pitchFamily="50" charset="-128"/>
              <a:ea typeface="ＭＳ Ｐゴシック" panose="020B0600070205080204" pitchFamily="50" charset="-128"/>
            </a:rPr>
            <a:t>また、本町は同規模人口の団体に比べ面積が大きく、集落が点在しているため、道路の一人当たり延長、認定こども園・幼稚園・保育所及び学校施設の一人当たり面積の数値が類似団体と比較して高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B68A211-E59E-4E2B-BCD6-C3408EAE2A0F}"/>
            </a:ext>
          </a:extLst>
        </xdr:cNvPr>
        <xdr:cNvSpPr/>
      </xdr:nvSpPr>
      <xdr:spPr>
        <a:xfrm>
          <a:off x="592138" y="127000"/>
          <a:ext cx="11742737"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E70772-F1DA-48E2-8DA6-2FD8027F43DB}"/>
            </a:ext>
          </a:extLst>
        </xdr:cNvPr>
        <xdr:cNvSpPr/>
      </xdr:nvSpPr>
      <xdr:spPr>
        <a:xfrm>
          <a:off x="17621250" y="190500"/>
          <a:ext cx="36766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A5C2B07-9C95-41D3-B992-9CFD1B551020}"/>
            </a:ext>
          </a:extLst>
        </xdr:cNvPr>
        <xdr:cNvSpPr/>
      </xdr:nvSpPr>
      <xdr:spPr>
        <a:xfrm>
          <a:off x="17640300" y="215900"/>
          <a:ext cx="36322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85EA7F0-3705-4898-B3EF-4BD3DF8C81A7}"/>
            </a:ext>
          </a:extLst>
        </xdr:cNvPr>
        <xdr:cNvSpPr/>
      </xdr:nvSpPr>
      <xdr:spPr>
        <a:xfrm>
          <a:off x="17665700" y="241300"/>
          <a:ext cx="357505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愛知県美浜町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795772D-F4C2-41AC-94E6-9A00D6685DC1}"/>
            </a:ext>
          </a:extLst>
        </xdr:cNvPr>
        <xdr:cNvSpPr/>
      </xdr:nvSpPr>
      <xdr:spPr>
        <a:xfrm>
          <a:off x="15041563" y="190500"/>
          <a:ext cx="246062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6085EE-DAB9-4CF9-ACDD-6B8311FCD538}"/>
            </a:ext>
          </a:extLst>
        </xdr:cNvPr>
        <xdr:cNvSpPr/>
      </xdr:nvSpPr>
      <xdr:spPr>
        <a:xfrm>
          <a:off x="15066963" y="215900"/>
          <a:ext cx="241617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EAC0B65-AADC-4D08-A234-2FB68A35645C}"/>
            </a:ext>
          </a:extLst>
        </xdr:cNvPr>
        <xdr:cNvSpPr/>
      </xdr:nvSpPr>
      <xdr:spPr>
        <a:xfrm>
          <a:off x="15092363" y="241300"/>
          <a:ext cx="23590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8E9C70-C5CC-43DA-ABBE-E96745FD315D}"/>
            </a:ext>
          </a:extLst>
        </xdr:cNvPr>
        <xdr:cNvSpPr/>
      </xdr:nvSpPr>
      <xdr:spPr>
        <a:xfrm>
          <a:off x="704850" y="850900"/>
          <a:ext cx="9339263"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96D300E-51C0-422C-A454-5A6106C13E3B}"/>
            </a:ext>
          </a:extLst>
        </xdr:cNvPr>
        <xdr:cNvSpPr/>
      </xdr:nvSpPr>
      <xdr:spPr>
        <a:xfrm>
          <a:off x="831850" y="882650"/>
          <a:ext cx="1282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6FA571-B2E0-4890-861E-0760B984172E}"/>
            </a:ext>
          </a:extLst>
        </xdr:cNvPr>
        <xdr:cNvSpPr/>
      </xdr:nvSpPr>
      <xdr:spPr>
        <a:xfrm>
          <a:off x="2065338" y="882650"/>
          <a:ext cx="1233487"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20,560
20,046
46.20
9,044,710
8,784,837
226,813
5,755,290
7,285,554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E242E89-D1A6-4960-8834-5E3048B09003}"/>
            </a:ext>
          </a:extLst>
        </xdr:cNvPr>
        <xdr:cNvSpPr/>
      </xdr:nvSpPr>
      <xdr:spPr>
        <a:xfrm>
          <a:off x="3298825" y="882650"/>
          <a:ext cx="1409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1030B2-CDDB-4F7A-9C07-A4B6729FB492}"/>
            </a:ext>
          </a:extLst>
        </xdr:cNvPr>
        <xdr:cNvSpPr/>
      </xdr:nvSpPr>
      <xdr:spPr>
        <a:xfrm>
          <a:off x="4708525" y="901700"/>
          <a:ext cx="1874838"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9BEC36-1A20-4463-9275-34F370E50109}"/>
            </a:ext>
          </a:extLst>
        </xdr:cNvPr>
        <xdr:cNvSpPr/>
      </xdr:nvSpPr>
      <xdr:spPr>
        <a:xfrm>
          <a:off x="6583363" y="901700"/>
          <a:ext cx="1169987"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7593AD5-117E-48C1-A1C2-7D73A1DF5517}"/>
            </a:ext>
          </a:extLst>
        </xdr:cNvPr>
        <xdr:cNvSpPr/>
      </xdr:nvSpPr>
      <xdr:spPr>
        <a:xfrm>
          <a:off x="7816850" y="914400"/>
          <a:ext cx="592138"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0FD87AD-983B-4118-AA62-5689AC58B2FC}"/>
            </a:ext>
          </a:extLst>
        </xdr:cNvPr>
        <xdr:cNvSpPr/>
      </xdr:nvSpPr>
      <xdr:spPr>
        <a:xfrm>
          <a:off x="4708525" y="162877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969BF7E-E9DF-4D15-808B-BE4CC29B0C74}"/>
            </a:ext>
          </a:extLst>
        </xdr:cNvPr>
        <xdr:cNvSpPr/>
      </xdr:nvSpPr>
      <xdr:spPr>
        <a:xfrm>
          <a:off x="6646863" y="1628775"/>
          <a:ext cx="3171825"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5F0D32-C36A-4C3B-A48C-44EB5014F39F}"/>
            </a:ext>
          </a:extLst>
        </xdr:cNvPr>
        <xdr:cNvSpPr/>
      </xdr:nvSpPr>
      <xdr:spPr>
        <a:xfrm>
          <a:off x="10245725" y="850900"/>
          <a:ext cx="14097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D52134D-AC3A-4C21-AE2E-632BDDCB85B6}"/>
            </a:ext>
          </a:extLst>
        </xdr:cNvPr>
        <xdr:cNvSpPr/>
      </xdr:nvSpPr>
      <xdr:spPr>
        <a:xfrm>
          <a:off x="10491788" y="914400"/>
          <a:ext cx="1233487"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1F6BAE4-AB25-43B3-A044-4A379A49D257}"/>
            </a:ext>
          </a:extLst>
        </xdr:cNvPr>
        <xdr:cNvSpPr/>
      </xdr:nvSpPr>
      <xdr:spPr>
        <a:xfrm>
          <a:off x="10491788" y="1162050"/>
          <a:ext cx="1233487"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1E9117D-E3F1-4522-998D-742EDA0ECD78}"/>
            </a:ext>
          </a:extLst>
        </xdr:cNvPr>
        <xdr:cNvSpPr/>
      </xdr:nvSpPr>
      <xdr:spPr>
        <a:xfrm>
          <a:off x="10491788" y="1473200"/>
          <a:ext cx="134620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3F3BA92-2E28-46C8-9F27-3C5CDBA3A982}"/>
            </a:ext>
          </a:extLst>
        </xdr:cNvPr>
        <xdr:cNvCxnSpPr/>
      </xdr:nvCxnSpPr>
      <xdr:spPr>
        <a:xfrm flipH="1">
          <a:off x="10328275" y="993775"/>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92AA5A2-EE5C-409D-9A01-22A58D09DDF5}"/>
            </a:ext>
          </a:extLst>
        </xdr:cNvPr>
        <xdr:cNvSpPr/>
      </xdr:nvSpPr>
      <xdr:spPr>
        <a:xfrm>
          <a:off x="10382250" y="952500"/>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7F31459-E1A2-4016-BC73-AF13AB6B6E0C}"/>
            </a:ext>
          </a:extLst>
        </xdr:cNvPr>
        <xdr:cNvSpPr/>
      </xdr:nvSpPr>
      <xdr:spPr>
        <a:xfrm>
          <a:off x="10382250" y="120015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907737-5925-4B13-A4CC-B09B2511DAC4}"/>
            </a:ext>
          </a:extLst>
        </xdr:cNvPr>
        <xdr:cNvCxnSpPr/>
      </xdr:nvCxnSpPr>
      <xdr:spPr>
        <a:xfrm>
          <a:off x="10412413" y="1457325"/>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AA62EC-EE83-4BF3-9933-4158E26D0730}"/>
            </a:ext>
          </a:extLst>
        </xdr:cNvPr>
        <xdr:cNvCxnSpPr/>
      </xdr:nvCxnSpPr>
      <xdr:spPr>
        <a:xfrm>
          <a:off x="10347325" y="1457325"/>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A4E24FC-6831-4FB0-A2AD-64DAD441F874}"/>
            </a:ext>
          </a:extLst>
        </xdr:cNvPr>
        <xdr:cNvCxnSpPr/>
      </xdr:nvCxnSpPr>
      <xdr:spPr>
        <a:xfrm flipV="1">
          <a:off x="10412413" y="167640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7570FE7-0576-4611-9683-AC8168931AF9}"/>
            </a:ext>
          </a:extLst>
        </xdr:cNvPr>
        <xdr:cNvCxnSpPr/>
      </xdr:nvCxnSpPr>
      <xdr:spPr>
        <a:xfrm>
          <a:off x="10347325" y="18097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16626B-3272-43AC-B3FB-BA2992902936}"/>
            </a:ext>
          </a:extLst>
        </xdr:cNvPr>
        <xdr:cNvSpPr txBox="1"/>
      </xdr:nvSpPr>
      <xdr:spPr>
        <a:xfrm>
          <a:off x="655638" y="2651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EDA0580-00E7-4C34-B42F-FFD413953699}"/>
            </a:ext>
          </a:extLst>
        </xdr:cNvPr>
        <xdr:cNvSpPr txBox="1"/>
      </xdr:nvSpPr>
      <xdr:spPr>
        <a:xfrm>
          <a:off x="655638" y="29495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E58D50-5951-491C-9B33-36664A3DC90C}"/>
            </a:ext>
          </a:extLst>
        </xdr:cNvPr>
        <xdr:cNvSpPr txBox="1"/>
      </xdr:nvSpPr>
      <xdr:spPr>
        <a:xfrm>
          <a:off x="655638"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948A5D-E447-4F8E-8A63-C9D107E05B0B}"/>
            </a:ext>
          </a:extLst>
        </xdr:cNvPr>
        <xdr:cNvSpPr txBox="1"/>
      </xdr:nvSpPr>
      <xdr:spPr>
        <a:xfrm>
          <a:off x="655638" y="35560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D6F6BEB-E200-4C78-863D-D14CC20E12ED}"/>
            </a:ext>
          </a:extLst>
        </xdr:cNvPr>
        <xdr:cNvSpPr/>
      </xdr:nvSpPr>
      <xdr:spPr>
        <a:xfrm>
          <a:off x="70485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94A6EAF-FDE1-4F03-9F9C-41D645368A4A}"/>
            </a:ext>
          </a:extLst>
        </xdr:cNvPr>
        <xdr:cNvSpPr/>
      </xdr:nvSpPr>
      <xdr:spPr>
        <a:xfrm>
          <a:off x="8318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F00061B-9F59-4701-B433-3D179CDBEA2D}"/>
            </a:ext>
          </a:extLst>
        </xdr:cNvPr>
        <xdr:cNvSpPr/>
      </xdr:nvSpPr>
      <xdr:spPr>
        <a:xfrm>
          <a:off x="8318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9E4210C-419B-48BD-9ECF-3E0CD7DFCF6F}"/>
            </a:ext>
          </a:extLst>
        </xdr:cNvPr>
        <xdr:cNvSpPr/>
      </xdr:nvSpPr>
      <xdr:spPr>
        <a:xfrm>
          <a:off x="17621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DC3DB3-1785-4034-A7E2-F181C17DFAA2}"/>
            </a:ext>
          </a:extLst>
        </xdr:cNvPr>
        <xdr:cNvSpPr/>
      </xdr:nvSpPr>
      <xdr:spPr>
        <a:xfrm>
          <a:off x="17621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B4F47C-B9C3-4955-A181-E59DB967E85D}"/>
            </a:ext>
          </a:extLst>
        </xdr:cNvPr>
        <xdr:cNvSpPr/>
      </xdr:nvSpPr>
      <xdr:spPr>
        <a:xfrm>
          <a:off x="2819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57A67C7-3BC7-4B5B-901F-0E623089C10E}"/>
            </a:ext>
          </a:extLst>
        </xdr:cNvPr>
        <xdr:cNvSpPr/>
      </xdr:nvSpPr>
      <xdr:spPr>
        <a:xfrm>
          <a:off x="2819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B7F115-F38C-41CD-954A-A16BF9E51859}"/>
            </a:ext>
          </a:extLst>
        </xdr:cNvPr>
        <xdr:cNvSpPr/>
      </xdr:nvSpPr>
      <xdr:spPr>
        <a:xfrm>
          <a:off x="70485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A7447FA-6B25-48E8-86E0-C21C862E11A8}"/>
            </a:ext>
          </a:extLst>
        </xdr:cNvPr>
        <xdr:cNvSpPr txBox="1"/>
      </xdr:nvSpPr>
      <xdr:spPr>
        <a:xfrm>
          <a:off x="681038"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D4B898C-ECAB-46B1-87CD-7750D115C4DB}"/>
            </a:ext>
          </a:extLst>
        </xdr:cNvPr>
        <xdr:cNvCxnSpPr/>
      </xdr:nvCxnSpPr>
      <xdr:spPr>
        <a:xfrm>
          <a:off x="70485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F81D56A-DC06-42AF-AF27-9B251DCF3717}"/>
            </a:ext>
          </a:extLst>
        </xdr:cNvPr>
        <xdr:cNvSpPr txBox="1"/>
      </xdr:nvSpPr>
      <xdr:spPr>
        <a:xfrm>
          <a:off x="280534"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0F3992E-28F4-4F58-8839-13277A2FEE55}"/>
            </a:ext>
          </a:extLst>
        </xdr:cNvPr>
        <xdr:cNvCxnSpPr/>
      </xdr:nvCxnSpPr>
      <xdr:spPr>
        <a:xfrm>
          <a:off x="704850" y="690290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5FFEE35-0767-4613-99A7-4095E4C3EB9C}"/>
            </a:ext>
          </a:extLst>
        </xdr:cNvPr>
        <xdr:cNvSpPr txBox="1"/>
      </xdr:nvSpPr>
      <xdr:spPr>
        <a:xfrm>
          <a:off x="280534" y="6770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F3D51B3-C5CD-47A8-81BB-2AF1678C38A9}"/>
            </a:ext>
          </a:extLst>
        </xdr:cNvPr>
        <xdr:cNvCxnSpPr/>
      </xdr:nvCxnSpPr>
      <xdr:spPr>
        <a:xfrm>
          <a:off x="704850" y="659538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5DFF94F-1C4D-45E4-BC7F-F9521767879E}"/>
            </a:ext>
          </a:extLst>
        </xdr:cNvPr>
        <xdr:cNvSpPr txBox="1"/>
      </xdr:nvSpPr>
      <xdr:spPr>
        <a:xfrm>
          <a:off x="344654" y="64626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78E2518-02F5-4CAC-BD8A-BDED1BB497CA}"/>
            </a:ext>
          </a:extLst>
        </xdr:cNvPr>
        <xdr:cNvCxnSpPr/>
      </xdr:nvCxnSpPr>
      <xdr:spPr>
        <a:xfrm>
          <a:off x="704850" y="628786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98540D2-5574-4C59-AADA-CA49781F2BA8}"/>
            </a:ext>
          </a:extLst>
        </xdr:cNvPr>
        <xdr:cNvSpPr txBox="1"/>
      </xdr:nvSpPr>
      <xdr:spPr>
        <a:xfrm>
          <a:off x="344654"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79A4D77-F164-4829-BB09-91D68D3B2DD7}"/>
            </a:ext>
          </a:extLst>
        </xdr:cNvPr>
        <xdr:cNvCxnSpPr/>
      </xdr:nvCxnSpPr>
      <xdr:spPr>
        <a:xfrm>
          <a:off x="704850" y="598033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D106063-49D9-4601-9B5E-58C31FFE2D26}"/>
            </a:ext>
          </a:extLst>
        </xdr:cNvPr>
        <xdr:cNvSpPr txBox="1"/>
      </xdr:nvSpPr>
      <xdr:spPr>
        <a:xfrm>
          <a:off x="344654"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E94FB6E-B234-4E27-865A-C5043D94676E}"/>
            </a:ext>
          </a:extLst>
        </xdr:cNvPr>
        <xdr:cNvCxnSpPr/>
      </xdr:nvCxnSpPr>
      <xdr:spPr>
        <a:xfrm>
          <a:off x="704850" y="5672818"/>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6DF997A-4C15-4E6C-9173-9D12CE9954DB}"/>
            </a:ext>
          </a:extLst>
        </xdr:cNvPr>
        <xdr:cNvSpPr txBox="1"/>
      </xdr:nvSpPr>
      <xdr:spPr>
        <a:xfrm>
          <a:off x="344654" y="55305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95C6454-BA19-4E79-A6CD-5FE40BB8945E}"/>
            </a:ext>
          </a:extLst>
        </xdr:cNvPr>
        <xdr:cNvCxnSpPr/>
      </xdr:nvCxnSpPr>
      <xdr:spPr>
        <a:xfrm>
          <a:off x="704850" y="535577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23E57A6-0EBE-4F6C-B1EA-0281BF141120}"/>
            </a:ext>
          </a:extLst>
        </xdr:cNvPr>
        <xdr:cNvSpPr txBox="1"/>
      </xdr:nvSpPr>
      <xdr:spPr>
        <a:xfrm>
          <a:off x="394486" y="52230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F5AF776-DC68-4FE7-82CA-4C8F3D306505}"/>
            </a:ext>
          </a:extLst>
        </xdr:cNvPr>
        <xdr:cNvCxnSpPr/>
      </xdr:nvCxnSpPr>
      <xdr:spPr>
        <a:xfrm>
          <a:off x="70485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D17C320-836A-4886-A7AB-00F1972D0682}"/>
            </a:ext>
          </a:extLst>
        </xdr:cNvPr>
        <xdr:cNvSpPr/>
      </xdr:nvSpPr>
      <xdr:spPr>
        <a:xfrm>
          <a:off x="70485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CE5D4790-8497-4053-832A-0E09EB0C3170}"/>
            </a:ext>
          </a:extLst>
        </xdr:cNvPr>
        <xdr:cNvCxnSpPr/>
      </xdr:nvCxnSpPr>
      <xdr:spPr>
        <a:xfrm flipV="1">
          <a:off x="4291965" y="5571581"/>
          <a:ext cx="0" cy="1331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F02120E-8680-4C93-9D78-A611F54EFC03}"/>
            </a:ext>
          </a:extLst>
        </xdr:cNvPr>
        <xdr:cNvSpPr txBox="1"/>
      </xdr:nvSpPr>
      <xdr:spPr>
        <a:xfrm>
          <a:off x="4330700"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5052E006-6629-44DA-A26E-BB62AFF4FCF8}"/>
            </a:ext>
          </a:extLst>
        </xdr:cNvPr>
        <xdr:cNvCxnSpPr/>
      </xdr:nvCxnSpPr>
      <xdr:spPr>
        <a:xfrm>
          <a:off x="4217988" y="690290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D5E22FFB-4B38-41D5-8746-48F6DC65D950}"/>
            </a:ext>
          </a:extLst>
        </xdr:cNvPr>
        <xdr:cNvSpPr txBox="1"/>
      </xdr:nvSpPr>
      <xdr:spPr>
        <a:xfrm>
          <a:off x="4330700" y="5356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2FD5A403-058A-4B93-9BA1-F2260BCDE6CF}"/>
            </a:ext>
          </a:extLst>
        </xdr:cNvPr>
        <xdr:cNvCxnSpPr/>
      </xdr:nvCxnSpPr>
      <xdr:spPr>
        <a:xfrm>
          <a:off x="4217988" y="557158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47E385C7-DC54-4FAF-9B92-2EAF10B4B84C}"/>
            </a:ext>
          </a:extLst>
        </xdr:cNvPr>
        <xdr:cNvSpPr txBox="1"/>
      </xdr:nvSpPr>
      <xdr:spPr>
        <a:xfrm>
          <a:off x="4330700" y="6042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8DAB2CFC-5D82-44F7-A370-815F230470DB}"/>
            </a:ext>
          </a:extLst>
        </xdr:cNvPr>
        <xdr:cNvSpPr/>
      </xdr:nvSpPr>
      <xdr:spPr>
        <a:xfrm>
          <a:off x="4241800" y="618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FAC733F-104F-4273-9DD5-5EDC8B535333}"/>
            </a:ext>
          </a:extLst>
        </xdr:cNvPr>
        <xdr:cNvSpPr/>
      </xdr:nvSpPr>
      <xdr:spPr>
        <a:xfrm>
          <a:off x="3475038" y="6153513"/>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E5A1EC6-80A9-4F79-9AC9-F68542836E85}"/>
            </a:ext>
          </a:extLst>
        </xdr:cNvPr>
        <xdr:cNvSpPr/>
      </xdr:nvSpPr>
      <xdr:spPr>
        <a:xfrm>
          <a:off x="2643188" y="611595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FC06A16E-7ECF-42C5-B5B8-7FA6F53EB3A4}"/>
            </a:ext>
          </a:extLst>
        </xdr:cNvPr>
        <xdr:cNvSpPr/>
      </xdr:nvSpPr>
      <xdr:spPr>
        <a:xfrm>
          <a:off x="1825625" y="6084933"/>
          <a:ext cx="101600" cy="9207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32DC76C3-80FF-4C77-963F-3FAE67CB0BD6}"/>
            </a:ext>
          </a:extLst>
        </xdr:cNvPr>
        <xdr:cNvSpPr/>
      </xdr:nvSpPr>
      <xdr:spPr>
        <a:xfrm>
          <a:off x="1008063" y="6045744"/>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AA0F47D-9937-479A-B731-CCB800C5CB56}"/>
            </a:ext>
          </a:extLst>
        </xdr:cNvPr>
        <xdr:cNvSpPr txBox="1"/>
      </xdr:nvSpPr>
      <xdr:spPr>
        <a:xfrm>
          <a:off x="411638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1C7B56C-54D9-40D8-BA1B-4C1CEE8CC937}"/>
            </a:ext>
          </a:extLst>
        </xdr:cNvPr>
        <xdr:cNvSpPr txBox="1"/>
      </xdr:nvSpPr>
      <xdr:spPr>
        <a:xfrm>
          <a:off x="3349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613B4B9-BC0C-47C8-8018-72AE07758825}"/>
            </a:ext>
          </a:extLst>
        </xdr:cNvPr>
        <xdr:cNvSpPr txBox="1"/>
      </xdr:nvSpPr>
      <xdr:spPr>
        <a:xfrm>
          <a:off x="25177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ED1F969-88BC-4BA3-A64C-E2DC4A402F86}"/>
            </a:ext>
          </a:extLst>
        </xdr:cNvPr>
        <xdr:cNvSpPr txBox="1"/>
      </xdr:nvSpPr>
      <xdr:spPr>
        <a:xfrm>
          <a:off x="17002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6345D0F-A4FA-451F-99D8-530BFCB82E73}"/>
            </a:ext>
          </a:extLst>
        </xdr:cNvPr>
        <xdr:cNvSpPr txBox="1"/>
      </xdr:nvSpPr>
      <xdr:spPr>
        <a:xfrm>
          <a:off x="882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108676</xdr:rowOff>
    </xdr:from>
    <xdr:to>
      <xdr:col>24</xdr:col>
      <xdr:colOff>114300</xdr:colOff>
      <xdr:row>39</xdr:row>
      <xdr:rowOff>38826</xdr:rowOff>
    </xdr:to>
    <xdr:sp macro="" textlink="">
      <xdr:nvSpPr>
        <xdr:cNvPr id="74" name="楕円 73">
          <a:extLst>
            <a:ext uri="{FF2B5EF4-FFF2-40B4-BE49-F238E27FC236}">
              <a16:creationId xmlns:a16="http://schemas.microsoft.com/office/drawing/2014/main" id="{E22BC225-A8B6-4A28-8475-0C56964DCF37}"/>
            </a:ext>
          </a:extLst>
        </xdr:cNvPr>
        <xdr:cNvSpPr/>
      </xdr:nvSpPr>
      <xdr:spPr>
        <a:xfrm>
          <a:off x="4241800" y="627135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87103</xdr:rowOff>
    </xdr:from>
    <xdr:ext cx="405111" cy="259045"/>
    <xdr:sp macro="" textlink="">
      <xdr:nvSpPr>
        <xdr:cNvPr id="75" name="【図書館】&#10;有形固定資産減価償却率該当値テキスト">
          <a:extLst>
            <a:ext uri="{FF2B5EF4-FFF2-40B4-BE49-F238E27FC236}">
              <a16:creationId xmlns:a16="http://schemas.microsoft.com/office/drawing/2014/main" id="{01BF8F68-4E16-400B-AB85-6EA5722658BB}"/>
            </a:ext>
          </a:extLst>
        </xdr:cNvPr>
        <xdr:cNvSpPr txBox="1"/>
      </xdr:nvSpPr>
      <xdr:spPr>
        <a:xfrm>
          <a:off x="4330700" y="624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64588</xdr:rowOff>
    </xdr:from>
    <xdr:to>
      <xdr:col>20</xdr:col>
      <xdr:colOff>38100</xdr:colOff>
      <xdr:row>38</xdr:row>
      <xdr:rowOff>166188</xdr:rowOff>
    </xdr:to>
    <xdr:sp macro="" textlink="">
      <xdr:nvSpPr>
        <xdr:cNvPr id="76" name="楕円 75">
          <a:extLst>
            <a:ext uri="{FF2B5EF4-FFF2-40B4-BE49-F238E27FC236}">
              <a16:creationId xmlns:a16="http://schemas.microsoft.com/office/drawing/2014/main" id="{6503B58B-6FDD-445E-9803-95063771D0D2}"/>
            </a:ext>
          </a:extLst>
        </xdr:cNvPr>
        <xdr:cNvSpPr/>
      </xdr:nvSpPr>
      <xdr:spPr>
        <a:xfrm>
          <a:off x="3475038" y="6227263"/>
          <a:ext cx="8731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115388</xdr:rowOff>
    </xdr:from>
    <xdr:to>
      <xdr:col>24</xdr:col>
      <xdr:colOff>63500</xdr:colOff>
      <xdr:row>38</xdr:row>
      <xdr:rowOff>159476</xdr:rowOff>
    </xdr:to>
    <xdr:cxnSp macro="">
      <xdr:nvCxnSpPr>
        <xdr:cNvPr id="77" name="直線コネクタ 76">
          <a:extLst>
            <a:ext uri="{FF2B5EF4-FFF2-40B4-BE49-F238E27FC236}">
              <a16:creationId xmlns:a16="http://schemas.microsoft.com/office/drawing/2014/main" id="{16ED319E-F416-453E-9F7B-024F73A2BC7B}"/>
            </a:ext>
          </a:extLst>
        </xdr:cNvPr>
        <xdr:cNvCxnSpPr/>
      </xdr:nvCxnSpPr>
      <xdr:spPr>
        <a:xfrm>
          <a:off x="3525838" y="6278063"/>
          <a:ext cx="766762"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17235</xdr:rowOff>
    </xdr:from>
    <xdr:to>
      <xdr:col>15</xdr:col>
      <xdr:colOff>101600</xdr:colOff>
      <xdr:row>38</xdr:row>
      <xdr:rowOff>118835</xdr:rowOff>
    </xdr:to>
    <xdr:sp macro="" textlink="">
      <xdr:nvSpPr>
        <xdr:cNvPr id="78" name="楕円 77">
          <a:extLst>
            <a:ext uri="{FF2B5EF4-FFF2-40B4-BE49-F238E27FC236}">
              <a16:creationId xmlns:a16="http://schemas.microsoft.com/office/drawing/2014/main" id="{29236423-B94A-4956-800F-2100106F638F}"/>
            </a:ext>
          </a:extLst>
        </xdr:cNvPr>
        <xdr:cNvSpPr/>
      </xdr:nvSpPr>
      <xdr:spPr>
        <a:xfrm>
          <a:off x="2643188" y="617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68035</xdr:rowOff>
    </xdr:from>
    <xdr:to>
      <xdr:col>19</xdr:col>
      <xdr:colOff>177800</xdr:colOff>
      <xdr:row>38</xdr:row>
      <xdr:rowOff>115388</xdr:rowOff>
    </xdr:to>
    <xdr:cxnSp macro="">
      <xdr:nvCxnSpPr>
        <xdr:cNvPr id="79" name="直線コネクタ 78">
          <a:extLst>
            <a:ext uri="{FF2B5EF4-FFF2-40B4-BE49-F238E27FC236}">
              <a16:creationId xmlns:a16="http://schemas.microsoft.com/office/drawing/2014/main" id="{F9A0A5CC-C6D4-4151-8CF9-0279480B4146}"/>
            </a:ext>
          </a:extLst>
        </xdr:cNvPr>
        <xdr:cNvCxnSpPr/>
      </xdr:nvCxnSpPr>
      <xdr:spPr>
        <a:xfrm>
          <a:off x="2693988" y="6230710"/>
          <a:ext cx="83185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144599</xdr:rowOff>
    </xdr:from>
    <xdr:to>
      <xdr:col>10</xdr:col>
      <xdr:colOff>165100</xdr:colOff>
      <xdr:row>38</xdr:row>
      <xdr:rowOff>74749</xdr:rowOff>
    </xdr:to>
    <xdr:sp macro="" textlink="">
      <xdr:nvSpPr>
        <xdr:cNvPr id="80" name="楕円 79">
          <a:extLst>
            <a:ext uri="{FF2B5EF4-FFF2-40B4-BE49-F238E27FC236}">
              <a16:creationId xmlns:a16="http://schemas.microsoft.com/office/drawing/2014/main" id="{4852AB56-0051-4639-B82A-A4A4255747D3}"/>
            </a:ext>
          </a:extLst>
        </xdr:cNvPr>
        <xdr:cNvSpPr/>
      </xdr:nvSpPr>
      <xdr:spPr>
        <a:xfrm>
          <a:off x="1825625" y="614534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23949</xdr:rowOff>
    </xdr:from>
    <xdr:to>
      <xdr:col>15</xdr:col>
      <xdr:colOff>50800</xdr:colOff>
      <xdr:row>38</xdr:row>
      <xdr:rowOff>68035</xdr:rowOff>
    </xdr:to>
    <xdr:cxnSp macro="">
      <xdr:nvCxnSpPr>
        <xdr:cNvPr id="81" name="直線コネクタ 80">
          <a:extLst>
            <a:ext uri="{FF2B5EF4-FFF2-40B4-BE49-F238E27FC236}">
              <a16:creationId xmlns:a16="http://schemas.microsoft.com/office/drawing/2014/main" id="{8EE1A18F-E207-4CBF-A44F-1854A7F26F0C}"/>
            </a:ext>
          </a:extLst>
        </xdr:cNvPr>
        <xdr:cNvCxnSpPr/>
      </xdr:nvCxnSpPr>
      <xdr:spPr>
        <a:xfrm>
          <a:off x="1876425" y="6186624"/>
          <a:ext cx="817563"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100511</xdr:rowOff>
    </xdr:from>
    <xdr:to>
      <xdr:col>6</xdr:col>
      <xdr:colOff>38100</xdr:colOff>
      <xdr:row>38</xdr:row>
      <xdr:rowOff>30662</xdr:rowOff>
    </xdr:to>
    <xdr:sp macro="" textlink="">
      <xdr:nvSpPr>
        <xdr:cNvPr id="82" name="楕円 81">
          <a:extLst>
            <a:ext uri="{FF2B5EF4-FFF2-40B4-BE49-F238E27FC236}">
              <a16:creationId xmlns:a16="http://schemas.microsoft.com/office/drawing/2014/main" id="{DF92FEAB-E16F-4E9E-A134-41E3FA15D090}"/>
            </a:ext>
          </a:extLst>
        </xdr:cNvPr>
        <xdr:cNvSpPr/>
      </xdr:nvSpPr>
      <xdr:spPr>
        <a:xfrm>
          <a:off x="1008063" y="6101261"/>
          <a:ext cx="87312" cy="9207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151311</xdr:rowOff>
    </xdr:from>
    <xdr:to>
      <xdr:col>10</xdr:col>
      <xdr:colOff>114300</xdr:colOff>
      <xdr:row>38</xdr:row>
      <xdr:rowOff>23949</xdr:rowOff>
    </xdr:to>
    <xdr:cxnSp macro="">
      <xdr:nvCxnSpPr>
        <xdr:cNvPr id="83" name="直線コネクタ 82">
          <a:extLst>
            <a:ext uri="{FF2B5EF4-FFF2-40B4-BE49-F238E27FC236}">
              <a16:creationId xmlns:a16="http://schemas.microsoft.com/office/drawing/2014/main" id="{FE99F3CF-CA4E-437B-B591-E9FD8232A71A}"/>
            </a:ext>
          </a:extLst>
        </xdr:cNvPr>
        <xdr:cNvCxnSpPr/>
      </xdr:nvCxnSpPr>
      <xdr:spPr>
        <a:xfrm>
          <a:off x="1058863" y="6152061"/>
          <a:ext cx="817562" cy="3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D10F54E8-4753-48C2-B3FD-6D4778153BDF}"/>
            </a:ext>
          </a:extLst>
        </xdr:cNvPr>
        <xdr:cNvSpPr txBox="1"/>
      </xdr:nvSpPr>
      <xdr:spPr>
        <a:xfrm>
          <a:off x="3324869" y="593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C6D9BBB4-E756-4551-B95A-898DB8A92036}"/>
            </a:ext>
          </a:extLst>
        </xdr:cNvPr>
        <xdr:cNvSpPr txBox="1"/>
      </xdr:nvSpPr>
      <xdr:spPr>
        <a:xfrm>
          <a:off x="2505719" y="590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BE73099F-E785-4F20-A26F-B4392AAD5197}"/>
            </a:ext>
          </a:extLst>
        </xdr:cNvPr>
        <xdr:cNvSpPr txBox="1"/>
      </xdr:nvSpPr>
      <xdr:spPr>
        <a:xfrm>
          <a:off x="1688157" y="586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77A0B91-FA3B-458C-A2D5-8315E3BC024A}"/>
            </a:ext>
          </a:extLst>
        </xdr:cNvPr>
        <xdr:cNvSpPr txBox="1"/>
      </xdr:nvSpPr>
      <xdr:spPr>
        <a:xfrm>
          <a:off x="870594" y="584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157315</xdr:rowOff>
    </xdr:from>
    <xdr:ext cx="405111" cy="259045"/>
    <xdr:sp macro="" textlink="">
      <xdr:nvSpPr>
        <xdr:cNvPr id="88" name="n_1mainValue【図書館】&#10;有形固定資産減価償却率">
          <a:extLst>
            <a:ext uri="{FF2B5EF4-FFF2-40B4-BE49-F238E27FC236}">
              <a16:creationId xmlns:a16="http://schemas.microsoft.com/office/drawing/2014/main" id="{73C9D510-D14A-46A2-A918-0AA4B78A1F15}"/>
            </a:ext>
          </a:extLst>
        </xdr:cNvPr>
        <xdr:cNvSpPr txBox="1"/>
      </xdr:nvSpPr>
      <xdr:spPr>
        <a:xfrm>
          <a:off x="3324869" y="6319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109962</xdr:rowOff>
    </xdr:from>
    <xdr:ext cx="405111" cy="259045"/>
    <xdr:sp macro="" textlink="">
      <xdr:nvSpPr>
        <xdr:cNvPr id="89" name="n_2mainValue【図書館】&#10;有形固定資産減価償却率">
          <a:extLst>
            <a:ext uri="{FF2B5EF4-FFF2-40B4-BE49-F238E27FC236}">
              <a16:creationId xmlns:a16="http://schemas.microsoft.com/office/drawing/2014/main" id="{AE7F6CC7-5A07-414F-87D8-101DDE2C6C69}"/>
            </a:ext>
          </a:extLst>
        </xdr:cNvPr>
        <xdr:cNvSpPr txBox="1"/>
      </xdr:nvSpPr>
      <xdr:spPr>
        <a:xfrm>
          <a:off x="2505719" y="627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65876</xdr:rowOff>
    </xdr:from>
    <xdr:ext cx="405111" cy="259045"/>
    <xdr:sp macro="" textlink="">
      <xdr:nvSpPr>
        <xdr:cNvPr id="90" name="n_3mainValue【図書館】&#10;有形固定資産減価償却率">
          <a:extLst>
            <a:ext uri="{FF2B5EF4-FFF2-40B4-BE49-F238E27FC236}">
              <a16:creationId xmlns:a16="http://schemas.microsoft.com/office/drawing/2014/main" id="{1290E530-A2FA-4538-B5D6-5B3225DDDE35}"/>
            </a:ext>
          </a:extLst>
        </xdr:cNvPr>
        <xdr:cNvSpPr txBox="1"/>
      </xdr:nvSpPr>
      <xdr:spPr>
        <a:xfrm>
          <a:off x="1688157" y="622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21789</xdr:rowOff>
    </xdr:from>
    <xdr:ext cx="405111" cy="259045"/>
    <xdr:sp macro="" textlink="">
      <xdr:nvSpPr>
        <xdr:cNvPr id="91" name="n_4mainValue【図書館】&#10;有形固定資産減価償却率">
          <a:extLst>
            <a:ext uri="{FF2B5EF4-FFF2-40B4-BE49-F238E27FC236}">
              <a16:creationId xmlns:a16="http://schemas.microsoft.com/office/drawing/2014/main" id="{60D9E4A6-AC0D-4BB8-8292-6C6A1DD45C27}"/>
            </a:ext>
          </a:extLst>
        </xdr:cNvPr>
        <xdr:cNvSpPr txBox="1"/>
      </xdr:nvSpPr>
      <xdr:spPr>
        <a:xfrm>
          <a:off x="870594" y="618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8E4E253-79F6-46B0-A67D-DFD37A779716}"/>
            </a:ext>
          </a:extLst>
        </xdr:cNvPr>
        <xdr:cNvSpPr/>
      </xdr:nvSpPr>
      <xdr:spPr>
        <a:xfrm>
          <a:off x="6118225" y="39719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3191C4C-B27A-4CD7-A92F-FB8E84CB5DBA}"/>
            </a:ext>
          </a:extLst>
        </xdr:cNvPr>
        <xdr:cNvSpPr/>
      </xdr:nvSpPr>
      <xdr:spPr>
        <a:xfrm>
          <a:off x="623093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6B9A276-FD1B-4A11-8CD8-079E44D280B7}"/>
            </a:ext>
          </a:extLst>
        </xdr:cNvPr>
        <xdr:cNvSpPr/>
      </xdr:nvSpPr>
      <xdr:spPr>
        <a:xfrm>
          <a:off x="623093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CDB626A-7BFD-494A-B162-FA6117CA5535}"/>
            </a:ext>
          </a:extLst>
        </xdr:cNvPr>
        <xdr:cNvSpPr/>
      </xdr:nvSpPr>
      <xdr:spPr>
        <a:xfrm>
          <a:off x="71755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D379629-3E43-4E82-B3DE-847FD1501411}"/>
            </a:ext>
          </a:extLst>
        </xdr:cNvPr>
        <xdr:cNvSpPr/>
      </xdr:nvSpPr>
      <xdr:spPr>
        <a:xfrm>
          <a:off x="71755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6C9FC39-87DF-4EDC-AB58-0B3187E5E836}"/>
            </a:ext>
          </a:extLst>
        </xdr:cNvPr>
        <xdr:cNvSpPr/>
      </xdr:nvSpPr>
      <xdr:spPr>
        <a:xfrm>
          <a:off x="82327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361CB19-FEF9-44DB-B8F0-9C74296F8244}"/>
            </a:ext>
          </a:extLst>
        </xdr:cNvPr>
        <xdr:cNvSpPr/>
      </xdr:nvSpPr>
      <xdr:spPr>
        <a:xfrm>
          <a:off x="82327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B7357F9-A191-46A9-A8AD-0B95778F132F}"/>
            </a:ext>
          </a:extLst>
        </xdr:cNvPr>
        <xdr:cNvSpPr/>
      </xdr:nvSpPr>
      <xdr:spPr>
        <a:xfrm>
          <a:off x="6118225" y="50482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6987718-D8FB-4941-82A1-EC0D25EF209A}"/>
            </a:ext>
          </a:extLst>
        </xdr:cNvPr>
        <xdr:cNvSpPr txBox="1"/>
      </xdr:nvSpPr>
      <xdr:spPr>
        <a:xfrm>
          <a:off x="60801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0007B32-82B6-4730-A3A2-73B30F0390F3}"/>
            </a:ext>
          </a:extLst>
        </xdr:cNvPr>
        <xdr:cNvCxnSpPr/>
      </xdr:nvCxnSpPr>
      <xdr:spPr>
        <a:xfrm>
          <a:off x="6118225" y="72104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2D2D959-FC71-4AD8-9CE6-36CA467FA9B8}"/>
            </a:ext>
          </a:extLst>
        </xdr:cNvPr>
        <xdr:cNvCxnSpPr/>
      </xdr:nvCxnSpPr>
      <xdr:spPr>
        <a:xfrm>
          <a:off x="6118225" y="68484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BA2919E-8EE2-4649-A3EF-D1CD8E8D2002}"/>
            </a:ext>
          </a:extLst>
        </xdr:cNvPr>
        <xdr:cNvSpPr txBox="1"/>
      </xdr:nvSpPr>
      <xdr:spPr>
        <a:xfrm>
          <a:off x="56796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E9A46B8-31BF-4175-9426-1AA2BA083861}"/>
            </a:ext>
          </a:extLst>
        </xdr:cNvPr>
        <xdr:cNvCxnSpPr/>
      </xdr:nvCxnSpPr>
      <xdr:spPr>
        <a:xfrm>
          <a:off x="6118225" y="64865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D0A66E4-50CD-4851-A12D-6772C4697C10}"/>
            </a:ext>
          </a:extLst>
        </xdr:cNvPr>
        <xdr:cNvSpPr txBox="1"/>
      </xdr:nvSpPr>
      <xdr:spPr>
        <a:xfrm>
          <a:off x="5679621"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9D9ED49-DE90-4723-B180-B06B353CFD57}"/>
            </a:ext>
          </a:extLst>
        </xdr:cNvPr>
        <xdr:cNvCxnSpPr/>
      </xdr:nvCxnSpPr>
      <xdr:spPr>
        <a:xfrm>
          <a:off x="6118225" y="61341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515EA27-B96C-43E7-8140-3F3D34E927BA}"/>
            </a:ext>
          </a:extLst>
        </xdr:cNvPr>
        <xdr:cNvSpPr txBox="1"/>
      </xdr:nvSpPr>
      <xdr:spPr>
        <a:xfrm>
          <a:off x="5679621" y="600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665E69D-4375-497E-96A8-5091D1239E18}"/>
            </a:ext>
          </a:extLst>
        </xdr:cNvPr>
        <xdr:cNvCxnSpPr/>
      </xdr:nvCxnSpPr>
      <xdr:spPr>
        <a:xfrm>
          <a:off x="6118225" y="5772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459EE3F-615B-4590-BD5C-01D2A24A49EA}"/>
            </a:ext>
          </a:extLst>
        </xdr:cNvPr>
        <xdr:cNvSpPr txBox="1"/>
      </xdr:nvSpPr>
      <xdr:spPr>
        <a:xfrm>
          <a:off x="5679621" y="563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A9C9418-28EC-44E9-B83D-634C4A68FA18}"/>
            </a:ext>
          </a:extLst>
        </xdr:cNvPr>
        <xdr:cNvCxnSpPr/>
      </xdr:nvCxnSpPr>
      <xdr:spPr>
        <a:xfrm>
          <a:off x="6118225" y="54102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D77FDBE-CB92-4750-9D42-4D1C6D95D5F4}"/>
            </a:ext>
          </a:extLst>
        </xdr:cNvPr>
        <xdr:cNvSpPr txBox="1"/>
      </xdr:nvSpPr>
      <xdr:spPr>
        <a:xfrm>
          <a:off x="5679621" y="5277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90E90CF-06FB-430E-8A99-415137DD321B}"/>
            </a:ext>
          </a:extLst>
        </xdr:cNvPr>
        <xdr:cNvCxnSpPr/>
      </xdr:nvCxnSpPr>
      <xdr:spPr>
        <a:xfrm>
          <a:off x="6118225" y="5048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5B09FDC-10C2-4669-BEF5-89935E433B62}"/>
            </a:ext>
          </a:extLst>
        </xdr:cNvPr>
        <xdr:cNvSpPr txBox="1"/>
      </xdr:nvSpPr>
      <xdr:spPr>
        <a:xfrm>
          <a:off x="5679621" y="4915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2081316-DF09-43F4-A093-E3562E8A98BE}"/>
            </a:ext>
          </a:extLst>
        </xdr:cNvPr>
        <xdr:cNvSpPr/>
      </xdr:nvSpPr>
      <xdr:spPr>
        <a:xfrm>
          <a:off x="6118225" y="50482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FE894D1C-AE86-4D7A-9300-A03BD87AE2B2}"/>
            </a:ext>
          </a:extLst>
        </xdr:cNvPr>
        <xdr:cNvCxnSpPr/>
      </xdr:nvCxnSpPr>
      <xdr:spPr>
        <a:xfrm flipV="1">
          <a:off x="9691053" y="5640705"/>
          <a:ext cx="0" cy="1177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D18A48E4-4361-478D-88D9-43E7ED0DE0D1}"/>
            </a:ext>
          </a:extLst>
        </xdr:cNvPr>
        <xdr:cNvSpPr txBox="1"/>
      </xdr:nvSpPr>
      <xdr:spPr>
        <a:xfrm>
          <a:off x="9729788" y="682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6B67EF1A-1F13-4EDB-92DC-D63FC1F05A17}"/>
            </a:ext>
          </a:extLst>
        </xdr:cNvPr>
        <xdr:cNvCxnSpPr/>
      </xdr:nvCxnSpPr>
      <xdr:spPr>
        <a:xfrm>
          <a:off x="9617075" y="681799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EC36DABA-EC23-4CD9-87A0-2D7E03191696}"/>
            </a:ext>
          </a:extLst>
        </xdr:cNvPr>
        <xdr:cNvSpPr txBox="1"/>
      </xdr:nvSpPr>
      <xdr:spPr>
        <a:xfrm>
          <a:off x="9729788" y="542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79DFAA6B-C9A7-448E-A6D0-08EAFFA8187A}"/>
            </a:ext>
          </a:extLst>
        </xdr:cNvPr>
        <xdr:cNvCxnSpPr/>
      </xdr:nvCxnSpPr>
      <xdr:spPr>
        <a:xfrm>
          <a:off x="9617075" y="564070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7B9C219D-510A-4C4C-AED7-997D508D8A53}"/>
            </a:ext>
          </a:extLst>
        </xdr:cNvPr>
        <xdr:cNvSpPr txBox="1"/>
      </xdr:nvSpPr>
      <xdr:spPr>
        <a:xfrm>
          <a:off x="9729788" y="654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A40E4FDB-9981-4823-9DF4-4353D81F93A9}"/>
            </a:ext>
          </a:extLst>
        </xdr:cNvPr>
        <xdr:cNvSpPr/>
      </xdr:nvSpPr>
      <xdr:spPr>
        <a:xfrm>
          <a:off x="9655175" y="6565265"/>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F5AA0717-76B2-4E40-993A-D162515599AD}"/>
            </a:ext>
          </a:extLst>
        </xdr:cNvPr>
        <xdr:cNvSpPr/>
      </xdr:nvSpPr>
      <xdr:spPr>
        <a:xfrm>
          <a:off x="8874125" y="656145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A0F7165D-ADA9-4E87-B8F8-F58A80F6D0CE}"/>
            </a:ext>
          </a:extLst>
        </xdr:cNvPr>
        <xdr:cNvSpPr/>
      </xdr:nvSpPr>
      <xdr:spPr>
        <a:xfrm>
          <a:off x="8056563" y="656907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87B864C5-3481-4E2D-BF6D-0C041984FB1D}"/>
            </a:ext>
          </a:extLst>
        </xdr:cNvPr>
        <xdr:cNvSpPr/>
      </xdr:nvSpPr>
      <xdr:spPr>
        <a:xfrm>
          <a:off x="7224713" y="657288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68789172-F5A8-421E-B96C-83208A2FFB9D}"/>
            </a:ext>
          </a:extLst>
        </xdr:cNvPr>
        <xdr:cNvSpPr/>
      </xdr:nvSpPr>
      <xdr:spPr>
        <a:xfrm>
          <a:off x="6407150" y="657669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9E2CBA0-823D-4BF1-8CD2-84A87BF67094}"/>
            </a:ext>
          </a:extLst>
        </xdr:cNvPr>
        <xdr:cNvSpPr txBox="1"/>
      </xdr:nvSpPr>
      <xdr:spPr>
        <a:xfrm>
          <a:off x="95154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F3BA9B3-53E9-44CD-9693-A7AE3A288CF0}"/>
            </a:ext>
          </a:extLst>
        </xdr:cNvPr>
        <xdr:cNvSpPr txBox="1"/>
      </xdr:nvSpPr>
      <xdr:spPr>
        <a:xfrm>
          <a:off x="87487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37286F1-1E03-4725-AD0F-F0C3AB8A0EE2}"/>
            </a:ext>
          </a:extLst>
        </xdr:cNvPr>
        <xdr:cNvSpPr txBox="1"/>
      </xdr:nvSpPr>
      <xdr:spPr>
        <a:xfrm>
          <a:off x="79311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E2EC10A-93AF-478F-A000-610AB93C6EA4}"/>
            </a:ext>
          </a:extLst>
        </xdr:cNvPr>
        <xdr:cNvSpPr txBox="1"/>
      </xdr:nvSpPr>
      <xdr:spPr>
        <a:xfrm>
          <a:off x="7099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6A6F609-3C08-473F-8618-CD3512073CCA}"/>
            </a:ext>
          </a:extLst>
        </xdr:cNvPr>
        <xdr:cNvSpPr txBox="1"/>
      </xdr:nvSpPr>
      <xdr:spPr>
        <a:xfrm>
          <a:off x="62817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52070</xdr:rowOff>
    </xdr:from>
    <xdr:to>
      <xdr:col>55</xdr:col>
      <xdr:colOff>50800</xdr:colOff>
      <xdr:row>39</xdr:row>
      <xdr:rowOff>153670</xdr:rowOff>
    </xdr:to>
    <xdr:sp macro="" textlink="">
      <xdr:nvSpPr>
        <xdr:cNvPr id="131" name="楕円 130">
          <a:extLst>
            <a:ext uri="{FF2B5EF4-FFF2-40B4-BE49-F238E27FC236}">
              <a16:creationId xmlns:a16="http://schemas.microsoft.com/office/drawing/2014/main" id="{090A1318-556D-4E8E-A57F-9FC14609C4E8}"/>
            </a:ext>
          </a:extLst>
        </xdr:cNvPr>
        <xdr:cNvSpPr/>
      </xdr:nvSpPr>
      <xdr:spPr>
        <a:xfrm>
          <a:off x="9655175" y="6376670"/>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74947</xdr:rowOff>
    </xdr:from>
    <xdr:ext cx="469744" cy="259045"/>
    <xdr:sp macro="" textlink="">
      <xdr:nvSpPr>
        <xdr:cNvPr id="132" name="【図書館】&#10;一人当たり面積該当値テキスト">
          <a:extLst>
            <a:ext uri="{FF2B5EF4-FFF2-40B4-BE49-F238E27FC236}">
              <a16:creationId xmlns:a16="http://schemas.microsoft.com/office/drawing/2014/main" id="{51E3D37F-669D-482C-A6B3-5877B465C723}"/>
            </a:ext>
          </a:extLst>
        </xdr:cNvPr>
        <xdr:cNvSpPr txBox="1"/>
      </xdr:nvSpPr>
      <xdr:spPr>
        <a:xfrm>
          <a:off x="9729788"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59690</xdr:rowOff>
    </xdr:from>
    <xdr:to>
      <xdr:col>50</xdr:col>
      <xdr:colOff>165100</xdr:colOff>
      <xdr:row>39</xdr:row>
      <xdr:rowOff>161290</xdr:rowOff>
    </xdr:to>
    <xdr:sp macro="" textlink="">
      <xdr:nvSpPr>
        <xdr:cNvPr id="133" name="楕円 132">
          <a:extLst>
            <a:ext uri="{FF2B5EF4-FFF2-40B4-BE49-F238E27FC236}">
              <a16:creationId xmlns:a16="http://schemas.microsoft.com/office/drawing/2014/main" id="{D560CA0B-C7E1-4C11-A51B-ED21D59BBB3F}"/>
            </a:ext>
          </a:extLst>
        </xdr:cNvPr>
        <xdr:cNvSpPr/>
      </xdr:nvSpPr>
      <xdr:spPr>
        <a:xfrm>
          <a:off x="8874125"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102870</xdr:rowOff>
    </xdr:from>
    <xdr:to>
      <xdr:col>55</xdr:col>
      <xdr:colOff>0</xdr:colOff>
      <xdr:row>39</xdr:row>
      <xdr:rowOff>110490</xdr:rowOff>
    </xdr:to>
    <xdr:cxnSp macro="">
      <xdr:nvCxnSpPr>
        <xdr:cNvPr id="134" name="直線コネクタ 133">
          <a:extLst>
            <a:ext uri="{FF2B5EF4-FFF2-40B4-BE49-F238E27FC236}">
              <a16:creationId xmlns:a16="http://schemas.microsoft.com/office/drawing/2014/main" id="{93FF8198-19F2-43DF-A5CF-F008EC9BEE5E}"/>
            </a:ext>
          </a:extLst>
        </xdr:cNvPr>
        <xdr:cNvCxnSpPr/>
      </xdr:nvCxnSpPr>
      <xdr:spPr>
        <a:xfrm flipV="1">
          <a:off x="8924925" y="6427470"/>
          <a:ext cx="766763"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63500</xdr:rowOff>
    </xdr:from>
    <xdr:to>
      <xdr:col>46</xdr:col>
      <xdr:colOff>38100</xdr:colOff>
      <xdr:row>39</xdr:row>
      <xdr:rowOff>165100</xdr:rowOff>
    </xdr:to>
    <xdr:sp macro="" textlink="">
      <xdr:nvSpPr>
        <xdr:cNvPr id="135" name="楕円 134">
          <a:extLst>
            <a:ext uri="{FF2B5EF4-FFF2-40B4-BE49-F238E27FC236}">
              <a16:creationId xmlns:a16="http://schemas.microsoft.com/office/drawing/2014/main" id="{5785A5B3-CCF4-48B1-B425-6DFCE649E67C}"/>
            </a:ext>
          </a:extLst>
        </xdr:cNvPr>
        <xdr:cNvSpPr/>
      </xdr:nvSpPr>
      <xdr:spPr>
        <a:xfrm>
          <a:off x="8056563" y="6388100"/>
          <a:ext cx="8731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110490</xdr:rowOff>
    </xdr:from>
    <xdr:to>
      <xdr:col>50</xdr:col>
      <xdr:colOff>114300</xdr:colOff>
      <xdr:row>39</xdr:row>
      <xdr:rowOff>114300</xdr:rowOff>
    </xdr:to>
    <xdr:cxnSp macro="">
      <xdr:nvCxnSpPr>
        <xdr:cNvPr id="136" name="直線コネクタ 135">
          <a:extLst>
            <a:ext uri="{FF2B5EF4-FFF2-40B4-BE49-F238E27FC236}">
              <a16:creationId xmlns:a16="http://schemas.microsoft.com/office/drawing/2014/main" id="{0D19CA9B-8679-46C2-A67F-D348B502D62C}"/>
            </a:ext>
          </a:extLst>
        </xdr:cNvPr>
        <xdr:cNvCxnSpPr/>
      </xdr:nvCxnSpPr>
      <xdr:spPr>
        <a:xfrm flipV="1">
          <a:off x="8107363" y="6435090"/>
          <a:ext cx="817562"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71120</xdr:rowOff>
    </xdr:from>
    <xdr:to>
      <xdr:col>41</xdr:col>
      <xdr:colOff>101600</xdr:colOff>
      <xdr:row>40</xdr:row>
      <xdr:rowOff>1270</xdr:rowOff>
    </xdr:to>
    <xdr:sp macro="" textlink="">
      <xdr:nvSpPr>
        <xdr:cNvPr id="137" name="楕円 136">
          <a:extLst>
            <a:ext uri="{FF2B5EF4-FFF2-40B4-BE49-F238E27FC236}">
              <a16:creationId xmlns:a16="http://schemas.microsoft.com/office/drawing/2014/main" id="{06FB8B84-903C-4B6F-A2D3-329E17F06318}"/>
            </a:ext>
          </a:extLst>
        </xdr:cNvPr>
        <xdr:cNvSpPr/>
      </xdr:nvSpPr>
      <xdr:spPr>
        <a:xfrm>
          <a:off x="7224713" y="639572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114300</xdr:rowOff>
    </xdr:from>
    <xdr:to>
      <xdr:col>45</xdr:col>
      <xdr:colOff>177800</xdr:colOff>
      <xdr:row>39</xdr:row>
      <xdr:rowOff>121920</xdr:rowOff>
    </xdr:to>
    <xdr:cxnSp macro="">
      <xdr:nvCxnSpPr>
        <xdr:cNvPr id="138" name="直線コネクタ 137">
          <a:extLst>
            <a:ext uri="{FF2B5EF4-FFF2-40B4-BE49-F238E27FC236}">
              <a16:creationId xmlns:a16="http://schemas.microsoft.com/office/drawing/2014/main" id="{52F5CBD3-141F-4470-9D96-606DE249F0F2}"/>
            </a:ext>
          </a:extLst>
        </xdr:cNvPr>
        <xdr:cNvCxnSpPr/>
      </xdr:nvCxnSpPr>
      <xdr:spPr>
        <a:xfrm flipV="1">
          <a:off x="7275513" y="6438900"/>
          <a:ext cx="8318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74930</xdr:rowOff>
    </xdr:from>
    <xdr:to>
      <xdr:col>36</xdr:col>
      <xdr:colOff>165100</xdr:colOff>
      <xdr:row>40</xdr:row>
      <xdr:rowOff>5080</xdr:rowOff>
    </xdr:to>
    <xdr:sp macro="" textlink="">
      <xdr:nvSpPr>
        <xdr:cNvPr id="139" name="楕円 138">
          <a:extLst>
            <a:ext uri="{FF2B5EF4-FFF2-40B4-BE49-F238E27FC236}">
              <a16:creationId xmlns:a16="http://schemas.microsoft.com/office/drawing/2014/main" id="{ED1EE60E-41EF-4B35-AFE5-8203DA1BF413}"/>
            </a:ext>
          </a:extLst>
        </xdr:cNvPr>
        <xdr:cNvSpPr/>
      </xdr:nvSpPr>
      <xdr:spPr>
        <a:xfrm>
          <a:off x="6407150" y="639953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121920</xdr:rowOff>
    </xdr:from>
    <xdr:to>
      <xdr:col>41</xdr:col>
      <xdr:colOff>50800</xdr:colOff>
      <xdr:row>39</xdr:row>
      <xdr:rowOff>125730</xdr:rowOff>
    </xdr:to>
    <xdr:cxnSp macro="">
      <xdr:nvCxnSpPr>
        <xdr:cNvPr id="140" name="直線コネクタ 139">
          <a:extLst>
            <a:ext uri="{FF2B5EF4-FFF2-40B4-BE49-F238E27FC236}">
              <a16:creationId xmlns:a16="http://schemas.microsoft.com/office/drawing/2014/main" id="{C0C7154E-4C76-48BA-80EE-D561D5F14E65}"/>
            </a:ext>
          </a:extLst>
        </xdr:cNvPr>
        <xdr:cNvCxnSpPr/>
      </xdr:nvCxnSpPr>
      <xdr:spPr>
        <a:xfrm flipV="1">
          <a:off x="6457950" y="6446520"/>
          <a:ext cx="817563"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6D70311F-5D90-4EC6-B653-F5E2740BF147}"/>
            </a:ext>
          </a:extLst>
        </xdr:cNvPr>
        <xdr:cNvSpPr txBox="1"/>
      </xdr:nvSpPr>
      <xdr:spPr>
        <a:xfrm>
          <a:off x="8691640" y="664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56287D1D-65AE-489F-A67C-6AFA071BED2D}"/>
            </a:ext>
          </a:extLst>
        </xdr:cNvPr>
        <xdr:cNvSpPr txBox="1"/>
      </xdr:nvSpPr>
      <xdr:spPr>
        <a:xfrm>
          <a:off x="788677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5B9A0293-0642-4029-B042-2DDE8D02A081}"/>
            </a:ext>
          </a:extLst>
        </xdr:cNvPr>
        <xdr:cNvSpPr txBox="1"/>
      </xdr:nvSpPr>
      <xdr:spPr>
        <a:xfrm>
          <a:off x="7054927"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10FCEF9B-1519-435A-8E66-97A600E512AC}"/>
            </a:ext>
          </a:extLst>
        </xdr:cNvPr>
        <xdr:cNvSpPr txBox="1"/>
      </xdr:nvSpPr>
      <xdr:spPr>
        <a:xfrm>
          <a:off x="6237365"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6367</xdr:rowOff>
    </xdr:from>
    <xdr:ext cx="469744" cy="259045"/>
    <xdr:sp macro="" textlink="">
      <xdr:nvSpPr>
        <xdr:cNvPr id="145" name="n_1mainValue【図書館】&#10;一人当たり面積">
          <a:extLst>
            <a:ext uri="{FF2B5EF4-FFF2-40B4-BE49-F238E27FC236}">
              <a16:creationId xmlns:a16="http://schemas.microsoft.com/office/drawing/2014/main" id="{93E024B6-2D80-4853-B03A-2386BC6E8126}"/>
            </a:ext>
          </a:extLst>
        </xdr:cNvPr>
        <xdr:cNvSpPr txBox="1"/>
      </xdr:nvSpPr>
      <xdr:spPr>
        <a:xfrm>
          <a:off x="8691640" y="616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10177</xdr:rowOff>
    </xdr:from>
    <xdr:ext cx="469744" cy="259045"/>
    <xdr:sp macro="" textlink="">
      <xdr:nvSpPr>
        <xdr:cNvPr id="146" name="n_2mainValue【図書館】&#10;一人当たり面積">
          <a:extLst>
            <a:ext uri="{FF2B5EF4-FFF2-40B4-BE49-F238E27FC236}">
              <a16:creationId xmlns:a16="http://schemas.microsoft.com/office/drawing/2014/main" id="{A5AA1338-FC18-4BC1-BDD5-E8280A2518B5}"/>
            </a:ext>
          </a:extLst>
        </xdr:cNvPr>
        <xdr:cNvSpPr txBox="1"/>
      </xdr:nvSpPr>
      <xdr:spPr>
        <a:xfrm>
          <a:off x="7886777" y="617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17797</xdr:rowOff>
    </xdr:from>
    <xdr:ext cx="469744" cy="259045"/>
    <xdr:sp macro="" textlink="">
      <xdr:nvSpPr>
        <xdr:cNvPr id="147" name="n_3mainValue【図書館】&#10;一人当たり面積">
          <a:extLst>
            <a:ext uri="{FF2B5EF4-FFF2-40B4-BE49-F238E27FC236}">
              <a16:creationId xmlns:a16="http://schemas.microsoft.com/office/drawing/2014/main" id="{5A7541E9-8669-466A-9CFE-A7CDA0B1F005}"/>
            </a:ext>
          </a:extLst>
        </xdr:cNvPr>
        <xdr:cNvSpPr txBox="1"/>
      </xdr:nvSpPr>
      <xdr:spPr>
        <a:xfrm>
          <a:off x="7054927" y="618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21607</xdr:rowOff>
    </xdr:from>
    <xdr:ext cx="469744" cy="259045"/>
    <xdr:sp macro="" textlink="">
      <xdr:nvSpPr>
        <xdr:cNvPr id="148" name="n_4mainValue【図書館】&#10;一人当たり面積">
          <a:extLst>
            <a:ext uri="{FF2B5EF4-FFF2-40B4-BE49-F238E27FC236}">
              <a16:creationId xmlns:a16="http://schemas.microsoft.com/office/drawing/2014/main" id="{98E3ABA8-997C-4B6B-ACFE-56E2D9FFA7EE}"/>
            </a:ext>
          </a:extLst>
        </xdr:cNvPr>
        <xdr:cNvSpPr txBox="1"/>
      </xdr:nvSpPr>
      <xdr:spPr>
        <a:xfrm>
          <a:off x="6237365" y="618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96D0A6F-56AA-4A11-A9B2-1466AEB8A655}"/>
            </a:ext>
          </a:extLst>
        </xdr:cNvPr>
        <xdr:cNvSpPr/>
      </xdr:nvSpPr>
      <xdr:spPr>
        <a:xfrm>
          <a:off x="70485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202ED36-6D91-4E87-8C88-AAF4ACC8B377}"/>
            </a:ext>
          </a:extLst>
        </xdr:cNvPr>
        <xdr:cNvSpPr/>
      </xdr:nvSpPr>
      <xdr:spPr>
        <a:xfrm>
          <a:off x="8318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F8241FE-71B9-494D-A377-027729C7AA77}"/>
            </a:ext>
          </a:extLst>
        </xdr:cNvPr>
        <xdr:cNvSpPr/>
      </xdr:nvSpPr>
      <xdr:spPr>
        <a:xfrm>
          <a:off x="8318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95C4A60-9708-4FAD-B329-6B1D34701FC2}"/>
            </a:ext>
          </a:extLst>
        </xdr:cNvPr>
        <xdr:cNvSpPr/>
      </xdr:nvSpPr>
      <xdr:spPr>
        <a:xfrm>
          <a:off x="17621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AC6B459-FB57-4EBF-ADFC-14F0C0D48728}"/>
            </a:ext>
          </a:extLst>
        </xdr:cNvPr>
        <xdr:cNvSpPr/>
      </xdr:nvSpPr>
      <xdr:spPr>
        <a:xfrm>
          <a:off x="17621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F04C875-8B42-4603-9027-2BFD799B2180}"/>
            </a:ext>
          </a:extLst>
        </xdr:cNvPr>
        <xdr:cNvSpPr/>
      </xdr:nvSpPr>
      <xdr:spPr>
        <a:xfrm>
          <a:off x="2819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25BAEA8-BA6F-477D-9CEB-D4386B86B2C7}"/>
            </a:ext>
          </a:extLst>
        </xdr:cNvPr>
        <xdr:cNvSpPr/>
      </xdr:nvSpPr>
      <xdr:spPr>
        <a:xfrm>
          <a:off x="2819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220A40A-9E7C-4693-968D-F1ECF1C6AFCF}"/>
            </a:ext>
          </a:extLst>
        </xdr:cNvPr>
        <xdr:cNvSpPr/>
      </xdr:nvSpPr>
      <xdr:spPr>
        <a:xfrm>
          <a:off x="70485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FC1A914-2427-4337-BCA5-988DA49B2DF6}"/>
            </a:ext>
          </a:extLst>
        </xdr:cNvPr>
        <xdr:cNvSpPr txBox="1"/>
      </xdr:nvSpPr>
      <xdr:spPr>
        <a:xfrm>
          <a:off x="681038"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CB4ACBF-0594-44A8-A204-2050A9B6B2F9}"/>
            </a:ext>
          </a:extLst>
        </xdr:cNvPr>
        <xdr:cNvCxnSpPr/>
      </xdr:nvCxnSpPr>
      <xdr:spPr>
        <a:xfrm>
          <a:off x="70485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ECCACA7-6179-42EB-8CCE-8EDA03D03C73}"/>
            </a:ext>
          </a:extLst>
        </xdr:cNvPr>
        <xdr:cNvSpPr txBox="1"/>
      </xdr:nvSpPr>
      <xdr:spPr>
        <a:xfrm>
          <a:off x="28053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1BF4213D-8BD8-4F5D-9FD5-1E8A3E1EE070}"/>
            </a:ext>
          </a:extLst>
        </xdr:cNvPr>
        <xdr:cNvCxnSpPr/>
      </xdr:nvCxnSpPr>
      <xdr:spPr>
        <a:xfrm>
          <a:off x="704850" y="1050335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4EB096B9-1B48-4C88-A7F6-EF1032F60D34}"/>
            </a:ext>
          </a:extLst>
        </xdr:cNvPr>
        <xdr:cNvSpPr txBox="1"/>
      </xdr:nvSpPr>
      <xdr:spPr>
        <a:xfrm>
          <a:off x="280534" y="103706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E5E66DEB-6242-4E1D-AEB7-1AC23429D1A2}"/>
            </a:ext>
          </a:extLst>
        </xdr:cNvPr>
        <xdr:cNvCxnSpPr/>
      </xdr:nvCxnSpPr>
      <xdr:spPr>
        <a:xfrm>
          <a:off x="704850" y="1019583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745964A2-98D5-4A90-8D3E-423937C8DD04}"/>
            </a:ext>
          </a:extLst>
        </xdr:cNvPr>
        <xdr:cNvSpPr txBox="1"/>
      </xdr:nvSpPr>
      <xdr:spPr>
        <a:xfrm>
          <a:off x="344654" y="10053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BAC47E96-4523-42F8-A6DD-2CB0702A5F75}"/>
            </a:ext>
          </a:extLst>
        </xdr:cNvPr>
        <xdr:cNvCxnSpPr/>
      </xdr:nvCxnSpPr>
      <xdr:spPr>
        <a:xfrm>
          <a:off x="704850" y="988831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5D2834D-60A6-4DFD-B420-DE48E65FCA4B}"/>
            </a:ext>
          </a:extLst>
        </xdr:cNvPr>
        <xdr:cNvSpPr txBox="1"/>
      </xdr:nvSpPr>
      <xdr:spPr>
        <a:xfrm>
          <a:off x="344654"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EF00FE0E-34F6-4432-AECC-BFDC30AF3FDB}"/>
            </a:ext>
          </a:extLst>
        </xdr:cNvPr>
        <xdr:cNvCxnSpPr/>
      </xdr:nvCxnSpPr>
      <xdr:spPr>
        <a:xfrm>
          <a:off x="704850" y="957126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B71CDA3-3BC4-48C7-9BCB-DE0229A111B0}"/>
            </a:ext>
          </a:extLst>
        </xdr:cNvPr>
        <xdr:cNvSpPr txBox="1"/>
      </xdr:nvSpPr>
      <xdr:spPr>
        <a:xfrm>
          <a:off x="344654"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A5F9C436-E935-40C9-A309-863D0048874C}"/>
            </a:ext>
          </a:extLst>
        </xdr:cNvPr>
        <xdr:cNvCxnSpPr/>
      </xdr:nvCxnSpPr>
      <xdr:spPr>
        <a:xfrm>
          <a:off x="704850" y="926374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13D5DCB5-F772-4F93-9117-5C5D66F64745}"/>
            </a:ext>
          </a:extLst>
        </xdr:cNvPr>
        <xdr:cNvSpPr txBox="1"/>
      </xdr:nvSpPr>
      <xdr:spPr>
        <a:xfrm>
          <a:off x="344654" y="91310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473ECCE5-20BB-456E-A354-37353A87C25C}"/>
            </a:ext>
          </a:extLst>
        </xdr:cNvPr>
        <xdr:cNvCxnSpPr/>
      </xdr:nvCxnSpPr>
      <xdr:spPr>
        <a:xfrm>
          <a:off x="704850" y="895622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B8FE558A-9A0F-4A98-B929-1437B2F6D87D}"/>
            </a:ext>
          </a:extLst>
        </xdr:cNvPr>
        <xdr:cNvSpPr txBox="1"/>
      </xdr:nvSpPr>
      <xdr:spPr>
        <a:xfrm>
          <a:off x="394486" y="8823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7DD123E-070F-46F5-96E7-AFFD21021001}"/>
            </a:ext>
          </a:extLst>
        </xdr:cNvPr>
        <xdr:cNvCxnSpPr/>
      </xdr:nvCxnSpPr>
      <xdr:spPr>
        <a:xfrm>
          <a:off x="70485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42546BDE-ED66-4912-8BE2-2A1B2CB80E9A}"/>
            </a:ext>
          </a:extLst>
        </xdr:cNvPr>
        <xdr:cNvSpPr/>
      </xdr:nvSpPr>
      <xdr:spPr>
        <a:xfrm>
          <a:off x="70485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2884AB32-269A-415F-8639-84EFA8C68E31}"/>
            </a:ext>
          </a:extLst>
        </xdr:cNvPr>
        <xdr:cNvCxnSpPr/>
      </xdr:nvCxnSpPr>
      <xdr:spPr>
        <a:xfrm flipV="1">
          <a:off x="4291965" y="9096919"/>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76FF6674-B8A4-4E9A-A9DB-4ABD0CED1165}"/>
            </a:ext>
          </a:extLst>
        </xdr:cNvPr>
        <xdr:cNvSpPr txBox="1"/>
      </xdr:nvSpPr>
      <xdr:spPr>
        <a:xfrm>
          <a:off x="4330700"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4C3919DB-FD3E-47CD-B0A9-8C3287156818}"/>
            </a:ext>
          </a:extLst>
        </xdr:cNvPr>
        <xdr:cNvCxnSpPr/>
      </xdr:nvCxnSpPr>
      <xdr:spPr>
        <a:xfrm>
          <a:off x="4217988" y="1050335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ADAF0EED-5F8E-4232-948D-0A5E17B9AA61}"/>
            </a:ext>
          </a:extLst>
        </xdr:cNvPr>
        <xdr:cNvSpPr txBox="1"/>
      </xdr:nvSpPr>
      <xdr:spPr>
        <a:xfrm>
          <a:off x="4330700" y="88911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31FAB5D5-5622-42DF-B31A-217ED6DA06D6}"/>
            </a:ext>
          </a:extLst>
        </xdr:cNvPr>
        <xdr:cNvCxnSpPr/>
      </xdr:nvCxnSpPr>
      <xdr:spPr>
        <a:xfrm>
          <a:off x="4217988" y="909691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D9508384-FAF9-472D-82F1-E07E6D2784C7}"/>
            </a:ext>
          </a:extLst>
        </xdr:cNvPr>
        <xdr:cNvSpPr txBox="1"/>
      </xdr:nvSpPr>
      <xdr:spPr>
        <a:xfrm>
          <a:off x="4330700" y="9762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5FBA9797-A4D1-465E-AFDA-CF4665B383EF}"/>
            </a:ext>
          </a:extLst>
        </xdr:cNvPr>
        <xdr:cNvSpPr/>
      </xdr:nvSpPr>
      <xdr:spPr>
        <a:xfrm>
          <a:off x="4241800" y="99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AD34B2F7-4427-493D-A441-3655C9AD8F87}"/>
            </a:ext>
          </a:extLst>
        </xdr:cNvPr>
        <xdr:cNvSpPr/>
      </xdr:nvSpPr>
      <xdr:spPr>
        <a:xfrm>
          <a:off x="3475038" y="9914527"/>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F190C306-8F26-4071-9F90-75413B7A577D}"/>
            </a:ext>
          </a:extLst>
        </xdr:cNvPr>
        <xdr:cNvSpPr/>
      </xdr:nvSpPr>
      <xdr:spPr>
        <a:xfrm>
          <a:off x="2643188" y="992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C1072B6D-A2B0-4A9D-92AA-DFC421A4ACC9}"/>
            </a:ext>
          </a:extLst>
        </xdr:cNvPr>
        <xdr:cNvSpPr/>
      </xdr:nvSpPr>
      <xdr:spPr>
        <a:xfrm>
          <a:off x="1825625" y="991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3B492C00-7C30-4E46-AD6A-35CF59272B3F}"/>
            </a:ext>
          </a:extLst>
        </xdr:cNvPr>
        <xdr:cNvSpPr/>
      </xdr:nvSpPr>
      <xdr:spPr>
        <a:xfrm>
          <a:off x="1008063" y="990473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058A823-37BD-4A9F-8F77-73FCB015AAD5}"/>
            </a:ext>
          </a:extLst>
        </xdr:cNvPr>
        <xdr:cNvSpPr txBox="1"/>
      </xdr:nvSpPr>
      <xdr:spPr>
        <a:xfrm>
          <a:off x="411638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9BE4903-0516-42BC-B446-DD08CB8DFE74}"/>
            </a:ext>
          </a:extLst>
        </xdr:cNvPr>
        <xdr:cNvSpPr txBox="1"/>
      </xdr:nvSpPr>
      <xdr:spPr>
        <a:xfrm>
          <a:off x="3349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2E4A451-76BE-4108-B079-EEB41971C91D}"/>
            </a:ext>
          </a:extLst>
        </xdr:cNvPr>
        <xdr:cNvSpPr txBox="1"/>
      </xdr:nvSpPr>
      <xdr:spPr>
        <a:xfrm>
          <a:off x="25177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1ACD47C-A3A7-4A52-9C9A-0EA9B2C27CF4}"/>
            </a:ext>
          </a:extLst>
        </xdr:cNvPr>
        <xdr:cNvSpPr txBox="1"/>
      </xdr:nvSpPr>
      <xdr:spPr>
        <a:xfrm>
          <a:off x="17002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FD68338-2A1E-48F3-A51A-B5C56A5E1736}"/>
            </a:ext>
          </a:extLst>
        </xdr:cNvPr>
        <xdr:cNvSpPr txBox="1"/>
      </xdr:nvSpPr>
      <xdr:spPr>
        <a:xfrm>
          <a:off x="882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14515</xdr:rowOff>
    </xdr:from>
    <xdr:to>
      <xdr:col>24</xdr:col>
      <xdr:colOff>114300</xdr:colOff>
      <xdr:row>64</xdr:row>
      <xdr:rowOff>116115</xdr:rowOff>
    </xdr:to>
    <xdr:sp macro="" textlink="">
      <xdr:nvSpPr>
        <xdr:cNvPr id="190" name="楕円 189">
          <a:extLst>
            <a:ext uri="{FF2B5EF4-FFF2-40B4-BE49-F238E27FC236}">
              <a16:creationId xmlns:a16="http://schemas.microsoft.com/office/drawing/2014/main" id="{3E416110-551C-4BD1-9D27-7D7AAC05CE14}"/>
            </a:ext>
          </a:extLst>
        </xdr:cNvPr>
        <xdr:cNvSpPr/>
      </xdr:nvSpPr>
      <xdr:spPr>
        <a:xfrm>
          <a:off x="4241800" y="1038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100892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EAF81F8A-0C02-4A7C-9D32-7EA586436FC3}"/>
            </a:ext>
          </a:extLst>
        </xdr:cNvPr>
        <xdr:cNvSpPr txBox="1"/>
      </xdr:nvSpPr>
      <xdr:spPr>
        <a:xfrm>
          <a:off x="4330700" y="1031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136978</xdr:rowOff>
    </xdr:from>
    <xdr:to>
      <xdr:col>20</xdr:col>
      <xdr:colOff>38100</xdr:colOff>
      <xdr:row>64</xdr:row>
      <xdr:rowOff>67128</xdr:rowOff>
    </xdr:to>
    <xdr:sp macro="" textlink="">
      <xdr:nvSpPr>
        <xdr:cNvPr id="192" name="楕円 191">
          <a:extLst>
            <a:ext uri="{FF2B5EF4-FFF2-40B4-BE49-F238E27FC236}">
              <a16:creationId xmlns:a16="http://schemas.microsoft.com/office/drawing/2014/main" id="{7D4304B8-A53A-4FDB-A525-E9FE113CA118}"/>
            </a:ext>
          </a:extLst>
        </xdr:cNvPr>
        <xdr:cNvSpPr/>
      </xdr:nvSpPr>
      <xdr:spPr>
        <a:xfrm>
          <a:off x="3475038" y="10347778"/>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16328</xdr:rowOff>
    </xdr:from>
    <xdr:to>
      <xdr:col>24</xdr:col>
      <xdr:colOff>63500</xdr:colOff>
      <xdr:row>64</xdr:row>
      <xdr:rowOff>65315</xdr:rowOff>
    </xdr:to>
    <xdr:cxnSp macro="">
      <xdr:nvCxnSpPr>
        <xdr:cNvPr id="193" name="直線コネクタ 192">
          <a:extLst>
            <a:ext uri="{FF2B5EF4-FFF2-40B4-BE49-F238E27FC236}">
              <a16:creationId xmlns:a16="http://schemas.microsoft.com/office/drawing/2014/main" id="{B4675B9D-9C7C-48D6-A472-E512BE245522}"/>
            </a:ext>
          </a:extLst>
        </xdr:cNvPr>
        <xdr:cNvCxnSpPr/>
      </xdr:nvCxnSpPr>
      <xdr:spPr>
        <a:xfrm>
          <a:off x="3525838" y="10389053"/>
          <a:ext cx="766762"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87993</xdr:rowOff>
    </xdr:from>
    <xdr:to>
      <xdr:col>15</xdr:col>
      <xdr:colOff>101600</xdr:colOff>
      <xdr:row>64</xdr:row>
      <xdr:rowOff>18143</xdr:rowOff>
    </xdr:to>
    <xdr:sp macro="" textlink="">
      <xdr:nvSpPr>
        <xdr:cNvPr id="194" name="楕円 193">
          <a:extLst>
            <a:ext uri="{FF2B5EF4-FFF2-40B4-BE49-F238E27FC236}">
              <a16:creationId xmlns:a16="http://schemas.microsoft.com/office/drawing/2014/main" id="{AFB3C720-1809-4CFF-B2DF-A8C384B320F7}"/>
            </a:ext>
          </a:extLst>
        </xdr:cNvPr>
        <xdr:cNvSpPr/>
      </xdr:nvSpPr>
      <xdr:spPr>
        <a:xfrm>
          <a:off x="2643188" y="1029879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138793</xdr:rowOff>
    </xdr:from>
    <xdr:to>
      <xdr:col>19</xdr:col>
      <xdr:colOff>177800</xdr:colOff>
      <xdr:row>64</xdr:row>
      <xdr:rowOff>16328</xdr:rowOff>
    </xdr:to>
    <xdr:cxnSp macro="">
      <xdr:nvCxnSpPr>
        <xdr:cNvPr id="195" name="直線コネクタ 194">
          <a:extLst>
            <a:ext uri="{FF2B5EF4-FFF2-40B4-BE49-F238E27FC236}">
              <a16:creationId xmlns:a16="http://schemas.microsoft.com/office/drawing/2014/main" id="{E170AA8F-5BF0-4DBE-B809-8FE6D89099E4}"/>
            </a:ext>
          </a:extLst>
        </xdr:cNvPr>
        <xdr:cNvCxnSpPr/>
      </xdr:nvCxnSpPr>
      <xdr:spPr>
        <a:xfrm>
          <a:off x="2693988" y="10349593"/>
          <a:ext cx="831850" cy="3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39007</xdr:rowOff>
    </xdr:from>
    <xdr:to>
      <xdr:col>10</xdr:col>
      <xdr:colOff>165100</xdr:colOff>
      <xdr:row>63</xdr:row>
      <xdr:rowOff>140607</xdr:rowOff>
    </xdr:to>
    <xdr:sp macro="" textlink="">
      <xdr:nvSpPr>
        <xdr:cNvPr id="196" name="楕円 195">
          <a:extLst>
            <a:ext uri="{FF2B5EF4-FFF2-40B4-BE49-F238E27FC236}">
              <a16:creationId xmlns:a16="http://schemas.microsoft.com/office/drawing/2014/main" id="{1A0C97B3-4ECC-4BBC-86E5-877A1384569A}"/>
            </a:ext>
          </a:extLst>
        </xdr:cNvPr>
        <xdr:cNvSpPr/>
      </xdr:nvSpPr>
      <xdr:spPr>
        <a:xfrm>
          <a:off x="1825625" y="1024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89807</xdr:rowOff>
    </xdr:from>
    <xdr:to>
      <xdr:col>15</xdr:col>
      <xdr:colOff>50800</xdr:colOff>
      <xdr:row>63</xdr:row>
      <xdr:rowOff>138793</xdr:rowOff>
    </xdr:to>
    <xdr:cxnSp macro="">
      <xdr:nvCxnSpPr>
        <xdr:cNvPr id="197" name="直線コネクタ 196">
          <a:extLst>
            <a:ext uri="{FF2B5EF4-FFF2-40B4-BE49-F238E27FC236}">
              <a16:creationId xmlns:a16="http://schemas.microsoft.com/office/drawing/2014/main" id="{540AD7B0-D198-4BED-9407-10B456DCD5B8}"/>
            </a:ext>
          </a:extLst>
        </xdr:cNvPr>
        <xdr:cNvCxnSpPr/>
      </xdr:nvCxnSpPr>
      <xdr:spPr>
        <a:xfrm>
          <a:off x="1876425" y="10300607"/>
          <a:ext cx="817563"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161472</xdr:rowOff>
    </xdr:from>
    <xdr:to>
      <xdr:col>6</xdr:col>
      <xdr:colOff>38100</xdr:colOff>
      <xdr:row>63</xdr:row>
      <xdr:rowOff>91622</xdr:rowOff>
    </xdr:to>
    <xdr:sp macro="" textlink="">
      <xdr:nvSpPr>
        <xdr:cNvPr id="198" name="楕円 197">
          <a:extLst>
            <a:ext uri="{FF2B5EF4-FFF2-40B4-BE49-F238E27FC236}">
              <a16:creationId xmlns:a16="http://schemas.microsoft.com/office/drawing/2014/main" id="{B9608981-5417-40E9-891E-DBE6AC3F06B4}"/>
            </a:ext>
          </a:extLst>
        </xdr:cNvPr>
        <xdr:cNvSpPr/>
      </xdr:nvSpPr>
      <xdr:spPr>
        <a:xfrm>
          <a:off x="1008063" y="10210347"/>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40822</xdr:rowOff>
    </xdr:from>
    <xdr:to>
      <xdr:col>10</xdr:col>
      <xdr:colOff>114300</xdr:colOff>
      <xdr:row>63</xdr:row>
      <xdr:rowOff>89807</xdr:rowOff>
    </xdr:to>
    <xdr:cxnSp macro="">
      <xdr:nvCxnSpPr>
        <xdr:cNvPr id="199" name="直線コネクタ 198">
          <a:extLst>
            <a:ext uri="{FF2B5EF4-FFF2-40B4-BE49-F238E27FC236}">
              <a16:creationId xmlns:a16="http://schemas.microsoft.com/office/drawing/2014/main" id="{10D784BF-79AF-4FB0-9CB4-D6C38CFE5B17}"/>
            </a:ext>
          </a:extLst>
        </xdr:cNvPr>
        <xdr:cNvCxnSpPr/>
      </xdr:nvCxnSpPr>
      <xdr:spPr>
        <a:xfrm>
          <a:off x="1058863" y="10251622"/>
          <a:ext cx="817562"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504009FA-756A-48F5-8069-22F147BB9F10}"/>
            </a:ext>
          </a:extLst>
        </xdr:cNvPr>
        <xdr:cNvSpPr txBox="1"/>
      </xdr:nvSpPr>
      <xdr:spPr>
        <a:xfrm>
          <a:off x="3324869" y="970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52684349-CE80-4929-84DC-F1FF3E500401}"/>
            </a:ext>
          </a:extLst>
        </xdr:cNvPr>
        <xdr:cNvSpPr txBox="1"/>
      </xdr:nvSpPr>
      <xdr:spPr>
        <a:xfrm>
          <a:off x="2505719" y="971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2226383F-A80C-4E7A-B435-E265745B56FF}"/>
            </a:ext>
          </a:extLst>
        </xdr:cNvPr>
        <xdr:cNvSpPr txBox="1"/>
      </xdr:nvSpPr>
      <xdr:spPr>
        <a:xfrm>
          <a:off x="1688157" y="970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6899869F-68D1-492B-BC27-53DE4D57D9EE}"/>
            </a:ext>
          </a:extLst>
        </xdr:cNvPr>
        <xdr:cNvSpPr txBox="1"/>
      </xdr:nvSpPr>
      <xdr:spPr>
        <a:xfrm>
          <a:off x="87059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58255</xdr:rowOff>
    </xdr:from>
    <xdr:ext cx="405111" cy="259045"/>
    <xdr:sp macro="" textlink="">
      <xdr:nvSpPr>
        <xdr:cNvPr id="204" name="n_1mainValue【体育館・プール】&#10;有形固定資産減価償却率">
          <a:extLst>
            <a:ext uri="{FF2B5EF4-FFF2-40B4-BE49-F238E27FC236}">
              <a16:creationId xmlns:a16="http://schemas.microsoft.com/office/drawing/2014/main" id="{75433228-C8EA-43FD-8677-460EF4D99CA9}"/>
            </a:ext>
          </a:extLst>
        </xdr:cNvPr>
        <xdr:cNvSpPr txBox="1"/>
      </xdr:nvSpPr>
      <xdr:spPr>
        <a:xfrm>
          <a:off x="3324869" y="10430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9270</xdr:rowOff>
    </xdr:from>
    <xdr:ext cx="405111" cy="259045"/>
    <xdr:sp macro="" textlink="">
      <xdr:nvSpPr>
        <xdr:cNvPr id="205" name="n_2mainValue【体育館・プール】&#10;有形固定資産減価償却率">
          <a:extLst>
            <a:ext uri="{FF2B5EF4-FFF2-40B4-BE49-F238E27FC236}">
              <a16:creationId xmlns:a16="http://schemas.microsoft.com/office/drawing/2014/main" id="{650FCFF9-0C6D-467F-8493-5022EF9557BE}"/>
            </a:ext>
          </a:extLst>
        </xdr:cNvPr>
        <xdr:cNvSpPr txBox="1"/>
      </xdr:nvSpPr>
      <xdr:spPr>
        <a:xfrm>
          <a:off x="2505719" y="10381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131734</xdr:rowOff>
    </xdr:from>
    <xdr:ext cx="405111" cy="259045"/>
    <xdr:sp macro="" textlink="">
      <xdr:nvSpPr>
        <xdr:cNvPr id="206" name="n_3mainValue【体育館・プール】&#10;有形固定資産減価償却率">
          <a:extLst>
            <a:ext uri="{FF2B5EF4-FFF2-40B4-BE49-F238E27FC236}">
              <a16:creationId xmlns:a16="http://schemas.microsoft.com/office/drawing/2014/main" id="{600AE5E0-7C57-4A04-890E-924776174106}"/>
            </a:ext>
          </a:extLst>
        </xdr:cNvPr>
        <xdr:cNvSpPr txBox="1"/>
      </xdr:nvSpPr>
      <xdr:spPr>
        <a:xfrm>
          <a:off x="1688157" y="103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82749</xdr:rowOff>
    </xdr:from>
    <xdr:ext cx="405111" cy="259045"/>
    <xdr:sp macro="" textlink="">
      <xdr:nvSpPr>
        <xdr:cNvPr id="207" name="n_4mainValue【体育館・プール】&#10;有形固定資産減価償却率">
          <a:extLst>
            <a:ext uri="{FF2B5EF4-FFF2-40B4-BE49-F238E27FC236}">
              <a16:creationId xmlns:a16="http://schemas.microsoft.com/office/drawing/2014/main" id="{740F0F64-9B07-4947-904B-A350A6C0E80F}"/>
            </a:ext>
          </a:extLst>
        </xdr:cNvPr>
        <xdr:cNvSpPr txBox="1"/>
      </xdr:nvSpPr>
      <xdr:spPr>
        <a:xfrm>
          <a:off x="870594" y="1029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7D189A2-362F-4224-AB05-C5365A3465D1}"/>
            </a:ext>
          </a:extLst>
        </xdr:cNvPr>
        <xdr:cNvSpPr/>
      </xdr:nvSpPr>
      <xdr:spPr>
        <a:xfrm>
          <a:off x="6118225" y="757237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E18D276E-ED64-4FD1-93AB-3A45ED29955C}"/>
            </a:ext>
          </a:extLst>
        </xdr:cNvPr>
        <xdr:cNvSpPr/>
      </xdr:nvSpPr>
      <xdr:spPr>
        <a:xfrm>
          <a:off x="623093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2E266F86-B7CC-4614-8AF4-FE884D640D8D}"/>
            </a:ext>
          </a:extLst>
        </xdr:cNvPr>
        <xdr:cNvSpPr/>
      </xdr:nvSpPr>
      <xdr:spPr>
        <a:xfrm>
          <a:off x="623093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749ABA01-A330-41EC-9583-DA88781BF3A4}"/>
            </a:ext>
          </a:extLst>
        </xdr:cNvPr>
        <xdr:cNvSpPr/>
      </xdr:nvSpPr>
      <xdr:spPr>
        <a:xfrm>
          <a:off x="71755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886EF26A-86C4-4090-9B00-FC8E377D865B}"/>
            </a:ext>
          </a:extLst>
        </xdr:cNvPr>
        <xdr:cNvSpPr/>
      </xdr:nvSpPr>
      <xdr:spPr>
        <a:xfrm>
          <a:off x="71755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15A59A93-D712-489E-81CC-0888E17B8F62}"/>
            </a:ext>
          </a:extLst>
        </xdr:cNvPr>
        <xdr:cNvSpPr/>
      </xdr:nvSpPr>
      <xdr:spPr>
        <a:xfrm>
          <a:off x="82327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734BB314-DF05-4F72-88D9-D19FA7F1750E}"/>
            </a:ext>
          </a:extLst>
        </xdr:cNvPr>
        <xdr:cNvSpPr/>
      </xdr:nvSpPr>
      <xdr:spPr>
        <a:xfrm>
          <a:off x="82327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43A2432-B5D3-4CEF-938C-D16D4F048FCC}"/>
            </a:ext>
          </a:extLst>
        </xdr:cNvPr>
        <xdr:cNvSpPr/>
      </xdr:nvSpPr>
      <xdr:spPr>
        <a:xfrm>
          <a:off x="6118225" y="864870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C8184CC-26D4-4F91-8577-1AEB71C40B6C}"/>
            </a:ext>
          </a:extLst>
        </xdr:cNvPr>
        <xdr:cNvSpPr txBox="1"/>
      </xdr:nvSpPr>
      <xdr:spPr>
        <a:xfrm>
          <a:off x="60801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0962616-653B-4D5C-ADF0-FB01B3E9B3B7}"/>
            </a:ext>
          </a:extLst>
        </xdr:cNvPr>
        <xdr:cNvCxnSpPr/>
      </xdr:nvCxnSpPr>
      <xdr:spPr>
        <a:xfrm>
          <a:off x="6118225" y="108108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53C31F4C-A851-41F7-9D98-7CBCE2AA2B6A}"/>
            </a:ext>
          </a:extLst>
        </xdr:cNvPr>
        <xdr:cNvCxnSpPr/>
      </xdr:nvCxnSpPr>
      <xdr:spPr>
        <a:xfrm>
          <a:off x="6118225" y="104489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439E25C0-9DD1-4C75-ADE9-352B82746B2C}"/>
            </a:ext>
          </a:extLst>
        </xdr:cNvPr>
        <xdr:cNvSpPr txBox="1"/>
      </xdr:nvSpPr>
      <xdr:spPr>
        <a:xfrm>
          <a:off x="5679621"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D4208B5B-D6AF-40BF-920C-C3D64C22E6C2}"/>
            </a:ext>
          </a:extLst>
        </xdr:cNvPr>
        <xdr:cNvCxnSpPr/>
      </xdr:nvCxnSpPr>
      <xdr:spPr>
        <a:xfrm>
          <a:off x="6118225" y="100869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CD541DED-85E0-4A7A-87CD-0F84A2994BDA}"/>
            </a:ext>
          </a:extLst>
        </xdr:cNvPr>
        <xdr:cNvSpPr txBox="1"/>
      </xdr:nvSpPr>
      <xdr:spPr>
        <a:xfrm>
          <a:off x="5679621" y="995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D914999A-FBE9-4B56-B638-13D5108D56B8}"/>
            </a:ext>
          </a:extLst>
        </xdr:cNvPr>
        <xdr:cNvCxnSpPr/>
      </xdr:nvCxnSpPr>
      <xdr:spPr>
        <a:xfrm>
          <a:off x="6118225" y="97250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A2EC020A-2572-4B10-9221-0A399B166C17}"/>
            </a:ext>
          </a:extLst>
        </xdr:cNvPr>
        <xdr:cNvSpPr txBox="1"/>
      </xdr:nvSpPr>
      <xdr:spPr>
        <a:xfrm>
          <a:off x="5679621" y="959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27955AE-044C-4ABE-A8F4-6D6C6F9BF24D}"/>
            </a:ext>
          </a:extLst>
        </xdr:cNvPr>
        <xdr:cNvCxnSpPr/>
      </xdr:nvCxnSpPr>
      <xdr:spPr>
        <a:xfrm>
          <a:off x="6118225" y="93726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4ECF587D-9ECD-47B7-A000-ECE5E4303E2B}"/>
            </a:ext>
          </a:extLst>
        </xdr:cNvPr>
        <xdr:cNvSpPr txBox="1"/>
      </xdr:nvSpPr>
      <xdr:spPr>
        <a:xfrm>
          <a:off x="5679621" y="9239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CDD6044B-154B-4ECD-95C4-58D45359E2C5}"/>
            </a:ext>
          </a:extLst>
        </xdr:cNvPr>
        <xdr:cNvCxnSpPr/>
      </xdr:nvCxnSpPr>
      <xdr:spPr>
        <a:xfrm>
          <a:off x="6118225" y="90106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42906526-68DB-4154-B080-E03CD5791089}"/>
            </a:ext>
          </a:extLst>
        </xdr:cNvPr>
        <xdr:cNvSpPr txBox="1"/>
      </xdr:nvSpPr>
      <xdr:spPr>
        <a:xfrm>
          <a:off x="5679621" y="887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6C25E7D2-315B-479A-B89B-3DEE073BE54F}"/>
            </a:ext>
          </a:extLst>
        </xdr:cNvPr>
        <xdr:cNvCxnSpPr/>
      </xdr:nvCxnSpPr>
      <xdr:spPr>
        <a:xfrm>
          <a:off x="6118225" y="86487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BC16832-D53E-4AEA-9E19-32D0E0DB53BF}"/>
            </a:ext>
          </a:extLst>
        </xdr:cNvPr>
        <xdr:cNvSpPr txBox="1"/>
      </xdr:nvSpPr>
      <xdr:spPr>
        <a:xfrm>
          <a:off x="5679621"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F6F27CCA-7AC9-4765-893D-752E93C03D2C}"/>
            </a:ext>
          </a:extLst>
        </xdr:cNvPr>
        <xdr:cNvSpPr/>
      </xdr:nvSpPr>
      <xdr:spPr>
        <a:xfrm>
          <a:off x="6118225" y="864870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A018A4EC-954A-4058-BBC7-9C984E0F0916}"/>
            </a:ext>
          </a:extLst>
        </xdr:cNvPr>
        <xdr:cNvCxnSpPr/>
      </xdr:nvCxnSpPr>
      <xdr:spPr>
        <a:xfrm flipV="1">
          <a:off x="9691053" y="919924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CB7A6660-3B11-4E0D-AA42-4E2D385F54A2}"/>
            </a:ext>
          </a:extLst>
        </xdr:cNvPr>
        <xdr:cNvSpPr txBox="1"/>
      </xdr:nvSpPr>
      <xdr:spPr>
        <a:xfrm>
          <a:off x="9729788"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D0929727-0452-40CA-B470-957D5B683ABB}"/>
            </a:ext>
          </a:extLst>
        </xdr:cNvPr>
        <xdr:cNvCxnSpPr/>
      </xdr:nvCxnSpPr>
      <xdr:spPr>
        <a:xfrm>
          <a:off x="9617075" y="1043559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A19F5764-05C1-4DD2-B7D1-4E40A1096316}"/>
            </a:ext>
          </a:extLst>
        </xdr:cNvPr>
        <xdr:cNvSpPr txBox="1"/>
      </xdr:nvSpPr>
      <xdr:spPr>
        <a:xfrm>
          <a:off x="9729788" y="898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D34797EC-B4C4-4E94-9386-B9C32EED3383}"/>
            </a:ext>
          </a:extLst>
        </xdr:cNvPr>
        <xdr:cNvCxnSpPr/>
      </xdr:nvCxnSpPr>
      <xdr:spPr>
        <a:xfrm>
          <a:off x="9617075" y="919924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47737DEA-2CA3-46EE-B1D8-BB92005E3F15}"/>
            </a:ext>
          </a:extLst>
        </xdr:cNvPr>
        <xdr:cNvSpPr txBox="1"/>
      </xdr:nvSpPr>
      <xdr:spPr>
        <a:xfrm>
          <a:off x="9729788" y="10067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6693F159-F424-4F0D-978E-59F49A3AADF1}"/>
            </a:ext>
          </a:extLst>
        </xdr:cNvPr>
        <xdr:cNvSpPr/>
      </xdr:nvSpPr>
      <xdr:spPr>
        <a:xfrm>
          <a:off x="9655175" y="10089515"/>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7DCBFBCB-4943-4D0F-9F03-07411B1BDEDB}"/>
            </a:ext>
          </a:extLst>
        </xdr:cNvPr>
        <xdr:cNvSpPr/>
      </xdr:nvSpPr>
      <xdr:spPr>
        <a:xfrm>
          <a:off x="8874125"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257D1A20-6491-4DE0-AC1F-84459D95B4DA}"/>
            </a:ext>
          </a:extLst>
        </xdr:cNvPr>
        <xdr:cNvSpPr/>
      </xdr:nvSpPr>
      <xdr:spPr>
        <a:xfrm>
          <a:off x="8056563" y="1009142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F5F576A9-26EA-414D-A381-5A2A705B7FD6}"/>
            </a:ext>
          </a:extLst>
        </xdr:cNvPr>
        <xdr:cNvSpPr/>
      </xdr:nvSpPr>
      <xdr:spPr>
        <a:xfrm>
          <a:off x="7224713"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12330D31-8805-4558-BDC7-5AD5F18B22C8}"/>
            </a:ext>
          </a:extLst>
        </xdr:cNvPr>
        <xdr:cNvSpPr/>
      </xdr:nvSpPr>
      <xdr:spPr>
        <a:xfrm>
          <a:off x="640715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42D3C25-28BC-4771-922F-9B39AF3577C6}"/>
            </a:ext>
          </a:extLst>
        </xdr:cNvPr>
        <xdr:cNvSpPr txBox="1"/>
      </xdr:nvSpPr>
      <xdr:spPr>
        <a:xfrm>
          <a:off x="95154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7FF2BB5-994C-46FB-8493-03C90988C1B1}"/>
            </a:ext>
          </a:extLst>
        </xdr:cNvPr>
        <xdr:cNvSpPr txBox="1"/>
      </xdr:nvSpPr>
      <xdr:spPr>
        <a:xfrm>
          <a:off x="87487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217CAE8-B8CB-4C39-81DE-356134853758}"/>
            </a:ext>
          </a:extLst>
        </xdr:cNvPr>
        <xdr:cNvSpPr txBox="1"/>
      </xdr:nvSpPr>
      <xdr:spPr>
        <a:xfrm>
          <a:off x="79311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D0057B9-B415-4040-873F-0A4C7E242EB5}"/>
            </a:ext>
          </a:extLst>
        </xdr:cNvPr>
        <xdr:cNvSpPr txBox="1"/>
      </xdr:nvSpPr>
      <xdr:spPr>
        <a:xfrm>
          <a:off x="7099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F3A7FF8-CE1F-4D59-8E31-6F5592785DEA}"/>
            </a:ext>
          </a:extLst>
        </xdr:cNvPr>
        <xdr:cNvSpPr txBox="1"/>
      </xdr:nvSpPr>
      <xdr:spPr>
        <a:xfrm>
          <a:off x="62817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21590</xdr:rowOff>
    </xdr:from>
    <xdr:to>
      <xdr:col>55</xdr:col>
      <xdr:colOff>50800</xdr:colOff>
      <xdr:row>61</xdr:row>
      <xdr:rowOff>123190</xdr:rowOff>
    </xdr:to>
    <xdr:sp macro="" textlink="">
      <xdr:nvSpPr>
        <xdr:cNvPr id="247" name="楕円 246">
          <a:extLst>
            <a:ext uri="{FF2B5EF4-FFF2-40B4-BE49-F238E27FC236}">
              <a16:creationId xmlns:a16="http://schemas.microsoft.com/office/drawing/2014/main" id="{56B36E57-2604-47B7-8DC5-6F6FC65AF11A}"/>
            </a:ext>
          </a:extLst>
        </xdr:cNvPr>
        <xdr:cNvSpPr/>
      </xdr:nvSpPr>
      <xdr:spPr>
        <a:xfrm>
          <a:off x="9655175" y="9908540"/>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44467</xdr:rowOff>
    </xdr:from>
    <xdr:ext cx="469744" cy="259045"/>
    <xdr:sp macro="" textlink="">
      <xdr:nvSpPr>
        <xdr:cNvPr id="248" name="【体育館・プール】&#10;一人当たり面積該当値テキスト">
          <a:extLst>
            <a:ext uri="{FF2B5EF4-FFF2-40B4-BE49-F238E27FC236}">
              <a16:creationId xmlns:a16="http://schemas.microsoft.com/office/drawing/2014/main" id="{839D39B0-D869-4FB2-AEB9-0BE1E9684801}"/>
            </a:ext>
          </a:extLst>
        </xdr:cNvPr>
        <xdr:cNvSpPr txBox="1"/>
      </xdr:nvSpPr>
      <xdr:spPr>
        <a:xfrm>
          <a:off x="9729788" y="976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29210</xdr:rowOff>
    </xdr:from>
    <xdr:to>
      <xdr:col>50</xdr:col>
      <xdr:colOff>165100</xdr:colOff>
      <xdr:row>61</xdr:row>
      <xdr:rowOff>130810</xdr:rowOff>
    </xdr:to>
    <xdr:sp macro="" textlink="">
      <xdr:nvSpPr>
        <xdr:cNvPr id="249" name="楕円 248">
          <a:extLst>
            <a:ext uri="{FF2B5EF4-FFF2-40B4-BE49-F238E27FC236}">
              <a16:creationId xmlns:a16="http://schemas.microsoft.com/office/drawing/2014/main" id="{B1F8CC8F-8F63-440D-9C83-1BDC23030B5D}"/>
            </a:ext>
          </a:extLst>
        </xdr:cNvPr>
        <xdr:cNvSpPr/>
      </xdr:nvSpPr>
      <xdr:spPr>
        <a:xfrm>
          <a:off x="8874125"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72390</xdr:rowOff>
    </xdr:from>
    <xdr:to>
      <xdr:col>55</xdr:col>
      <xdr:colOff>0</xdr:colOff>
      <xdr:row>61</xdr:row>
      <xdr:rowOff>80010</xdr:rowOff>
    </xdr:to>
    <xdr:cxnSp macro="">
      <xdr:nvCxnSpPr>
        <xdr:cNvPr id="250" name="直線コネクタ 249">
          <a:extLst>
            <a:ext uri="{FF2B5EF4-FFF2-40B4-BE49-F238E27FC236}">
              <a16:creationId xmlns:a16="http://schemas.microsoft.com/office/drawing/2014/main" id="{BC522147-EDFF-40E2-8CDE-FD872F271F79}"/>
            </a:ext>
          </a:extLst>
        </xdr:cNvPr>
        <xdr:cNvCxnSpPr/>
      </xdr:nvCxnSpPr>
      <xdr:spPr>
        <a:xfrm flipV="1">
          <a:off x="8924925" y="9959340"/>
          <a:ext cx="766763"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34925</xdr:rowOff>
    </xdr:from>
    <xdr:to>
      <xdr:col>46</xdr:col>
      <xdr:colOff>38100</xdr:colOff>
      <xdr:row>61</xdr:row>
      <xdr:rowOff>136525</xdr:rowOff>
    </xdr:to>
    <xdr:sp macro="" textlink="">
      <xdr:nvSpPr>
        <xdr:cNvPr id="251" name="楕円 250">
          <a:extLst>
            <a:ext uri="{FF2B5EF4-FFF2-40B4-BE49-F238E27FC236}">
              <a16:creationId xmlns:a16="http://schemas.microsoft.com/office/drawing/2014/main" id="{8DDD9FA6-03BD-4B60-AA6F-FBAD64320E48}"/>
            </a:ext>
          </a:extLst>
        </xdr:cNvPr>
        <xdr:cNvSpPr/>
      </xdr:nvSpPr>
      <xdr:spPr>
        <a:xfrm>
          <a:off x="8056563" y="992187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80010</xdr:rowOff>
    </xdr:from>
    <xdr:to>
      <xdr:col>50</xdr:col>
      <xdr:colOff>114300</xdr:colOff>
      <xdr:row>61</xdr:row>
      <xdr:rowOff>85725</xdr:rowOff>
    </xdr:to>
    <xdr:cxnSp macro="">
      <xdr:nvCxnSpPr>
        <xdr:cNvPr id="252" name="直線コネクタ 251">
          <a:extLst>
            <a:ext uri="{FF2B5EF4-FFF2-40B4-BE49-F238E27FC236}">
              <a16:creationId xmlns:a16="http://schemas.microsoft.com/office/drawing/2014/main" id="{B1239141-6D65-46FB-B6C3-89CDAFCDB192}"/>
            </a:ext>
          </a:extLst>
        </xdr:cNvPr>
        <xdr:cNvCxnSpPr/>
      </xdr:nvCxnSpPr>
      <xdr:spPr>
        <a:xfrm flipV="1">
          <a:off x="8107363" y="9966960"/>
          <a:ext cx="817562"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40640</xdr:rowOff>
    </xdr:from>
    <xdr:to>
      <xdr:col>41</xdr:col>
      <xdr:colOff>101600</xdr:colOff>
      <xdr:row>61</xdr:row>
      <xdr:rowOff>142240</xdr:rowOff>
    </xdr:to>
    <xdr:sp macro="" textlink="">
      <xdr:nvSpPr>
        <xdr:cNvPr id="253" name="楕円 252">
          <a:extLst>
            <a:ext uri="{FF2B5EF4-FFF2-40B4-BE49-F238E27FC236}">
              <a16:creationId xmlns:a16="http://schemas.microsoft.com/office/drawing/2014/main" id="{4780704A-468B-4C4E-8A8A-08A02FBDC9A0}"/>
            </a:ext>
          </a:extLst>
        </xdr:cNvPr>
        <xdr:cNvSpPr/>
      </xdr:nvSpPr>
      <xdr:spPr>
        <a:xfrm>
          <a:off x="7224713"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85725</xdr:rowOff>
    </xdr:from>
    <xdr:to>
      <xdr:col>45</xdr:col>
      <xdr:colOff>177800</xdr:colOff>
      <xdr:row>61</xdr:row>
      <xdr:rowOff>91440</xdr:rowOff>
    </xdr:to>
    <xdr:cxnSp macro="">
      <xdr:nvCxnSpPr>
        <xdr:cNvPr id="254" name="直線コネクタ 253">
          <a:extLst>
            <a:ext uri="{FF2B5EF4-FFF2-40B4-BE49-F238E27FC236}">
              <a16:creationId xmlns:a16="http://schemas.microsoft.com/office/drawing/2014/main" id="{F396AC3C-0EFB-44C5-9D73-5850D793FB53}"/>
            </a:ext>
          </a:extLst>
        </xdr:cNvPr>
        <xdr:cNvCxnSpPr/>
      </xdr:nvCxnSpPr>
      <xdr:spPr>
        <a:xfrm flipV="1">
          <a:off x="7275513" y="9972675"/>
          <a:ext cx="8318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48260</xdr:rowOff>
    </xdr:from>
    <xdr:to>
      <xdr:col>36</xdr:col>
      <xdr:colOff>165100</xdr:colOff>
      <xdr:row>61</xdr:row>
      <xdr:rowOff>149860</xdr:rowOff>
    </xdr:to>
    <xdr:sp macro="" textlink="">
      <xdr:nvSpPr>
        <xdr:cNvPr id="255" name="楕円 254">
          <a:extLst>
            <a:ext uri="{FF2B5EF4-FFF2-40B4-BE49-F238E27FC236}">
              <a16:creationId xmlns:a16="http://schemas.microsoft.com/office/drawing/2014/main" id="{EDA913BD-0105-47B9-AB74-F5788D7B5F6E}"/>
            </a:ext>
          </a:extLst>
        </xdr:cNvPr>
        <xdr:cNvSpPr/>
      </xdr:nvSpPr>
      <xdr:spPr>
        <a:xfrm>
          <a:off x="640715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91440</xdr:rowOff>
    </xdr:from>
    <xdr:to>
      <xdr:col>41</xdr:col>
      <xdr:colOff>50800</xdr:colOff>
      <xdr:row>61</xdr:row>
      <xdr:rowOff>99060</xdr:rowOff>
    </xdr:to>
    <xdr:cxnSp macro="">
      <xdr:nvCxnSpPr>
        <xdr:cNvPr id="256" name="直線コネクタ 255">
          <a:extLst>
            <a:ext uri="{FF2B5EF4-FFF2-40B4-BE49-F238E27FC236}">
              <a16:creationId xmlns:a16="http://schemas.microsoft.com/office/drawing/2014/main" id="{0AB46154-A7C6-44B2-BA09-34ACA6346BB3}"/>
            </a:ext>
          </a:extLst>
        </xdr:cNvPr>
        <xdr:cNvCxnSpPr/>
      </xdr:nvCxnSpPr>
      <xdr:spPr>
        <a:xfrm flipV="1">
          <a:off x="6457950" y="9978390"/>
          <a:ext cx="817563"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8572ED88-E992-4C83-9251-B7ACD9532BB3}"/>
            </a:ext>
          </a:extLst>
        </xdr:cNvPr>
        <xdr:cNvSpPr txBox="1"/>
      </xdr:nvSpPr>
      <xdr:spPr>
        <a:xfrm>
          <a:off x="8691640"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9FDB9817-704B-4049-8706-17D4907E4C4E}"/>
            </a:ext>
          </a:extLst>
        </xdr:cNvPr>
        <xdr:cNvSpPr txBox="1"/>
      </xdr:nvSpPr>
      <xdr:spPr>
        <a:xfrm>
          <a:off x="788677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D003F3D0-1A2A-4FA2-8613-A68387F29CB2}"/>
            </a:ext>
          </a:extLst>
        </xdr:cNvPr>
        <xdr:cNvSpPr txBox="1"/>
      </xdr:nvSpPr>
      <xdr:spPr>
        <a:xfrm>
          <a:off x="7054927" y="1019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BCA2038F-18AE-48AD-ABB7-98B5E84AE467}"/>
            </a:ext>
          </a:extLst>
        </xdr:cNvPr>
        <xdr:cNvSpPr txBox="1"/>
      </xdr:nvSpPr>
      <xdr:spPr>
        <a:xfrm>
          <a:off x="6237365" y="101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147337</xdr:rowOff>
    </xdr:from>
    <xdr:ext cx="469744" cy="259045"/>
    <xdr:sp macro="" textlink="">
      <xdr:nvSpPr>
        <xdr:cNvPr id="261" name="n_1mainValue【体育館・プール】&#10;一人当たり面積">
          <a:extLst>
            <a:ext uri="{FF2B5EF4-FFF2-40B4-BE49-F238E27FC236}">
              <a16:creationId xmlns:a16="http://schemas.microsoft.com/office/drawing/2014/main" id="{67334624-C99C-46E1-B620-998338BE4E42}"/>
            </a:ext>
          </a:extLst>
        </xdr:cNvPr>
        <xdr:cNvSpPr txBox="1"/>
      </xdr:nvSpPr>
      <xdr:spPr>
        <a:xfrm>
          <a:off x="8691640" y="971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153052</xdr:rowOff>
    </xdr:from>
    <xdr:ext cx="469744" cy="259045"/>
    <xdr:sp macro="" textlink="">
      <xdr:nvSpPr>
        <xdr:cNvPr id="262" name="n_2mainValue【体育館・プール】&#10;一人当たり面積">
          <a:extLst>
            <a:ext uri="{FF2B5EF4-FFF2-40B4-BE49-F238E27FC236}">
              <a16:creationId xmlns:a16="http://schemas.microsoft.com/office/drawing/2014/main" id="{6E88A9F5-9289-4A28-A561-E7ADF40F04BF}"/>
            </a:ext>
          </a:extLst>
        </xdr:cNvPr>
        <xdr:cNvSpPr txBox="1"/>
      </xdr:nvSpPr>
      <xdr:spPr>
        <a:xfrm>
          <a:off x="7886777" y="971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158767</xdr:rowOff>
    </xdr:from>
    <xdr:ext cx="469744" cy="259045"/>
    <xdr:sp macro="" textlink="">
      <xdr:nvSpPr>
        <xdr:cNvPr id="263" name="n_3mainValue【体育館・プール】&#10;一人当たり面積">
          <a:extLst>
            <a:ext uri="{FF2B5EF4-FFF2-40B4-BE49-F238E27FC236}">
              <a16:creationId xmlns:a16="http://schemas.microsoft.com/office/drawing/2014/main" id="{276E3E54-F21A-4BC1-8504-B97598648F12}"/>
            </a:ext>
          </a:extLst>
        </xdr:cNvPr>
        <xdr:cNvSpPr txBox="1"/>
      </xdr:nvSpPr>
      <xdr:spPr>
        <a:xfrm>
          <a:off x="7054927" y="972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166387</xdr:rowOff>
    </xdr:from>
    <xdr:ext cx="469744" cy="259045"/>
    <xdr:sp macro="" textlink="">
      <xdr:nvSpPr>
        <xdr:cNvPr id="264" name="n_4mainValue【体育館・プール】&#10;一人当たり面積">
          <a:extLst>
            <a:ext uri="{FF2B5EF4-FFF2-40B4-BE49-F238E27FC236}">
              <a16:creationId xmlns:a16="http://schemas.microsoft.com/office/drawing/2014/main" id="{24E65FBB-2D16-4D27-AFE2-463971565B6D}"/>
            </a:ext>
          </a:extLst>
        </xdr:cNvPr>
        <xdr:cNvSpPr txBox="1"/>
      </xdr:nvSpPr>
      <xdr:spPr>
        <a:xfrm>
          <a:off x="6237365" y="9724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1AA3D188-1A49-4865-8C92-CDEB3EC674BF}"/>
            </a:ext>
          </a:extLst>
        </xdr:cNvPr>
        <xdr:cNvSpPr/>
      </xdr:nvSpPr>
      <xdr:spPr>
        <a:xfrm>
          <a:off x="70485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A5089218-3022-4ED8-8EF6-A305C687E75A}"/>
            </a:ext>
          </a:extLst>
        </xdr:cNvPr>
        <xdr:cNvSpPr/>
      </xdr:nvSpPr>
      <xdr:spPr>
        <a:xfrm>
          <a:off x="8318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345028B3-801F-4AEE-827D-63B217763EB2}"/>
            </a:ext>
          </a:extLst>
        </xdr:cNvPr>
        <xdr:cNvSpPr/>
      </xdr:nvSpPr>
      <xdr:spPr>
        <a:xfrm>
          <a:off x="8318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1BCB31D0-24CD-4550-B2B7-508B7655BD6C}"/>
            </a:ext>
          </a:extLst>
        </xdr:cNvPr>
        <xdr:cNvSpPr/>
      </xdr:nvSpPr>
      <xdr:spPr>
        <a:xfrm>
          <a:off x="17621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E986B70-68A7-477E-8401-E90EA4A4848D}"/>
            </a:ext>
          </a:extLst>
        </xdr:cNvPr>
        <xdr:cNvSpPr/>
      </xdr:nvSpPr>
      <xdr:spPr>
        <a:xfrm>
          <a:off x="17621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8F13CD5E-A58C-480D-9622-9677191C7D95}"/>
            </a:ext>
          </a:extLst>
        </xdr:cNvPr>
        <xdr:cNvSpPr/>
      </xdr:nvSpPr>
      <xdr:spPr>
        <a:xfrm>
          <a:off x="2819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73F0BCFD-1A1D-4329-A871-A4A31E795F46}"/>
            </a:ext>
          </a:extLst>
        </xdr:cNvPr>
        <xdr:cNvSpPr/>
      </xdr:nvSpPr>
      <xdr:spPr>
        <a:xfrm>
          <a:off x="2819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46C37C28-1F05-492D-AF54-8F160939954A}"/>
            </a:ext>
          </a:extLst>
        </xdr:cNvPr>
        <xdr:cNvSpPr/>
      </xdr:nvSpPr>
      <xdr:spPr>
        <a:xfrm>
          <a:off x="70485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33420C8C-1976-428A-B4DA-B26C3F8527FC}"/>
            </a:ext>
          </a:extLst>
        </xdr:cNvPr>
        <xdr:cNvSpPr txBox="1"/>
      </xdr:nvSpPr>
      <xdr:spPr>
        <a:xfrm>
          <a:off x="681038"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4B884AA4-E329-4020-8ADC-F10C2F09063D}"/>
            </a:ext>
          </a:extLst>
        </xdr:cNvPr>
        <xdr:cNvCxnSpPr/>
      </xdr:nvCxnSpPr>
      <xdr:spPr>
        <a:xfrm>
          <a:off x="70485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5A2D4990-56AB-4ACD-8FA2-9A9D2303C43C}"/>
            </a:ext>
          </a:extLst>
        </xdr:cNvPr>
        <xdr:cNvSpPr txBox="1"/>
      </xdr:nvSpPr>
      <xdr:spPr>
        <a:xfrm>
          <a:off x="280534"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4A44FE55-358E-41A3-A027-47FE3BFA77BF}"/>
            </a:ext>
          </a:extLst>
        </xdr:cNvPr>
        <xdr:cNvCxnSpPr/>
      </xdr:nvCxnSpPr>
      <xdr:spPr>
        <a:xfrm>
          <a:off x="704850" y="140493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BA7F2353-5829-4FD7-BD67-57C79D06EB57}"/>
            </a:ext>
          </a:extLst>
        </xdr:cNvPr>
        <xdr:cNvSpPr txBox="1"/>
      </xdr:nvSpPr>
      <xdr:spPr>
        <a:xfrm>
          <a:off x="280534"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62DB733-E01C-4374-B9FD-2FD76D8D1984}"/>
            </a:ext>
          </a:extLst>
        </xdr:cNvPr>
        <xdr:cNvCxnSpPr/>
      </xdr:nvCxnSpPr>
      <xdr:spPr>
        <a:xfrm>
          <a:off x="704850" y="13687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8470C59F-F65D-4D83-8D45-9C078B9AE117}"/>
            </a:ext>
          </a:extLst>
        </xdr:cNvPr>
        <xdr:cNvSpPr txBox="1"/>
      </xdr:nvSpPr>
      <xdr:spPr>
        <a:xfrm>
          <a:off x="344654" y="13554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4BAA5AF5-C2CE-40F1-A121-05844065FC30}"/>
            </a:ext>
          </a:extLst>
        </xdr:cNvPr>
        <xdr:cNvCxnSpPr/>
      </xdr:nvCxnSpPr>
      <xdr:spPr>
        <a:xfrm>
          <a:off x="704850" y="1332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7BD5ECD3-4A43-4E9B-8566-6B7F3142D242}"/>
            </a:ext>
          </a:extLst>
        </xdr:cNvPr>
        <xdr:cNvSpPr txBox="1"/>
      </xdr:nvSpPr>
      <xdr:spPr>
        <a:xfrm>
          <a:off x="344654"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DFD20219-C603-4BE7-8316-620F1A7227A9}"/>
            </a:ext>
          </a:extLst>
        </xdr:cNvPr>
        <xdr:cNvCxnSpPr/>
      </xdr:nvCxnSpPr>
      <xdr:spPr>
        <a:xfrm>
          <a:off x="704850" y="12963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D653AD0E-AE64-4A77-A843-BBF9A48A9C02}"/>
            </a:ext>
          </a:extLst>
        </xdr:cNvPr>
        <xdr:cNvSpPr txBox="1"/>
      </xdr:nvSpPr>
      <xdr:spPr>
        <a:xfrm>
          <a:off x="344654" y="1283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9B51E78A-4240-4CFC-91D3-50D1F653804C}"/>
            </a:ext>
          </a:extLst>
        </xdr:cNvPr>
        <xdr:cNvCxnSpPr/>
      </xdr:nvCxnSpPr>
      <xdr:spPr>
        <a:xfrm>
          <a:off x="704850" y="12611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DD37140C-490A-48E5-A1F5-D48B7BEBBEA7}"/>
            </a:ext>
          </a:extLst>
        </xdr:cNvPr>
        <xdr:cNvSpPr txBox="1"/>
      </xdr:nvSpPr>
      <xdr:spPr>
        <a:xfrm>
          <a:off x="344654" y="12478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B0853A38-AFB3-4437-8F88-73CCDAB33DB5}"/>
            </a:ext>
          </a:extLst>
        </xdr:cNvPr>
        <xdr:cNvCxnSpPr/>
      </xdr:nvCxnSpPr>
      <xdr:spPr>
        <a:xfrm>
          <a:off x="70485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EEEB78CA-DBBA-44F8-B529-526B6E5B1733}"/>
            </a:ext>
          </a:extLst>
        </xdr:cNvPr>
        <xdr:cNvSpPr txBox="1"/>
      </xdr:nvSpPr>
      <xdr:spPr>
        <a:xfrm>
          <a:off x="394486" y="121164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5E5B09C1-DCB0-4E69-943A-84211D10BFA5}"/>
            </a:ext>
          </a:extLst>
        </xdr:cNvPr>
        <xdr:cNvSpPr/>
      </xdr:nvSpPr>
      <xdr:spPr>
        <a:xfrm>
          <a:off x="70485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DA6072F4-397E-4F95-AF84-378E8767AB19}"/>
            </a:ext>
          </a:extLst>
        </xdr:cNvPr>
        <xdr:cNvCxnSpPr/>
      </xdr:nvCxnSpPr>
      <xdr:spPr>
        <a:xfrm flipV="1">
          <a:off x="4291965" y="12675870"/>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A53FCB8B-5BF8-473F-B747-A9BCC38BC5B7}"/>
            </a:ext>
          </a:extLst>
        </xdr:cNvPr>
        <xdr:cNvSpPr txBox="1"/>
      </xdr:nvSpPr>
      <xdr:spPr>
        <a:xfrm>
          <a:off x="4330700" y="1405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ADB2A404-48B6-4A66-B0A7-7424FB005AB4}"/>
            </a:ext>
          </a:extLst>
        </xdr:cNvPr>
        <xdr:cNvCxnSpPr/>
      </xdr:nvCxnSpPr>
      <xdr:spPr>
        <a:xfrm>
          <a:off x="4217988" y="140493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63926BA8-E3AB-4BA8-8EFF-3ECF38252136}"/>
            </a:ext>
          </a:extLst>
        </xdr:cNvPr>
        <xdr:cNvSpPr txBox="1"/>
      </xdr:nvSpPr>
      <xdr:spPr>
        <a:xfrm>
          <a:off x="4330700" y="1247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89610DC0-102B-4D6A-A45A-398D7B74D27E}"/>
            </a:ext>
          </a:extLst>
        </xdr:cNvPr>
        <xdr:cNvCxnSpPr/>
      </xdr:nvCxnSpPr>
      <xdr:spPr>
        <a:xfrm>
          <a:off x="4217988" y="1267587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A5A43DD1-17BF-4C96-BC85-D7972D7805E3}"/>
            </a:ext>
          </a:extLst>
        </xdr:cNvPr>
        <xdr:cNvSpPr txBox="1"/>
      </xdr:nvSpPr>
      <xdr:spPr>
        <a:xfrm>
          <a:off x="4330700" y="133331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D9FE8502-ADB1-4E4D-B5DC-BC96566197F3}"/>
            </a:ext>
          </a:extLst>
        </xdr:cNvPr>
        <xdr:cNvSpPr/>
      </xdr:nvSpPr>
      <xdr:spPr>
        <a:xfrm>
          <a:off x="4241800" y="13354686"/>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7D59EC2C-FFA2-4031-AA41-0A24D8F7FD28}"/>
            </a:ext>
          </a:extLst>
        </xdr:cNvPr>
        <xdr:cNvSpPr/>
      </xdr:nvSpPr>
      <xdr:spPr>
        <a:xfrm>
          <a:off x="3475038" y="1331468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7D15A1D5-4033-440F-B17F-218775D3D0B9}"/>
            </a:ext>
          </a:extLst>
        </xdr:cNvPr>
        <xdr:cNvSpPr/>
      </xdr:nvSpPr>
      <xdr:spPr>
        <a:xfrm>
          <a:off x="2643188" y="13287057"/>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1FE96B87-0588-4D9A-A40D-952ED9D931C8}"/>
            </a:ext>
          </a:extLst>
        </xdr:cNvPr>
        <xdr:cNvSpPr/>
      </xdr:nvSpPr>
      <xdr:spPr>
        <a:xfrm>
          <a:off x="1825625" y="13270864"/>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733E920E-330F-4ABD-B2CD-B32F515E5E23}"/>
            </a:ext>
          </a:extLst>
        </xdr:cNvPr>
        <xdr:cNvSpPr/>
      </xdr:nvSpPr>
      <xdr:spPr>
        <a:xfrm>
          <a:off x="1008063" y="13249911"/>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5166042-D1D5-4EB0-B1DD-569B9C0C95DB}"/>
            </a:ext>
          </a:extLst>
        </xdr:cNvPr>
        <xdr:cNvSpPr txBox="1"/>
      </xdr:nvSpPr>
      <xdr:spPr>
        <a:xfrm>
          <a:off x="411638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BA93CB8-2AF6-44A0-A11E-0FB1AE937557}"/>
            </a:ext>
          </a:extLst>
        </xdr:cNvPr>
        <xdr:cNvSpPr txBox="1"/>
      </xdr:nvSpPr>
      <xdr:spPr>
        <a:xfrm>
          <a:off x="3349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5CA2D07-1B25-4106-83D8-4AD3A477998E}"/>
            </a:ext>
          </a:extLst>
        </xdr:cNvPr>
        <xdr:cNvSpPr txBox="1"/>
      </xdr:nvSpPr>
      <xdr:spPr>
        <a:xfrm>
          <a:off x="25177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37D6152-517A-4CAB-95BA-290201CAB76D}"/>
            </a:ext>
          </a:extLst>
        </xdr:cNvPr>
        <xdr:cNvSpPr txBox="1"/>
      </xdr:nvSpPr>
      <xdr:spPr>
        <a:xfrm>
          <a:off x="17002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E403CFC-E57F-4EFC-83A1-AC56B4571367}"/>
            </a:ext>
          </a:extLst>
        </xdr:cNvPr>
        <xdr:cNvSpPr txBox="1"/>
      </xdr:nvSpPr>
      <xdr:spPr>
        <a:xfrm>
          <a:off x="882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305" name="楕円 304">
          <a:extLst>
            <a:ext uri="{FF2B5EF4-FFF2-40B4-BE49-F238E27FC236}">
              <a16:creationId xmlns:a16="http://schemas.microsoft.com/office/drawing/2014/main" id="{2E102A38-DFF6-48BC-8173-31536F08480F}"/>
            </a:ext>
          </a:extLst>
        </xdr:cNvPr>
        <xdr:cNvSpPr/>
      </xdr:nvSpPr>
      <xdr:spPr>
        <a:xfrm>
          <a:off x="4241800" y="1328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23513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8F4B4CDD-2FC5-4AAD-B0DF-E6D6E3D8BD0B}"/>
            </a:ext>
          </a:extLst>
        </xdr:cNvPr>
        <xdr:cNvSpPr txBox="1"/>
      </xdr:nvSpPr>
      <xdr:spPr>
        <a:xfrm>
          <a:off x="4330700" y="1314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132080</xdr:rowOff>
    </xdr:from>
    <xdr:to>
      <xdr:col>20</xdr:col>
      <xdr:colOff>38100</xdr:colOff>
      <xdr:row>82</xdr:row>
      <xdr:rowOff>62230</xdr:rowOff>
    </xdr:to>
    <xdr:sp macro="" textlink="">
      <xdr:nvSpPr>
        <xdr:cNvPr id="307" name="楕円 306">
          <a:extLst>
            <a:ext uri="{FF2B5EF4-FFF2-40B4-BE49-F238E27FC236}">
              <a16:creationId xmlns:a16="http://schemas.microsoft.com/office/drawing/2014/main" id="{C9ECF76A-7C4F-4432-98DA-DE1FD29FE81B}"/>
            </a:ext>
          </a:extLst>
        </xdr:cNvPr>
        <xdr:cNvSpPr/>
      </xdr:nvSpPr>
      <xdr:spPr>
        <a:xfrm>
          <a:off x="3475038" y="1325753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11430</xdr:rowOff>
    </xdr:from>
    <xdr:to>
      <xdr:col>24</xdr:col>
      <xdr:colOff>63500</xdr:colOff>
      <xdr:row>82</xdr:row>
      <xdr:rowOff>51436</xdr:rowOff>
    </xdr:to>
    <xdr:cxnSp macro="">
      <xdr:nvCxnSpPr>
        <xdr:cNvPr id="308" name="直線コネクタ 307">
          <a:extLst>
            <a:ext uri="{FF2B5EF4-FFF2-40B4-BE49-F238E27FC236}">
              <a16:creationId xmlns:a16="http://schemas.microsoft.com/office/drawing/2014/main" id="{03C1E421-8C5A-4044-B4FD-A54B450F49D5}"/>
            </a:ext>
          </a:extLst>
        </xdr:cNvPr>
        <xdr:cNvCxnSpPr/>
      </xdr:nvCxnSpPr>
      <xdr:spPr>
        <a:xfrm>
          <a:off x="3525838" y="13298805"/>
          <a:ext cx="766762"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90170</xdr:rowOff>
    </xdr:from>
    <xdr:to>
      <xdr:col>15</xdr:col>
      <xdr:colOff>101600</xdr:colOff>
      <xdr:row>82</xdr:row>
      <xdr:rowOff>20320</xdr:rowOff>
    </xdr:to>
    <xdr:sp macro="" textlink="">
      <xdr:nvSpPr>
        <xdr:cNvPr id="309" name="楕円 308">
          <a:extLst>
            <a:ext uri="{FF2B5EF4-FFF2-40B4-BE49-F238E27FC236}">
              <a16:creationId xmlns:a16="http://schemas.microsoft.com/office/drawing/2014/main" id="{CE8AC357-4647-4C14-9F6C-5041E8BC2891}"/>
            </a:ext>
          </a:extLst>
        </xdr:cNvPr>
        <xdr:cNvSpPr/>
      </xdr:nvSpPr>
      <xdr:spPr>
        <a:xfrm>
          <a:off x="2643188" y="1321562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140970</xdr:rowOff>
    </xdr:from>
    <xdr:to>
      <xdr:col>19</xdr:col>
      <xdr:colOff>177800</xdr:colOff>
      <xdr:row>82</xdr:row>
      <xdr:rowOff>11430</xdr:rowOff>
    </xdr:to>
    <xdr:cxnSp macro="">
      <xdr:nvCxnSpPr>
        <xdr:cNvPr id="310" name="直線コネクタ 309">
          <a:extLst>
            <a:ext uri="{FF2B5EF4-FFF2-40B4-BE49-F238E27FC236}">
              <a16:creationId xmlns:a16="http://schemas.microsoft.com/office/drawing/2014/main" id="{022616AD-676F-48C9-8D1A-C68512D7A7A2}"/>
            </a:ext>
          </a:extLst>
        </xdr:cNvPr>
        <xdr:cNvCxnSpPr/>
      </xdr:nvCxnSpPr>
      <xdr:spPr>
        <a:xfrm>
          <a:off x="2693988" y="13266420"/>
          <a:ext cx="8318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50164</xdr:rowOff>
    </xdr:from>
    <xdr:to>
      <xdr:col>10</xdr:col>
      <xdr:colOff>165100</xdr:colOff>
      <xdr:row>81</xdr:row>
      <xdr:rowOff>151764</xdr:rowOff>
    </xdr:to>
    <xdr:sp macro="" textlink="">
      <xdr:nvSpPr>
        <xdr:cNvPr id="311" name="楕円 310">
          <a:extLst>
            <a:ext uri="{FF2B5EF4-FFF2-40B4-BE49-F238E27FC236}">
              <a16:creationId xmlns:a16="http://schemas.microsoft.com/office/drawing/2014/main" id="{252BF325-1E69-4BCE-B194-14A0297BF253}"/>
            </a:ext>
          </a:extLst>
        </xdr:cNvPr>
        <xdr:cNvSpPr/>
      </xdr:nvSpPr>
      <xdr:spPr>
        <a:xfrm>
          <a:off x="1825625" y="1317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100964</xdr:rowOff>
    </xdr:from>
    <xdr:to>
      <xdr:col>15</xdr:col>
      <xdr:colOff>50800</xdr:colOff>
      <xdr:row>81</xdr:row>
      <xdr:rowOff>140970</xdr:rowOff>
    </xdr:to>
    <xdr:cxnSp macro="">
      <xdr:nvCxnSpPr>
        <xdr:cNvPr id="312" name="直線コネクタ 311">
          <a:extLst>
            <a:ext uri="{FF2B5EF4-FFF2-40B4-BE49-F238E27FC236}">
              <a16:creationId xmlns:a16="http://schemas.microsoft.com/office/drawing/2014/main" id="{D0D0928F-92AF-4AB6-A3BE-76A2592F67C4}"/>
            </a:ext>
          </a:extLst>
        </xdr:cNvPr>
        <xdr:cNvCxnSpPr/>
      </xdr:nvCxnSpPr>
      <xdr:spPr>
        <a:xfrm>
          <a:off x="1876425" y="13226414"/>
          <a:ext cx="817563"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8255</xdr:rowOff>
    </xdr:from>
    <xdr:to>
      <xdr:col>6</xdr:col>
      <xdr:colOff>38100</xdr:colOff>
      <xdr:row>81</xdr:row>
      <xdr:rowOff>109855</xdr:rowOff>
    </xdr:to>
    <xdr:sp macro="" textlink="">
      <xdr:nvSpPr>
        <xdr:cNvPr id="313" name="楕円 312">
          <a:extLst>
            <a:ext uri="{FF2B5EF4-FFF2-40B4-BE49-F238E27FC236}">
              <a16:creationId xmlns:a16="http://schemas.microsoft.com/office/drawing/2014/main" id="{42ED51C2-DAC0-4496-B948-88686494BB51}"/>
            </a:ext>
          </a:extLst>
        </xdr:cNvPr>
        <xdr:cNvSpPr/>
      </xdr:nvSpPr>
      <xdr:spPr>
        <a:xfrm>
          <a:off x="1008063" y="1313370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59055</xdr:rowOff>
    </xdr:from>
    <xdr:to>
      <xdr:col>10</xdr:col>
      <xdr:colOff>114300</xdr:colOff>
      <xdr:row>81</xdr:row>
      <xdr:rowOff>100964</xdr:rowOff>
    </xdr:to>
    <xdr:cxnSp macro="">
      <xdr:nvCxnSpPr>
        <xdr:cNvPr id="314" name="直線コネクタ 313">
          <a:extLst>
            <a:ext uri="{FF2B5EF4-FFF2-40B4-BE49-F238E27FC236}">
              <a16:creationId xmlns:a16="http://schemas.microsoft.com/office/drawing/2014/main" id="{FDB0A20E-7B34-4FCA-948C-9194BACB2B19}"/>
            </a:ext>
          </a:extLst>
        </xdr:cNvPr>
        <xdr:cNvCxnSpPr/>
      </xdr:nvCxnSpPr>
      <xdr:spPr>
        <a:xfrm>
          <a:off x="1058863" y="13184505"/>
          <a:ext cx="817562"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692F0DB9-3C6C-41C4-A29E-5C14119BCAE6}"/>
            </a:ext>
          </a:extLst>
        </xdr:cNvPr>
        <xdr:cNvSpPr txBox="1"/>
      </xdr:nvSpPr>
      <xdr:spPr>
        <a:xfrm>
          <a:off x="3324869" y="1340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A260AE57-DB4E-456E-BD70-7AEFFACDA059}"/>
            </a:ext>
          </a:extLst>
        </xdr:cNvPr>
        <xdr:cNvSpPr txBox="1"/>
      </xdr:nvSpPr>
      <xdr:spPr>
        <a:xfrm>
          <a:off x="2505719"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804DA1E6-D5F7-48D2-9AA9-CFA593B6F076}"/>
            </a:ext>
          </a:extLst>
        </xdr:cNvPr>
        <xdr:cNvSpPr txBox="1"/>
      </xdr:nvSpPr>
      <xdr:spPr>
        <a:xfrm>
          <a:off x="1688157" y="1335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a:extLst>
            <a:ext uri="{FF2B5EF4-FFF2-40B4-BE49-F238E27FC236}">
              <a16:creationId xmlns:a16="http://schemas.microsoft.com/office/drawing/2014/main" id="{30775D41-86E5-426B-9BEC-D0AB21CE70B6}"/>
            </a:ext>
          </a:extLst>
        </xdr:cNvPr>
        <xdr:cNvSpPr txBox="1"/>
      </xdr:nvSpPr>
      <xdr:spPr>
        <a:xfrm>
          <a:off x="870594"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78757</xdr:rowOff>
    </xdr:from>
    <xdr:ext cx="405111" cy="259045"/>
    <xdr:sp macro="" textlink="">
      <xdr:nvSpPr>
        <xdr:cNvPr id="319" name="n_1mainValue【福祉施設】&#10;有形固定資産減価償却率">
          <a:extLst>
            <a:ext uri="{FF2B5EF4-FFF2-40B4-BE49-F238E27FC236}">
              <a16:creationId xmlns:a16="http://schemas.microsoft.com/office/drawing/2014/main" id="{07D2364F-DF46-41B3-BF52-6D774B1757AD}"/>
            </a:ext>
          </a:extLst>
        </xdr:cNvPr>
        <xdr:cNvSpPr txBox="1"/>
      </xdr:nvSpPr>
      <xdr:spPr>
        <a:xfrm>
          <a:off x="3324869" y="1304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36847</xdr:rowOff>
    </xdr:from>
    <xdr:ext cx="405111" cy="259045"/>
    <xdr:sp macro="" textlink="">
      <xdr:nvSpPr>
        <xdr:cNvPr id="320" name="n_2mainValue【福祉施設】&#10;有形固定資産減価償却率">
          <a:extLst>
            <a:ext uri="{FF2B5EF4-FFF2-40B4-BE49-F238E27FC236}">
              <a16:creationId xmlns:a16="http://schemas.microsoft.com/office/drawing/2014/main" id="{91FAA6C2-99F0-458B-BAD9-2DB4486AF85D}"/>
            </a:ext>
          </a:extLst>
        </xdr:cNvPr>
        <xdr:cNvSpPr txBox="1"/>
      </xdr:nvSpPr>
      <xdr:spPr>
        <a:xfrm>
          <a:off x="2505719" y="1300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168291</xdr:rowOff>
    </xdr:from>
    <xdr:ext cx="405111" cy="259045"/>
    <xdr:sp macro="" textlink="">
      <xdr:nvSpPr>
        <xdr:cNvPr id="321" name="n_3mainValue【福祉施設】&#10;有形固定資産減価償却率">
          <a:extLst>
            <a:ext uri="{FF2B5EF4-FFF2-40B4-BE49-F238E27FC236}">
              <a16:creationId xmlns:a16="http://schemas.microsoft.com/office/drawing/2014/main" id="{1DDEC778-D44D-47E5-8D3E-8D490BF740BB}"/>
            </a:ext>
          </a:extLst>
        </xdr:cNvPr>
        <xdr:cNvSpPr txBox="1"/>
      </xdr:nvSpPr>
      <xdr:spPr>
        <a:xfrm>
          <a:off x="1688157" y="1296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126382</xdr:rowOff>
    </xdr:from>
    <xdr:ext cx="405111" cy="259045"/>
    <xdr:sp macro="" textlink="">
      <xdr:nvSpPr>
        <xdr:cNvPr id="322" name="n_4mainValue【福祉施設】&#10;有形固定資産減価償却率">
          <a:extLst>
            <a:ext uri="{FF2B5EF4-FFF2-40B4-BE49-F238E27FC236}">
              <a16:creationId xmlns:a16="http://schemas.microsoft.com/office/drawing/2014/main" id="{E53103BB-ECBE-4D77-B55F-1448487B11DC}"/>
            </a:ext>
          </a:extLst>
        </xdr:cNvPr>
        <xdr:cNvSpPr txBox="1"/>
      </xdr:nvSpPr>
      <xdr:spPr>
        <a:xfrm>
          <a:off x="870594" y="1292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C68A0317-A692-481C-A338-DE941AE75FC0}"/>
            </a:ext>
          </a:extLst>
        </xdr:cNvPr>
        <xdr:cNvSpPr/>
      </xdr:nvSpPr>
      <xdr:spPr>
        <a:xfrm>
          <a:off x="6118225" y="111728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7B6A8CF-CF56-4F79-B2FE-043C9738E354}"/>
            </a:ext>
          </a:extLst>
        </xdr:cNvPr>
        <xdr:cNvSpPr/>
      </xdr:nvSpPr>
      <xdr:spPr>
        <a:xfrm>
          <a:off x="623093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F6FC5A74-9B3C-4171-8F7C-48333CE68678}"/>
            </a:ext>
          </a:extLst>
        </xdr:cNvPr>
        <xdr:cNvSpPr/>
      </xdr:nvSpPr>
      <xdr:spPr>
        <a:xfrm>
          <a:off x="623093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7803BC4-D609-4E77-99EA-8ACEC56F5E00}"/>
            </a:ext>
          </a:extLst>
        </xdr:cNvPr>
        <xdr:cNvSpPr/>
      </xdr:nvSpPr>
      <xdr:spPr>
        <a:xfrm>
          <a:off x="71755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61E75F5-AA5B-43F1-99F3-9A36ED592DD9}"/>
            </a:ext>
          </a:extLst>
        </xdr:cNvPr>
        <xdr:cNvSpPr/>
      </xdr:nvSpPr>
      <xdr:spPr>
        <a:xfrm>
          <a:off x="71755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2546F8D7-B79B-458A-90A7-553FEE863597}"/>
            </a:ext>
          </a:extLst>
        </xdr:cNvPr>
        <xdr:cNvSpPr/>
      </xdr:nvSpPr>
      <xdr:spPr>
        <a:xfrm>
          <a:off x="82327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5D0C2FDD-5C0D-4CC4-85D5-FE417073EC5B}"/>
            </a:ext>
          </a:extLst>
        </xdr:cNvPr>
        <xdr:cNvSpPr/>
      </xdr:nvSpPr>
      <xdr:spPr>
        <a:xfrm>
          <a:off x="82327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6D96B55F-81BD-4888-A6F2-65E0A8B21EF9}"/>
            </a:ext>
          </a:extLst>
        </xdr:cNvPr>
        <xdr:cNvSpPr/>
      </xdr:nvSpPr>
      <xdr:spPr>
        <a:xfrm>
          <a:off x="6118225" y="122491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CC5CA8C7-3B21-497B-83DE-BEAABAD9640C}"/>
            </a:ext>
          </a:extLst>
        </xdr:cNvPr>
        <xdr:cNvSpPr txBox="1"/>
      </xdr:nvSpPr>
      <xdr:spPr>
        <a:xfrm>
          <a:off x="60801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CD2E6B71-7437-4705-9756-BC79264C74D7}"/>
            </a:ext>
          </a:extLst>
        </xdr:cNvPr>
        <xdr:cNvCxnSpPr/>
      </xdr:nvCxnSpPr>
      <xdr:spPr>
        <a:xfrm>
          <a:off x="6118225" y="14411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17272690-DA8D-4560-B710-3E7D460EF94D}"/>
            </a:ext>
          </a:extLst>
        </xdr:cNvPr>
        <xdr:cNvCxnSpPr/>
      </xdr:nvCxnSpPr>
      <xdr:spPr>
        <a:xfrm>
          <a:off x="6118225" y="139731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24ADE03D-FF39-465E-B818-699FFB256E74}"/>
            </a:ext>
          </a:extLst>
        </xdr:cNvPr>
        <xdr:cNvSpPr txBox="1"/>
      </xdr:nvSpPr>
      <xdr:spPr>
        <a:xfrm>
          <a:off x="5679621" y="1384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38324CBB-5F08-4E4D-876C-0F224B2B24D0}"/>
            </a:ext>
          </a:extLst>
        </xdr:cNvPr>
        <xdr:cNvCxnSpPr/>
      </xdr:nvCxnSpPr>
      <xdr:spPr>
        <a:xfrm>
          <a:off x="6118225" y="135445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E23FA682-029D-4F4A-8964-D2A4E31E97D3}"/>
            </a:ext>
          </a:extLst>
        </xdr:cNvPr>
        <xdr:cNvSpPr txBox="1"/>
      </xdr:nvSpPr>
      <xdr:spPr>
        <a:xfrm>
          <a:off x="5679621" y="13411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D26A2183-F2A6-4DF1-8530-2D852907B008}"/>
            </a:ext>
          </a:extLst>
        </xdr:cNvPr>
        <xdr:cNvCxnSpPr/>
      </xdr:nvCxnSpPr>
      <xdr:spPr>
        <a:xfrm>
          <a:off x="6118225" y="131159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D33C24C0-70C3-475A-976C-9E570371D373}"/>
            </a:ext>
          </a:extLst>
        </xdr:cNvPr>
        <xdr:cNvSpPr txBox="1"/>
      </xdr:nvSpPr>
      <xdr:spPr>
        <a:xfrm>
          <a:off x="5679621" y="1297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1C7D9368-91CC-4674-A6D8-DDCF5DDCC549}"/>
            </a:ext>
          </a:extLst>
        </xdr:cNvPr>
        <xdr:cNvCxnSpPr/>
      </xdr:nvCxnSpPr>
      <xdr:spPr>
        <a:xfrm>
          <a:off x="6118225" y="126777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644E7F9D-D6B1-4C60-9C10-79B675C6742C}"/>
            </a:ext>
          </a:extLst>
        </xdr:cNvPr>
        <xdr:cNvSpPr txBox="1"/>
      </xdr:nvSpPr>
      <xdr:spPr>
        <a:xfrm>
          <a:off x="5679621" y="1254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5DC9224-AB5B-4662-8FE9-8C8FE7CFCAAF}"/>
            </a:ext>
          </a:extLst>
        </xdr:cNvPr>
        <xdr:cNvCxnSpPr/>
      </xdr:nvCxnSpPr>
      <xdr:spPr>
        <a:xfrm>
          <a:off x="6118225" y="12249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C83E8083-34C5-405F-A38C-743D9427E4C3}"/>
            </a:ext>
          </a:extLst>
        </xdr:cNvPr>
        <xdr:cNvSpPr txBox="1"/>
      </xdr:nvSpPr>
      <xdr:spPr>
        <a:xfrm>
          <a:off x="5679621"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5C3FDC2E-4456-4554-94B5-596E302DA07C}"/>
            </a:ext>
          </a:extLst>
        </xdr:cNvPr>
        <xdr:cNvSpPr/>
      </xdr:nvSpPr>
      <xdr:spPr>
        <a:xfrm>
          <a:off x="6118225" y="122491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EDA0182D-8A41-4F0F-BEBD-2C79F9B79889}"/>
            </a:ext>
          </a:extLst>
        </xdr:cNvPr>
        <xdr:cNvCxnSpPr/>
      </xdr:nvCxnSpPr>
      <xdr:spPr>
        <a:xfrm flipV="1">
          <a:off x="9691053" y="12673203"/>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F84929BE-416C-4504-85D6-8F272DE4C0B6}"/>
            </a:ext>
          </a:extLst>
        </xdr:cNvPr>
        <xdr:cNvSpPr txBox="1"/>
      </xdr:nvSpPr>
      <xdr:spPr>
        <a:xfrm>
          <a:off x="9729788" y="1397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FF1FAF81-DB35-4B19-BB5B-414627AB2548}"/>
            </a:ext>
          </a:extLst>
        </xdr:cNvPr>
        <xdr:cNvCxnSpPr/>
      </xdr:nvCxnSpPr>
      <xdr:spPr>
        <a:xfrm>
          <a:off x="9617075" y="13968603"/>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5FBFB70A-CC2C-4F35-9C44-0BA94C1BD665}"/>
            </a:ext>
          </a:extLst>
        </xdr:cNvPr>
        <xdr:cNvSpPr txBox="1"/>
      </xdr:nvSpPr>
      <xdr:spPr>
        <a:xfrm>
          <a:off x="9729788" y="1246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2AB586B7-803E-46D5-88A9-3484A7328B56}"/>
            </a:ext>
          </a:extLst>
        </xdr:cNvPr>
        <xdr:cNvCxnSpPr/>
      </xdr:nvCxnSpPr>
      <xdr:spPr>
        <a:xfrm>
          <a:off x="9617075" y="12673203"/>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A33EA684-975B-4E5D-B963-6B4B2E8442D3}"/>
            </a:ext>
          </a:extLst>
        </xdr:cNvPr>
        <xdr:cNvSpPr txBox="1"/>
      </xdr:nvSpPr>
      <xdr:spPr>
        <a:xfrm>
          <a:off x="9729788" y="13423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D8F31CDF-B702-4E58-9836-360F2FE8A6B6}"/>
            </a:ext>
          </a:extLst>
        </xdr:cNvPr>
        <xdr:cNvSpPr/>
      </xdr:nvSpPr>
      <xdr:spPr>
        <a:xfrm>
          <a:off x="9655175" y="13562330"/>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E7D7C7DD-D87A-4402-8585-C26E50F3C7FC}"/>
            </a:ext>
          </a:extLst>
        </xdr:cNvPr>
        <xdr:cNvSpPr/>
      </xdr:nvSpPr>
      <xdr:spPr>
        <a:xfrm>
          <a:off x="8874125" y="1354861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5568351D-3593-4117-B981-A3F9C307C376}"/>
            </a:ext>
          </a:extLst>
        </xdr:cNvPr>
        <xdr:cNvSpPr/>
      </xdr:nvSpPr>
      <xdr:spPr>
        <a:xfrm>
          <a:off x="8056563" y="13576046"/>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4F3E94C2-6B0C-45B2-A3FF-27F9725112DB}"/>
            </a:ext>
          </a:extLst>
        </xdr:cNvPr>
        <xdr:cNvSpPr/>
      </xdr:nvSpPr>
      <xdr:spPr>
        <a:xfrm>
          <a:off x="7224713" y="1356233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0EF75AC1-1489-4B8C-9C66-1B5A24A4245D}"/>
            </a:ext>
          </a:extLst>
        </xdr:cNvPr>
        <xdr:cNvSpPr/>
      </xdr:nvSpPr>
      <xdr:spPr>
        <a:xfrm>
          <a:off x="6407150" y="1355318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97EDAFE-36CB-4EF9-8DFE-13F2D487F8CF}"/>
            </a:ext>
          </a:extLst>
        </xdr:cNvPr>
        <xdr:cNvSpPr txBox="1"/>
      </xdr:nvSpPr>
      <xdr:spPr>
        <a:xfrm>
          <a:off x="95154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0CE6F1E-A9AB-49F9-9EDE-B88A473F63D3}"/>
            </a:ext>
          </a:extLst>
        </xdr:cNvPr>
        <xdr:cNvSpPr txBox="1"/>
      </xdr:nvSpPr>
      <xdr:spPr>
        <a:xfrm>
          <a:off x="87487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3937BA3-9383-4947-8196-44D0818069D4}"/>
            </a:ext>
          </a:extLst>
        </xdr:cNvPr>
        <xdr:cNvSpPr txBox="1"/>
      </xdr:nvSpPr>
      <xdr:spPr>
        <a:xfrm>
          <a:off x="79311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B8A534A-D198-4246-A17B-805263B173CE}"/>
            </a:ext>
          </a:extLst>
        </xdr:cNvPr>
        <xdr:cNvSpPr txBox="1"/>
      </xdr:nvSpPr>
      <xdr:spPr>
        <a:xfrm>
          <a:off x="7099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0259EFF-EA53-4CCC-806B-DA09D51FF566}"/>
            </a:ext>
          </a:extLst>
        </xdr:cNvPr>
        <xdr:cNvSpPr txBox="1"/>
      </xdr:nvSpPr>
      <xdr:spPr>
        <a:xfrm>
          <a:off x="62817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21589</xdr:rowOff>
    </xdr:from>
    <xdr:to>
      <xdr:col>55</xdr:col>
      <xdr:colOff>50800</xdr:colOff>
      <xdr:row>85</xdr:row>
      <xdr:rowOff>123189</xdr:rowOff>
    </xdr:to>
    <xdr:sp macro="" textlink="">
      <xdr:nvSpPr>
        <xdr:cNvPr id="360" name="楕円 359">
          <a:extLst>
            <a:ext uri="{FF2B5EF4-FFF2-40B4-BE49-F238E27FC236}">
              <a16:creationId xmlns:a16="http://schemas.microsoft.com/office/drawing/2014/main" id="{67F06487-9027-49B8-AF0C-F635BC2D8460}"/>
            </a:ext>
          </a:extLst>
        </xdr:cNvPr>
        <xdr:cNvSpPr/>
      </xdr:nvSpPr>
      <xdr:spPr>
        <a:xfrm>
          <a:off x="9655175" y="13794739"/>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xdr:rowOff>
    </xdr:from>
    <xdr:ext cx="469744" cy="259045"/>
    <xdr:sp macro="" textlink="">
      <xdr:nvSpPr>
        <xdr:cNvPr id="361" name="【福祉施設】&#10;一人当たり面積該当値テキスト">
          <a:extLst>
            <a:ext uri="{FF2B5EF4-FFF2-40B4-BE49-F238E27FC236}">
              <a16:creationId xmlns:a16="http://schemas.microsoft.com/office/drawing/2014/main" id="{1301D262-8332-4B9C-8D49-3975C88E6733}"/>
            </a:ext>
          </a:extLst>
        </xdr:cNvPr>
        <xdr:cNvSpPr txBox="1"/>
      </xdr:nvSpPr>
      <xdr:spPr>
        <a:xfrm>
          <a:off x="9729788" y="1377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26163</xdr:rowOff>
    </xdr:from>
    <xdr:to>
      <xdr:col>50</xdr:col>
      <xdr:colOff>165100</xdr:colOff>
      <xdr:row>85</xdr:row>
      <xdr:rowOff>127763</xdr:rowOff>
    </xdr:to>
    <xdr:sp macro="" textlink="">
      <xdr:nvSpPr>
        <xdr:cNvPr id="362" name="楕円 361">
          <a:extLst>
            <a:ext uri="{FF2B5EF4-FFF2-40B4-BE49-F238E27FC236}">
              <a16:creationId xmlns:a16="http://schemas.microsoft.com/office/drawing/2014/main" id="{DE2490B5-03F1-4F9F-BD9B-0B404908C9F1}"/>
            </a:ext>
          </a:extLst>
        </xdr:cNvPr>
        <xdr:cNvSpPr/>
      </xdr:nvSpPr>
      <xdr:spPr>
        <a:xfrm>
          <a:off x="8874125" y="1379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72389</xdr:rowOff>
    </xdr:from>
    <xdr:to>
      <xdr:col>55</xdr:col>
      <xdr:colOff>0</xdr:colOff>
      <xdr:row>85</xdr:row>
      <xdr:rowOff>76963</xdr:rowOff>
    </xdr:to>
    <xdr:cxnSp macro="">
      <xdr:nvCxnSpPr>
        <xdr:cNvPr id="363" name="直線コネクタ 362">
          <a:extLst>
            <a:ext uri="{FF2B5EF4-FFF2-40B4-BE49-F238E27FC236}">
              <a16:creationId xmlns:a16="http://schemas.microsoft.com/office/drawing/2014/main" id="{B19A5ED0-8214-4D9C-821D-3B35A6703764}"/>
            </a:ext>
          </a:extLst>
        </xdr:cNvPr>
        <xdr:cNvCxnSpPr/>
      </xdr:nvCxnSpPr>
      <xdr:spPr>
        <a:xfrm flipV="1">
          <a:off x="8924925" y="13845539"/>
          <a:ext cx="766763"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26163</xdr:rowOff>
    </xdr:from>
    <xdr:to>
      <xdr:col>46</xdr:col>
      <xdr:colOff>38100</xdr:colOff>
      <xdr:row>85</xdr:row>
      <xdr:rowOff>127763</xdr:rowOff>
    </xdr:to>
    <xdr:sp macro="" textlink="">
      <xdr:nvSpPr>
        <xdr:cNvPr id="364" name="楕円 363">
          <a:extLst>
            <a:ext uri="{FF2B5EF4-FFF2-40B4-BE49-F238E27FC236}">
              <a16:creationId xmlns:a16="http://schemas.microsoft.com/office/drawing/2014/main" id="{9925D3CB-5611-41B0-B845-F5352EFFF12D}"/>
            </a:ext>
          </a:extLst>
        </xdr:cNvPr>
        <xdr:cNvSpPr/>
      </xdr:nvSpPr>
      <xdr:spPr>
        <a:xfrm>
          <a:off x="8056563" y="13799313"/>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76963</xdr:rowOff>
    </xdr:from>
    <xdr:to>
      <xdr:col>50</xdr:col>
      <xdr:colOff>114300</xdr:colOff>
      <xdr:row>85</xdr:row>
      <xdr:rowOff>76963</xdr:rowOff>
    </xdr:to>
    <xdr:cxnSp macro="">
      <xdr:nvCxnSpPr>
        <xdr:cNvPr id="365" name="直線コネクタ 364">
          <a:extLst>
            <a:ext uri="{FF2B5EF4-FFF2-40B4-BE49-F238E27FC236}">
              <a16:creationId xmlns:a16="http://schemas.microsoft.com/office/drawing/2014/main" id="{7829F2FD-B022-47BA-940D-6B1208EEDFCD}"/>
            </a:ext>
          </a:extLst>
        </xdr:cNvPr>
        <xdr:cNvCxnSpPr/>
      </xdr:nvCxnSpPr>
      <xdr:spPr>
        <a:xfrm>
          <a:off x="8107363" y="13850113"/>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26163</xdr:rowOff>
    </xdr:from>
    <xdr:to>
      <xdr:col>41</xdr:col>
      <xdr:colOff>101600</xdr:colOff>
      <xdr:row>85</xdr:row>
      <xdr:rowOff>127763</xdr:rowOff>
    </xdr:to>
    <xdr:sp macro="" textlink="">
      <xdr:nvSpPr>
        <xdr:cNvPr id="366" name="楕円 365">
          <a:extLst>
            <a:ext uri="{FF2B5EF4-FFF2-40B4-BE49-F238E27FC236}">
              <a16:creationId xmlns:a16="http://schemas.microsoft.com/office/drawing/2014/main" id="{9015B375-AD5E-4164-A534-D88BD78402BF}"/>
            </a:ext>
          </a:extLst>
        </xdr:cNvPr>
        <xdr:cNvSpPr/>
      </xdr:nvSpPr>
      <xdr:spPr>
        <a:xfrm>
          <a:off x="7224713" y="1379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76963</xdr:rowOff>
    </xdr:from>
    <xdr:to>
      <xdr:col>45</xdr:col>
      <xdr:colOff>177800</xdr:colOff>
      <xdr:row>85</xdr:row>
      <xdr:rowOff>76963</xdr:rowOff>
    </xdr:to>
    <xdr:cxnSp macro="">
      <xdr:nvCxnSpPr>
        <xdr:cNvPr id="367" name="直線コネクタ 366">
          <a:extLst>
            <a:ext uri="{FF2B5EF4-FFF2-40B4-BE49-F238E27FC236}">
              <a16:creationId xmlns:a16="http://schemas.microsoft.com/office/drawing/2014/main" id="{2D5BEA5D-770F-4B5B-8A6C-600C31587C19}"/>
            </a:ext>
          </a:extLst>
        </xdr:cNvPr>
        <xdr:cNvCxnSpPr/>
      </xdr:nvCxnSpPr>
      <xdr:spPr>
        <a:xfrm>
          <a:off x="7275513" y="13850113"/>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30735</xdr:rowOff>
    </xdr:from>
    <xdr:to>
      <xdr:col>36</xdr:col>
      <xdr:colOff>165100</xdr:colOff>
      <xdr:row>85</xdr:row>
      <xdr:rowOff>132335</xdr:rowOff>
    </xdr:to>
    <xdr:sp macro="" textlink="">
      <xdr:nvSpPr>
        <xdr:cNvPr id="368" name="楕円 367">
          <a:extLst>
            <a:ext uri="{FF2B5EF4-FFF2-40B4-BE49-F238E27FC236}">
              <a16:creationId xmlns:a16="http://schemas.microsoft.com/office/drawing/2014/main" id="{0A62F8F5-8931-4DBC-8899-E47DC965DD45}"/>
            </a:ext>
          </a:extLst>
        </xdr:cNvPr>
        <xdr:cNvSpPr/>
      </xdr:nvSpPr>
      <xdr:spPr>
        <a:xfrm>
          <a:off x="6407150" y="138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76963</xdr:rowOff>
    </xdr:from>
    <xdr:to>
      <xdr:col>41</xdr:col>
      <xdr:colOff>50800</xdr:colOff>
      <xdr:row>85</xdr:row>
      <xdr:rowOff>81535</xdr:rowOff>
    </xdr:to>
    <xdr:cxnSp macro="">
      <xdr:nvCxnSpPr>
        <xdr:cNvPr id="369" name="直線コネクタ 368">
          <a:extLst>
            <a:ext uri="{FF2B5EF4-FFF2-40B4-BE49-F238E27FC236}">
              <a16:creationId xmlns:a16="http://schemas.microsoft.com/office/drawing/2014/main" id="{84C62931-37EF-4C9A-B246-AC52E60B93E0}"/>
            </a:ext>
          </a:extLst>
        </xdr:cNvPr>
        <xdr:cNvCxnSpPr/>
      </xdr:nvCxnSpPr>
      <xdr:spPr>
        <a:xfrm flipV="1">
          <a:off x="6457950" y="13850113"/>
          <a:ext cx="817563"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8268290E-5C95-477F-B70E-13DABE95DBEE}"/>
            </a:ext>
          </a:extLst>
        </xdr:cNvPr>
        <xdr:cNvSpPr txBox="1"/>
      </xdr:nvSpPr>
      <xdr:spPr>
        <a:xfrm>
          <a:off x="8691640" y="133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E94A0D28-B4C4-4C19-9516-0A52E9A0C635}"/>
            </a:ext>
          </a:extLst>
        </xdr:cNvPr>
        <xdr:cNvSpPr txBox="1"/>
      </xdr:nvSpPr>
      <xdr:spPr>
        <a:xfrm>
          <a:off x="7886777"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4BD0BD76-7347-450C-9473-821AF30FA8C8}"/>
            </a:ext>
          </a:extLst>
        </xdr:cNvPr>
        <xdr:cNvSpPr txBox="1"/>
      </xdr:nvSpPr>
      <xdr:spPr>
        <a:xfrm>
          <a:off x="7054927"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3E6297A1-1FE6-439C-A6F5-156559EB7105}"/>
            </a:ext>
          </a:extLst>
        </xdr:cNvPr>
        <xdr:cNvSpPr txBox="1"/>
      </xdr:nvSpPr>
      <xdr:spPr>
        <a:xfrm>
          <a:off x="6237365" y="1333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118890</xdr:rowOff>
    </xdr:from>
    <xdr:ext cx="469744" cy="259045"/>
    <xdr:sp macro="" textlink="">
      <xdr:nvSpPr>
        <xdr:cNvPr id="374" name="n_1mainValue【福祉施設】&#10;一人当たり面積">
          <a:extLst>
            <a:ext uri="{FF2B5EF4-FFF2-40B4-BE49-F238E27FC236}">
              <a16:creationId xmlns:a16="http://schemas.microsoft.com/office/drawing/2014/main" id="{A5F0073D-5D29-4B9C-AEA7-AF4773008870}"/>
            </a:ext>
          </a:extLst>
        </xdr:cNvPr>
        <xdr:cNvSpPr txBox="1"/>
      </xdr:nvSpPr>
      <xdr:spPr>
        <a:xfrm>
          <a:off x="8691640" y="1389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118890</xdr:rowOff>
    </xdr:from>
    <xdr:ext cx="469744" cy="259045"/>
    <xdr:sp macro="" textlink="">
      <xdr:nvSpPr>
        <xdr:cNvPr id="375" name="n_2mainValue【福祉施設】&#10;一人当たり面積">
          <a:extLst>
            <a:ext uri="{FF2B5EF4-FFF2-40B4-BE49-F238E27FC236}">
              <a16:creationId xmlns:a16="http://schemas.microsoft.com/office/drawing/2014/main" id="{94FEE525-A47E-4F6C-B5CE-AB7DBD5F5861}"/>
            </a:ext>
          </a:extLst>
        </xdr:cNvPr>
        <xdr:cNvSpPr txBox="1"/>
      </xdr:nvSpPr>
      <xdr:spPr>
        <a:xfrm>
          <a:off x="7886777" y="1389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118890</xdr:rowOff>
    </xdr:from>
    <xdr:ext cx="469744" cy="259045"/>
    <xdr:sp macro="" textlink="">
      <xdr:nvSpPr>
        <xdr:cNvPr id="376" name="n_3mainValue【福祉施設】&#10;一人当たり面積">
          <a:extLst>
            <a:ext uri="{FF2B5EF4-FFF2-40B4-BE49-F238E27FC236}">
              <a16:creationId xmlns:a16="http://schemas.microsoft.com/office/drawing/2014/main" id="{38C16C7E-0F47-4F4D-838A-F896EF3BDAD7}"/>
            </a:ext>
          </a:extLst>
        </xdr:cNvPr>
        <xdr:cNvSpPr txBox="1"/>
      </xdr:nvSpPr>
      <xdr:spPr>
        <a:xfrm>
          <a:off x="7054927" y="1389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123462</xdr:rowOff>
    </xdr:from>
    <xdr:ext cx="469744" cy="259045"/>
    <xdr:sp macro="" textlink="">
      <xdr:nvSpPr>
        <xdr:cNvPr id="377" name="n_4mainValue【福祉施設】&#10;一人当たり面積">
          <a:extLst>
            <a:ext uri="{FF2B5EF4-FFF2-40B4-BE49-F238E27FC236}">
              <a16:creationId xmlns:a16="http://schemas.microsoft.com/office/drawing/2014/main" id="{279FC297-4819-46CE-96C1-ACE9DEA084F3}"/>
            </a:ext>
          </a:extLst>
        </xdr:cNvPr>
        <xdr:cNvSpPr txBox="1"/>
      </xdr:nvSpPr>
      <xdr:spPr>
        <a:xfrm>
          <a:off x="6237365" y="1389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22F78D3-325D-46B8-83DD-EC565F5494F2}"/>
            </a:ext>
          </a:extLst>
        </xdr:cNvPr>
        <xdr:cNvSpPr/>
      </xdr:nvSpPr>
      <xdr:spPr>
        <a:xfrm>
          <a:off x="70485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6757109-2525-4AF3-83B2-B47F34A898B7}"/>
            </a:ext>
          </a:extLst>
        </xdr:cNvPr>
        <xdr:cNvSpPr/>
      </xdr:nvSpPr>
      <xdr:spPr>
        <a:xfrm>
          <a:off x="8318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E5FE2EB-9514-4F5B-A411-FE66AA38CADC}"/>
            </a:ext>
          </a:extLst>
        </xdr:cNvPr>
        <xdr:cNvSpPr/>
      </xdr:nvSpPr>
      <xdr:spPr>
        <a:xfrm>
          <a:off x="8318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E6930727-98F4-4C9B-B283-6835DC80F367}"/>
            </a:ext>
          </a:extLst>
        </xdr:cNvPr>
        <xdr:cNvSpPr/>
      </xdr:nvSpPr>
      <xdr:spPr>
        <a:xfrm>
          <a:off x="17621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FDF66250-E8E6-4B94-9CB5-AA08691F1263}"/>
            </a:ext>
          </a:extLst>
        </xdr:cNvPr>
        <xdr:cNvSpPr/>
      </xdr:nvSpPr>
      <xdr:spPr>
        <a:xfrm>
          <a:off x="17621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2C054373-50A2-49D8-BB15-FA065D4B7320}"/>
            </a:ext>
          </a:extLst>
        </xdr:cNvPr>
        <xdr:cNvSpPr/>
      </xdr:nvSpPr>
      <xdr:spPr>
        <a:xfrm>
          <a:off x="2819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F94706FB-C3AF-4203-8784-E7D1E332FE15}"/>
            </a:ext>
          </a:extLst>
        </xdr:cNvPr>
        <xdr:cNvSpPr/>
      </xdr:nvSpPr>
      <xdr:spPr>
        <a:xfrm>
          <a:off x="2819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666718B-F76F-46C9-A399-89EDC301E45E}"/>
            </a:ext>
          </a:extLst>
        </xdr:cNvPr>
        <xdr:cNvSpPr/>
      </xdr:nvSpPr>
      <xdr:spPr>
        <a:xfrm>
          <a:off x="704850" y="15906750"/>
          <a:ext cx="4381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7B7654A3-A00D-4EBF-8A07-8EC52B509ADF}"/>
            </a:ext>
          </a:extLst>
        </xdr:cNvPr>
        <xdr:cNvSpPr/>
      </xdr:nvSpPr>
      <xdr:spPr>
        <a:xfrm>
          <a:off x="6118225" y="14763750"/>
          <a:ext cx="4367213"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210235DE-D0DF-4189-963A-B014BE2EB69B}"/>
            </a:ext>
          </a:extLst>
        </xdr:cNvPr>
        <xdr:cNvSpPr/>
      </xdr:nvSpPr>
      <xdr:spPr>
        <a:xfrm>
          <a:off x="623093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EE9F3116-BA4C-47AD-8205-AC42A058E5BA}"/>
            </a:ext>
          </a:extLst>
        </xdr:cNvPr>
        <xdr:cNvSpPr/>
      </xdr:nvSpPr>
      <xdr:spPr>
        <a:xfrm>
          <a:off x="623093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B142B07-7A86-4EBC-BA04-5EF9BCAE319D}"/>
            </a:ext>
          </a:extLst>
        </xdr:cNvPr>
        <xdr:cNvSpPr/>
      </xdr:nvSpPr>
      <xdr:spPr>
        <a:xfrm>
          <a:off x="71755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4D832DB9-A561-4AD6-B41B-C35D924E7080}"/>
            </a:ext>
          </a:extLst>
        </xdr:cNvPr>
        <xdr:cNvSpPr/>
      </xdr:nvSpPr>
      <xdr:spPr>
        <a:xfrm>
          <a:off x="71755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97D2AEF6-86D4-40D0-95EC-901483567786}"/>
            </a:ext>
          </a:extLst>
        </xdr:cNvPr>
        <xdr:cNvSpPr/>
      </xdr:nvSpPr>
      <xdr:spPr>
        <a:xfrm>
          <a:off x="82327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BCBBDE56-C4AA-4A76-9F41-ACA9A3CD9D93}"/>
            </a:ext>
          </a:extLst>
        </xdr:cNvPr>
        <xdr:cNvSpPr/>
      </xdr:nvSpPr>
      <xdr:spPr>
        <a:xfrm>
          <a:off x="82327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60438854-529A-4B9E-B362-7BAC6A12D818}"/>
            </a:ext>
          </a:extLst>
        </xdr:cNvPr>
        <xdr:cNvSpPr/>
      </xdr:nvSpPr>
      <xdr:spPr>
        <a:xfrm>
          <a:off x="6118225" y="15906750"/>
          <a:ext cx="4367213"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2994DFCD-8612-491F-B49D-C41DBFB49536}"/>
            </a:ext>
          </a:extLst>
        </xdr:cNvPr>
        <xdr:cNvSpPr/>
      </xdr:nvSpPr>
      <xdr:spPr>
        <a:xfrm>
          <a:off x="11517313" y="39719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D0D9CD8-641E-4BE3-921C-375044511111}"/>
            </a:ext>
          </a:extLst>
        </xdr:cNvPr>
        <xdr:cNvSpPr/>
      </xdr:nvSpPr>
      <xdr:spPr>
        <a:xfrm>
          <a:off x="116300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1C77078D-B2B3-41D6-955A-673075CC90F6}"/>
            </a:ext>
          </a:extLst>
        </xdr:cNvPr>
        <xdr:cNvSpPr/>
      </xdr:nvSpPr>
      <xdr:spPr>
        <a:xfrm>
          <a:off x="116300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33A07868-7923-4BE5-A8E1-04BBBD894C94}"/>
            </a:ext>
          </a:extLst>
        </xdr:cNvPr>
        <xdr:cNvSpPr/>
      </xdr:nvSpPr>
      <xdr:spPr>
        <a:xfrm>
          <a:off x="1257458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9FFDEE63-14F1-4D0A-AA66-EAA8F88CCB7F}"/>
            </a:ext>
          </a:extLst>
        </xdr:cNvPr>
        <xdr:cNvSpPr/>
      </xdr:nvSpPr>
      <xdr:spPr>
        <a:xfrm>
          <a:off x="1257458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3610E8E0-CEE8-4AF8-AC84-D4FA9CD565FE}"/>
            </a:ext>
          </a:extLst>
        </xdr:cNvPr>
        <xdr:cNvSpPr/>
      </xdr:nvSpPr>
      <xdr:spPr>
        <a:xfrm>
          <a:off x="13631863"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D541829B-5378-4186-9CFE-931279970FE7}"/>
            </a:ext>
          </a:extLst>
        </xdr:cNvPr>
        <xdr:cNvSpPr/>
      </xdr:nvSpPr>
      <xdr:spPr>
        <a:xfrm>
          <a:off x="13631863"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ABA2A50C-1CD9-44A0-9439-C890A87679D7}"/>
            </a:ext>
          </a:extLst>
        </xdr:cNvPr>
        <xdr:cNvSpPr/>
      </xdr:nvSpPr>
      <xdr:spPr>
        <a:xfrm>
          <a:off x="11517313" y="5048250"/>
          <a:ext cx="4367212"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6339BB8A-6B19-448F-A4F9-946F27696FF6}"/>
            </a:ext>
          </a:extLst>
        </xdr:cNvPr>
        <xdr:cNvSpPr/>
      </xdr:nvSpPr>
      <xdr:spPr>
        <a:xfrm>
          <a:off x="1691640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0DB30B62-0902-48EB-91FA-4869B6EFF703}"/>
            </a:ext>
          </a:extLst>
        </xdr:cNvPr>
        <xdr:cNvSpPr/>
      </xdr:nvSpPr>
      <xdr:spPr>
        <a:xfrm>
          <a:off x="17043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F52F94FA-2B19-4D1C-AE94-42A759AC8BAD}"/>
            </a:ext>
          </a:extLst>
        </xdr:cNvPr>
        <xdr:cNvSpPr/>
      </xdr:nvSpPr>
      <xdr:spPr>
        <a:xfrm>
          <a:off x="17043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E5A7B4AB-F956-4BF3-A4D2-AC6B49B18DD2}"/>
            </a:ext>
          </a:extLst>
        </xdr:cNvPr>
        <xdr:cNvSpPr/>
      </xdr:nvSpPr>
      <xdr:spPr>
        <a:xfrm>
          <a:off x="179736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59746267-D16A-4064-B420-0C541BAC5DCC}"/>
            </a:ext>
          </a:extLst>
        </xdr:cNvPr>
        <xdr:cNvSpPr/>
      </xdr:nvSpPr>
      <xdr:spPr>
        <a:xfrm>
          <a:off x="179736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5FD63ECC-61B8-4304-8DDD-D88D3F35236B}"/>
            </a:ext>
          </a:extLst>
        </xdr:cNvPr>
        <xdr:cNvSpPr/>
      </xdr:nvSpPr>
      <xdr:spPr>
        <a:xfrm>
          <a:off x="190309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36562F4E-141E-4362-AB71-8C3C7469BC3C}"/>
            </a:ext>
          </a:extLst>
        </xdr:cNvPr>
        <xdr:cNvSpPr/>
      </xdr:nvSpPr>
      <xdr:spPr>
        <a:xfrm>
          <a:off x="190309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BABDD48D-B574-47F7-9C03-FCBF2EEC56BF}"/>
            </a:ext>
          </a:extLst>
        </xdr:cNvPr>
        <xdr:cNvSpPr/>
      </xdr:nvSpPr>
      <xdr:spPr>
        <a:xfrm>
          <a:off x="16916400" y="5048250"/>
          <a:ext cx="43815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B98DB788-2103-4B36-B3FC-5ED4CFE4B887}"/>
            </a:ext>
          </a:extLst>
        </xdr:cNvPr>
        <xdr:cNvSpPr/>
      </xdr:nvSpPr>
      <xdr:spPr>
        <a:xfrm>
          <a:off x="11517313" y="757237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4F2BE184-ABDF-4F4D-8AA6-0FBBA235C027}"/>
            </a:ext>
          </a:extLst>
        </xdr:cNvPr>
        <xdr:cNvSpPr/>
      </xdr:nvSpPr>
      <xdr:spPr>
        <a:xfrm>
          <a:off x="116300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50F2514E-60E1-427F-80BC-9AB22B0F388E}"/>
            </a:ext>
          </a:extLst>
        </xdr:cNvPr>
        <xdr:cNvSpPr/>
      </xdr:nvSpPr>
      <xdr:spPr>
        <a:xfrm>
          <a:off x="116300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52569EE0-A144-4FD8-BEDC-BAB7C8706F12}"/>
            </a:ext>
          </a:extLst>
        </xdr:cNvPr>
        <xdr:cNvSpPr/>
      </xdr:nvSpPr>
      <xdr:spPr>
        <a:xfrm>
          <a:off x="1257458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9FE55787-E01E-4010-A87D-48EC0FFC4032}"/>
            </a:ext>
          </a:extLst>
        </xdr:cNvPr>
        <xdr:cNvSpPr/>
      </xdr:nvSpPr>
      <xdr:spPr>
        <a:xfrm>
          <a:off x="1257458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D3A444FE-0A4C-4098-AE2E-0F4262F11FE9}"/>
            </a:ext>
          </a:extLst>
        </xdr:cNvPr>
        <xdr:cNvSpPr/>
      </xdr:nvSpPr>
      <xdr:spPr>
        <a:xfrm>
          <a:off x="13631863"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6450B905-7398-4759-A880-0CD3AE42CD08}"/>
            </a:ext>
          </a:extLst>
        </xdr:cNvPr>
        <xdr:cNvSpPr/>
      </xdr:nvSpPr>
      <xdr:spPr>
        <a:xfrm>
          <a:off x="13631863"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7EBB4B8D-147A-44FA-A32A-57A7A5CE28F7}"/>
            </a:ext>
          </a:extLst>
        </xdr:cNvPr>
        <xdr:cNvSpPr/>
      </xdr:nvSpPr>
      <xdr:spPr>
        <a:xfrm>
          <a:off x="11517313" y="864870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3268A9AB-C2F4-4B04-AF68-77481F2457CA}"/>
            </a:ext>
          </a:extLst>
        </xdr:cNvPr>
        <xdr:cNvSpPr txBox="1"/>
      </xdr:nvSpPr>
      <xdr:spPr>
        <a:xfrm>
          <a:off x="11479213"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1797264D-C7AE-456D-8615-6F0A959FB051}"/>
            </a:ext>
          </a:extLst>
        </xdr:cNvPr>
        <xdr:cNvCxnSpPr/>
      </xdr:nvCxnSpPr>
      <xdr:spPr>
        <a:xfrm>
          <a:off x="11517313"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E77126F6-E619-4F04-8197-0BFE6E6C5998}"/>
            </a:ext>
          </a:extLst>
        </xdr:cNvPr>
        <xdr:cNvSpPr txBox="1"/>
      </xdr:nvSpPr>
      <xdr:spPr>
        <a:xfrm>
          <a:off x="11092996"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AEAE1F4E-CB4E-468C-A564-BA8E3EEE1824}"/>
            </a:ext>
          </a:extLst>
        </xdr:cNvPr>
        <xdr:cNvCxnSpPr/>
      </xdr:nvCxnSpPr>
      <xdr:spPr>
        <a:xfrm>
          <a:off x="11517313" y="10448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78DD305B-DB63-48F7-A363-1EF2B136876E}"/>
            </a:ext>
          </a:extLst>
        </xdr:cNvPr>
        <xdr:cNvSpPr txBox="1"/>
      </xdr:nvSpPr>
      <xdr:spPr>
        <a:xfrm>
          <a:off x="11092996"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C6B8A7F9-7267-4BD1-A204-3638EE7CCEB5}"/>
            </a:ext>
          </a:extLst>
        </xdr:cNvPr>
        <xdr:cNvCxnSpPr/>
      </xdr:nvCxnSpPr>
      <xdr:spPr>
        <a:xfrm>
          <a:off x="11517313" y="1008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CF99A174-7B67-4E32-A42A-68DE2612FE94}"/>
            </a:ext>
          </a:extLst>
        </xdr:cNvPr>
        <xdr:cNvSpPr txBox="1"/>
      </xdr:nvSpPr>
      <xdr:spPr>
        <a:xfrm>
          <a:off x="11142829"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B40C6B3C-B305-47E6-A63C-831391F16927}"/>
            </a:ext>
          </a:extLst>
        </xdr:cNvPr>
        <xdr:cNvCxnSpPr/>
      </xdr:nvCxnSpPr>
      <xdr:spPr>
        <a:xfrm>
          <a:off x="11517313"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E4D4201F-9CA8-47CD-8003-730887BEDACC}"/>
            </a:ext>
          </a:extLst>
        </xdr:cNvPr>
        <xdr:cNvSpPr txBox="1"/>
      </xdr:nvSpPr>
      <xdr:spPr>
        <a:xfrm>
          <a:off x="11142829"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CB09C3CB-FB3E-4A7E-BF96-85BDE4C44EA2}"/>
            </a:ext>
          </a:extLst>
        </xdr:cNvPr>
        <xdr:cNvCxnSpPr/>
      </xdr:nvCxnSpPr>
      <xdr:spPr>
        <a:xfrm>
          <a:off x="11517313" y="9372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F3FF309F-BA2B-40A0-A932-B948538B8F42}"/>
            </a:ext>
          </a:extLst>
        </xdr:cNvPr>
        <xdr:cNvSpPr txBox="1"/>
      </xdr:nvSpPr>
      <xdr:spPr>
        <a:xfrm>
          <a:off x="11142829"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D8EDBED2-2BD1-4E40-A101-A6730A6DEF1B}"/>
            </a:ext>
          </a:extLst>
        </xdr:cNvPr>
        <xdr:cNvCxnSpPr/>
      </xdr:nvCxnSpPr>
      <xdr:spPr>
        <a:xfrm>
          <a:off x="11517313" y="9010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37EEB2B0-3F60-46A5-AFA3-C8427578F106}"/>
            </a:ext>
          </a:extLst>
        </xdr:cNvPr>
        <xdr:cNvSpPr txBox="1"/>
      </xdr:nvSpPr>
      <xdr:spPr>
        <a:xfrm>
          <a:off x="11142829"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0B8EE925-CB51-4ECB-9164-A244F9D6274D}"/>
            </a:ext>
          </a:extLst>
        </xdr:cNvPr>
        <xdr:cNvCxnSpPr/>
      </xdr:nvCxnSpPr>
      <xdr:spPr>
        <a:xfrm>
          <a:off x="11517313"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9590DA58-3B10-4532-A6C7-5BFB4A6A891C}"/>
            </a:ext>
          </a:extLst>
        </xdr:cNvPr>
        <xdr:cNvSpPr txBox="1"/>
      </xdr:nvSpPr>
      <xdr:spPr>
        <a:xfrm>
          <a:off x="11206949"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CF175027-30E4-4C80-BB80-08FE6EA51DF9}"/>
            </a:ext>
          </a:extLst>
        </xdr:cNvPr>
        <xdr:cNvSpPr/>
      </xdr:nvSpPr>
      <xdr:spPr>
        <a:xfrm>
          <a:off x="11517313" y="864870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4" name="直線コネクタ 433">
          <a:extLst>
            <a:ext uri="{FF2B5EF4-FFF2-40B4-BE49-F238E27FC236}">
              <a16:creationId xmlns:a16="http://schemas.microsoft.com/office/drawing/2014/main" id="{36E7E2EE-003E-472D-9106-8BA7A92E8C38}"/>
            </a:ext>
          </a:extLst>
        </xdr:cNvPr>
        <xdr:cNvCxnSpPr/>
      </xdr:nvCxnSpPr>
      <xdr:spPr>
        <a:xfrm flipV="1">
          <a:off x="15104427" y="8915400"/>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D0ACDE47-F39B-430F-A57D-9090EB518C1C}"/>
            </a:ext>
          </a:extLst>
        </xdr:cNvPr>
        <xdr:cNvSpPr txBox="1"/>
      </xdr:nvSpPr>
      <xdr:spPr>
        <a:xfrm>
          <a:off x="15143163" y="1045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6" name="直線コネクタ 435">
          <a:extLst>
            <a:ext uri="{FF2B5EF4-FFF2-40B4-BE49-F238E27FC236}">
              <a16:creationId xmlns:a16="http://schemas.microsoft.com/office/drawing/2014/main" id="{FB8BC4AC-8782-4894-BE91-4DEBF041E37D}"/>
            </a:ext>
          </a:extLst>
        </xdr:cNvPr>
        <xdr:cNvCxnSpPr/>
      </xdr:nvCxnSpPr>
      <xdr:spPr>
        <a:xfrm>
          <a:off x="15016163" y="1044892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55C187BE-C94D-40A3-9B12-BB162A5E0261}"/>
            </a:ext>
          </a:extLst>
        </xdr:cNvPr>
        <xdr:cNvSpPr txBox="1"/>
      </xdr:nvSpPr>
      <xdr:spPr>
        <a:xfrm>
          <a:off x="15143163" y="870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8" name="直線コネクタ 437">
          <a:extLst>
            <a:ext uri="{FF2B5EF4-FFF2-40B4-BE49-F238E27FC236}">
              <a16:creationId xmlns:a16="http://schemas.microsoft.com/office/drawing/2014/main" id="{AD301F0F-75A2-4028-86C4-727F5620229C}"/>
            </a:ext>
          </a:extLst>
        </xdr:cNvPr>
        <xdr:cNvCxnSpPr/>
      </xdr:nvCxnSpPr>
      <xdr:spPr>
        <a:xfrm>
          <a:off x="15016163" y="891540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14861EF9-AE84-4069-BD90-0248AE6B0229}"/>
            </a:ext>
          </a:extLst>
        </xdr:cNvPr>
        <xdr:cNvSpPr txBox="1"/>
      </xdr:nvSpPr>
      <xdr:spPr>
        <a:xfrm>
          <a:off x="15143163" y="9497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0" name="フローチャート: 判断 439">
          <a:extLst>
            <a:ext uri="{FF2B5EF4-FFF2-40B4-BE49-F238E27FC236}">
              <a16:creationId xmlns:a16="http://schemas.microsoft.com/office/drawing/2014/main" id="{9A55698F-75D8-4CB8-A5D2-015801E1E474}"/>
            </a:ext>
          </a:extLst>
        </xdr:cNvPr>
        <xdr:cNvSpPr/>
      </xdr:nvSpPr>
      <xdr:spPr>
        <a:xfrm>
          <a:off x="15054263" y="963612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1" name="フローチャート: 判断 440">
          <a:extLst>
            <a:ext uri="{FF2B5EF4-FFF2-40B4-BE49-F238E27FC236}">
              <a16:creationId xmlns:a16="http://schemas.microsoft.com/office/drawing/2014/main" id="{DA2010E9-3A47-490E-B325-21B2B670B75C}"/>
            </a:ext>
          </a:extLst>
        </xdr:cNvPr>
        <xdr:cNvSpPr/>
      </xdr:nvSpPr>
      <xdr:spPr>
        <a:xfrm>
          <a:off x="14273213" y="959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2" name="フローチャート: 判断 441">
          <a:extLst>
            <a:ext uri="{FF2B5EF4-FFF2-40B4-BE49-F238E27FC236}">
              <a16:creationId xmlns:a16="http://schemas.microsoft.com/office/drawing/2014/main" id="{316DE538-4598-4456-87CB-211A1809B9D7}"/>
            </a:ext>
          </a:extLst>
        </xdr:cNvPr>
        <xdr:cNvSpPr/>
      </xdr:nvSpPr>
      <xdr:spPr>
        <a:xfrm>
          <a:off x="13455650" y="957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3" name="フローチャート: 判断 442">
          <a:extLst>
            <a:ext uri="{FF2B5EF4-FFF2-40B4-BE49-F238E27FC236}">
              <a16:creationId xmlns:a16="http://schemas.microsoft.com/office/drawing/2014/main" id="{F5C86CF5-DF1B-4465-8F84-11F19C24C652}"/>
            </a:ext>
          </a:extLst>
        </xdr:cNvPr>
        <xdr:cNvSpPr/>
      </xdr:nvSpPr>
      <xdr:spPr>
        <a:xfrm>
          <a:off x="12638088" y="955421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4" name="フローチャート: 判断 443">
          <a:extLst>
            <a:ext uri="{FF2B5EF4-FFF2-40B4-BE49-F238E27FC236}">
              <a16:creationId xmlns:a16="http://schemas.microsoft.com/office/drawing/2014/main" id="{0268EC05-9F2B-4E97-A0AB-2C2F13109397}"/>
            </a:ext>
          </a:extLst>
        </xdr:cNvPr>
        <xdr:cNvSpPr/>
      </xdr:nvSpPr>
      <xdr:spPr>
        <a:xfrm>
          <a:off x="11806238" y="953897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57638024-8353-4262-A8C3-86D5832B54A5}"/>
            </a:ext>
          </a:extLst>
        </xdr:cNvPr>
        <xdr:cNvSpPr txBox="1"/>
      </xdr:nvSpPr>
      <xdr:spPr>
        <a:xfrm>
          <a:off x="149288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6959CCD2-F8EA-4CCE-955D-554EA3310E27}"/>
            </a:ext>
          </a:extLst>
        </xdr:cNvPr>
        <xdr:cNvSpPr txBox="1"/>
      </xdr:nvSpPr>
      <xdr:spPr>
        <a:xfrm>
          <a:off x="141478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3D754B50-288A-4A07-BC2B-5C673341ED04}"/>
            </a:ext>
          </a:extLst>
        </xdr:cNvPr>
        <xdr:cNvSpPr txBox="1"/>
      </xdr:nvSpPr>
      <xdr:spPr>
        <a:xfrm>
          <a:off x="133302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72E69A2E-3160-4D8D-B37A-CC6B7B1FF398}"/>
            </a:ext>
          </a:extLst>
        </xdr:cNvPr>
        <xdr:cNvSpPr txBox="1"/>
      </xdr:nvSpPr>
      <xdr:spPr>
        <a:xfrm>
          <a:off x="125126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556F64E9-C8F7-4CC2-8FE4-212F95BEE511}"/>
            </a:ext>
          </a:extLst>
        </xdr:cNvPr>
        <xdr:cNvSpPr txBox="1"/>
      </xdr:nvSpPr>
      <xdr:spPr>
        <a:xfrm>
          <a:off x="116808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120650</xdr:rowOff>
    </xdr:from>
    <xdr:to>
      <xdr:col>85</xdr:col>
      <xdr:colOff>177800</xdr:colOff>
      <xdr:row>62</xdr:row>
      <xdr:rowOff>50800</xdr:rowOff>
    </xdr:to>
    <xdr:sp macro="" textlink="">
      <xdr:nvSpPr>
        <xdr:cNvPr id="450" name="楕円 449">
          <a:extLst>
            <a:ext uri="{FF2B5EF4-FFF2-40B4-BE49-F238E27FC236}">
              <a16:creationId xmlns:a16="http://schemas.microsoft.com/office/drawing/2014/main" id="{C0B73DCF-6164-4A8E-8620-516C1BD17657}"/>
            </a:ext>
          </a:extLst>
        </xdr:cNvPr>
        <xdr:cNvSpPr/>
      </xdr:nvSpPr>
      <xdr:spPr>
        <a:xfrm>
          <a:off x="15054263" y="100076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99077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2FD10186-F400-4C82-A057-57B2A20E1A68}"/>
            </a:ext>
          </a:extLst>
        </xdr:cNvPr>
        <xdr:cNvSpPr txBox="1"/>
      </xdr:nvSpPr>
      <xdr:spPr>
        <a:xfrm>
          <a:off x="15143163" y="998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82550</xdr:rowOff>
    </xdr:from>
    <xdr:to>
      <xdr:col>81</xdr:col>
      <xdr:colOff>101600</xdr:colOff>
      <xdr:row>62</xdr:row>
      <xdr:rowOff>12700</xdr:rowOff>
    </xdr:to>
    <xdr:sp macro="" textlink="">
      <xdr:nvSpPr>
        <xdr:cNvPr id="452" name="楕円 451">
          <a:extLst>
            <a:ext uri="{FF2B5EF4-FFF2-40B4-BE49-F238E27FC236}">
              <a16:creationId xmlns:a16="http://schemas.microsoft.com/office/drawing/2014/main" id="{43FDA8F7-5EF2-43C7-904B-524C4CB11A49}"/>
            </a:ext>
          </a:extLst>
        </xdr:cNvPr>
        <xdr:cNvSpPr/>
      </xdr:nvSpPr>
      <xdr:spPr>
        <a:xfrm>
          <a:off x="14273213" y="99695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133350</xdr:rowOff>
    </xdr:from>
    <xdr:to>
      <xdr:col>85</xdr:col>
      <xdr:colOff>127000</xdr:colOff>
      <xdr:row>62</xdr:row>
      <xdr:rowOff>0</xdr:rowOff>
    </xdr:to>
    <xdr:cxnSp macro="">
      <xdr:nvCxnSpPr>
        <xdr:cNvPr id="453" name="直線コネクタ 452">
          <a:extLst>
            <a:ext uri="{FF2B5EF4-FFF2-40B4-BE49-F238E27FC236}">
              <a16:creationId xmlns:a16="http://schemas.microsoft.com/office/drawing/2014/main" id="{94692656-0CFF-4B81-963C-BFD0FFB6FF0D}"/>
            </a:ext>
          </a:extLst>
        </xdr:cNvPr>
        <xdr:cNvCxnSpPr/>
      </xdr:nvCxnSpPr>
      <xdr:spPr>
        <a:xfrm>
          <a:off x="14324013" y="10020300"/>
          <a:ext cx="7810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15875</xdr:rowOff>
    </xdr:from>
    <xdr:to>
      <xdr:col>76</xdr:col>
      <xdr:colOff>165100</xdr:colOff>
      <xdr:row>61</xdr:row>
      <xdr:rowOff>117475</xdr:rowOff>
    </xdr:to>
    <xdr:sp macro="" textlink="">
      <xdr:nvSpPr>
        <xdr:cNvPr id="454" name="楕円 453">
          <a:extLst>
            <a:ext uri="{FF2B5EF4-FFF2-40B4-BE49-F238E27FC236}">
              <a16:creationId xmlns:a16="http://schemas.microsoft.com/office/drawing/2014/main" id="{5C2A28E4-A0F3-4C4A-B834-3878B178E5EF}"/>
            </a:ext>
          </a:extLst>
        </xdr:cNvPr>
        <xdr:cNvSpPr/>
      </xdr:nvSpPr>
      <xdr:spPr>
        <a:xfrm>
          <a:off x="1345565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66675</xdr:rowOff>
    </xdr:from>
    <xdr:to>
      <xdr:col>81</xdr:col>
      <xdr:colOff>50800</xdr:colOff>
      <xdr:row>61</xdr:row>
      <xdr:rowOff>133350</xdr:rowOff>
    </xdr:to>
    <xdr:cxnSp macro="">
      <xdr:nvCxnSpPr>
        <xdr:cNvPr id="455" name="直線コネクタ 454">
          <a:extLst>
            <a:ext uri="{FF2B5EF4-FFF2-40B4-BE49-F238E27FC236}">
              <a16:creationId xmlns:a16="http://schemas.microsoft.com/office/drawing/2014/main" id="{7D67E576-4CA7-4DFC-AB63-D893A16D77C1}"/>
            </a:ext>
          </a:extLst>
        </xdr:cNvPr>
        <xdr:cNvCxnSpPr/>
      </xdr:nvCxnSpPr>
      <xdr:spPr>
        <a:xfrm>
          <a:off x="13506450" y="9953625"/>
          <a:ext cx="817563"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147320</xdr:rowOff>
    </xdr:from>
    <xdr:to>
      <xdr:col>72</xdr:col>
      <xdr:colOff>38100</xdr:colOff>
      <xdr:row>61</xdr:row>
      <xdr:rowOff>77470</xdr:rowOff>
    </xdr:to>
    <xdr:sp macro="" textlink="">
      <xdr:nvSpPr>
        <xdr:cNvPr id="456" name="楕円 455">
          <a:extLst>
            <a:ext uri="{FF2B5EF4-FFF2-40B4-BE49-F238E27FC236}">
              <a16:creationId xmlns:a16="http://schemas.microsoft.com/office/drawing/2014/main" id="{9D68E150-B070-4708-9A2D-20926121C6CC}"/>
            </a:ext>
          </a:extLst>
        </xdr:cNvPr>
        <xdr:cNvSpPr/>
      </xdr:nvSpPr>
      <xdr:spPr>
        <a:xfrm>
          <a:off x="12638088" y="987234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26670</xdr:rowOff>
    </xdr:from>
    <xdr:to>
      <xdr:col>76</xdr:col>
      <xdr:colOff>114300</xdr:colOff>
      <xdr:row>61</xdr:row>
      <xdr:rowOff>66675</xdr:rowOff>
    </xdr:to>
    <xdr:cxnSp macro="">
      <xdr:nvCxnSpPr>
        <xdr:cNvPr id="457" name="直線コネクタ 456">
          <a:extLst>
            <a:ext uri="{FF2B5EF4-FFF2-40B4-BE49-F238E27FC236}">
              <a16:creationId xmlns:a16="http://schemas.microsoft.com/office/drawing/2014/main" id="{78BEF542-60E5-4B23-86CD-A3A0B373456B}"/>
            </a:ext>
          </a:extLst>
        </xdr:cNvPr>
        <xdr:cNvCxnSpPr/>
      </xdr:nvCxnSpPr>
      <xdr:spPr>
        <a:xfrm>
          <a:off x="12688888" y="9913620"/>
          <a:ext cx="817562"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126365</xdr:rowOff>
    </xdr:from>
    <xdr:to>
      <xdr:col>67</xdr:col>
      <xdr:colOff>101600</xdr:colOff>
      <xdr:row>61</xdr:row>
      <xdr:rowOff>56515</xdr:rowOff>
    </xdr:to>
    <xdr:sp macro="" textlink="">
      <xdr:nvSpPr>
        <xdr:cNvPr id="458" name="楕円 457">
          <a:extLst>
            <a:ext uri="{FF2B5EF4-FFF2-40B4-BE49-F238E27FC236}">
              <a16:creationId xmlns:a16="http://schemas.microsoft.com/office/drawing/2014/main" id="{ED13497E-3771-441E-A08D-DCBD497F5329}"/>
            </a:ext>
          </a:extLst>
        </xdr:cNvPr>
        <xdr:cNvSpPr/>
      </xdr:nvSpPr>
      <xdr:spPr>
        <a:xfrm>
          <a:off x="11806238" y="985139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xdr:rowOff>
    </xdr:from>
    <xdr:to>
      <xdr:col>71</xdr:col>
      <xdr:colOff>177800</xdr:colOff>
      <xdr:row>61</xdr:row>
      <xdr:rowOff>26670</xdr:rowOff>
    </xdr:to>
    <xdr:cxnSp macro="">
      <xdr:nvCxnSpPr>
        <xdr:cNvPr id="459" name="直線コネクタ 458">
          <a:extLst>
            <a:ext uri="{FF2B5EF4-FFF2-40B4-BE49-F238E27FC236}">
              <a16:creationId xmlns:a16="http://schemas.microsoft.com/office/drawing/2014/main" id="{91838DFB-6A86-4464-8863-F9D9EE727071}"/>
            </a:ext>
          </a:extLst>
        </xdr:cNvPr>
        <xdr:cNvCxnSpPr/>
      </xdr:nvCxnSpPr>
      <xdr:spPr>
        <a:xfrm>
          <a:off x="11857038" y="9892665"/>
          <a:ext cx="8318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AB48D3FD-096F-4C0F-9840-C44B460F8A21}"/>
            </a:ext>
          </a:extLst>
        </xdr:cNvPr>
        <xdr:cNvSpPr txBox="1"/>
      </xdr:nvSpPr>
      <xdr:spPr>
        <a:xfrm>
          <a:off x="14123044" y="939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1E819E08-7032-490D-89F4-39435B9B73BA}"/>
            </a:ext>
          </a:extLst>
        </xdr:cNvPr>
        <xdr:cNvSpPr txBox="1"/>
      </xdr:nvSpPr>
      <xdr:spPr>
        <a:xfrm>
          <a:off x="13318182" y="936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EDD214F2-E466-4432-BF33-EBB8FF33F8EC}"/>
            </a:ext>
          </a:extLst>
        </xdr:cNvPr>
        <xdr:cNvSpPr txBox="1"/>
      </xdr:nvSpPr>
      <xdr:spPr>
        <a:xfrm>
          <a:off x="12500619" y="933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0B7A49BE-2382-49D6-9189-C42AED42E9D8}"/>
            </a:ext>
          </a:extLst>
        </xdr:cNvPr>
        <xdr:cNvSpPr txBox="1"/>
      </xdr:nvSpPr>
      <xdr:spPr>
        <a:xfrm>
          <a:off x="11668769" y="932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3827</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14144260-C950-4D48-B525-88441E07E543}"/>
            </a:ext>
          </a:extLst>
        </xdr:cNvPr>
        <xdr:cNvSpPr txBox="1"/>
      </xdr:nvSpPr>
      <xdr:spPr>
        <a:xfrm>
          <a:off x="14123044" y="1005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108602</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45A657BE-7B1E-4016-92F8-91FC9C7F0455}"/>
            </a:ext>
          </a:extLst>
        </xdr:cNvPr>
        <xdr:cNvSpPr txBox="1"/>
      </xdr:nvSpPr>
      <xdr:spPr>
        <a:xfrm>
          <a:off x="13318182" y="999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68597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2D8DC3C1-2CEF-4F43-9612-3D00AEA76851}"/>
            </a:ext>
          </a:extLst>
        </xdr:cNvPr>
        <xdr:cNvSpPr txBox="1"/>
      </xdr:nvSpPr>
      <xdr:spPr>
        <a:xfrm>
          <a:off x="12500619" y="995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47642</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DFC61232-4D30-46B0-A3BE-2B01CC234117}"/>
            </a:ext>
          </a:extLst>
        </xdr:cNvPr>
        <xdr:cNvSpPr txBox="1"/>
      </xdr:nvSpPr>
      <xdr:spPr>
        <a:xfrm>
          <a:off x="11668769" y="993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0C7CAFB1-12F5-4568-B5FB-7C2A1303E8F4}"/>
            </a:ext>
          </a:extLst>
        </xdr:cNvPr>
        <xdr:cNvSpPr/>
      </xdr:nvSpPr>
      <xdr:spPr>
        <a:xfrm>
          <a:off x="1691640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B246BE94-409D-44D6-9F21-1FB81AE9C5F5}"/>
            </a:ext>
          </a:extLst>
        </xdr:cNvPr>
        <xdr:cNvSpPr/>
      </xdr:nvSpPr>
      <xdr:spPr>
        <a:xfrm>
          <a:off x="17043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D1EE1099-1202-4658-B1D2-845BFAE725B7}"/>
            </a:ext>
          </a:extLst>
        </xdr:cNvPr>
        <xdr:cNvSpPr/>
      </xdr:nvSpPr>
      <xdr:spPr>
        <a:xfrm>
          <a:off x="17043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2963BE08-2157-4A54-97D8-BE2FD2F44EDC}"/>
            </a:ext>
          </a:extLst>
        </xdr:cNvPr>
        <xdr:cNvSpPr/>
      </xdr:nvSpPr>
      <xdr:spPr>
        <a:xfrm>
          <a:off x="179736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3B56EB8C-3AA5-4834-91D6-855DC4A30216}"/>
            </a:ext>
          </a:extLst>
        </xdr:cNvPr>
        <xdr:cNvSpPr/>
      </xdr:nvSpPr>
      <xdr:spPr>
        <a:xfrm>
          <a:off x="179736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333B3B3E-BF96-4645-95A0-D98F81B8C532}"/>
            </a:ext>
          </a:extLst>
        </xdr:cNvPr>
        <xdr:cNvSpPr/>
      </xdr:nvSpPr>
      <xdr:spPr>
        <a:xfrm>
          <a:off x="190309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FDD33721-77DF-4E5E-93BD-768718FB6EF1}"/>
            </a:ext>
          </a:extLst>
        </xdr:cNvPr>
        <xdr:cNvSpPr/>
      </xdr:nvSpPr>
      <xdr:spPr>
        <a:xfrm>
          <a:off x="190309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6ECA74DD-79DF-4AB4-A34A-80C3D3B6B339}"/>
            </a:ext>
          </a:extLst>
        </xdr:cNvPr>
        <xdr:cNvSpPr/>
      </xdr:nvSpPr>
      <xdr:spPr>
        <a:xfrm>
          <a:off x="1691640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57A3844F-BD88-4C99-91DF-B12127AD04EE}"/>
            </a:ext>
          </a:extLst>
        </xdr:cNvPr>
        <xdr:cNvSpPr txBox="1"/>
      </xdr:nvSpPr>
      <xdr:spPr>
        <a:xfrm>
          <a:off x="16892588"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A33D5316-E7AC-4F48-AC7E-4D185A3DA0C4}"/>
            </a:ext>
          </a:extLst>
        </xdr:cNvPr>
        <xdr:cNvCxnSpPr/>
      </xdr:nvCxnSpPr>
      <xdr:spPr>
        <a:xfrm>
          <a:off x="1691640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6301CBC4-9B53-4C02-93A6-79FD96EB200D}"/>
            </a:ext>
          </a:extLst>
        </xdr:cNvPr>
        <xdr:cNvCxnSpPr/>
      </xdr:nvCxnSpPr>
      <xdr:spPr>
        <a:xfrm>
          <a:off x="16916400" y="1050335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66BEEC5A-EE13-464A-97A2-9042C928410F}"/>
            </a:ext>
          </a:extLst>
        </xdr:cNvPr>
        <xdr:cNvSpPr txBox="1"/>
      </xdr:nvSpPr>
      <xdr:spPr>
        <a:xfrm>
          <a:off x="16492084" y="103706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7B5327EA-20A9-42D5-9612-2BAF413F6A82}"/>
            </a:ext>
          </a:extLst>
        </xdr:cNvPr>
        <xdr:cNvCxnSpPr/>
      </xdr:nvCxnSpPr>
      <xdr:spPr>
        <a:xfrm>
          <a:off x="16916400" y="1019583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FC01EE0D-8FD3-4C5A-AA73-9A89BE11CD01}"/>
            </a:ext>
          </a:extLst>
        </xdr:cNvPr>
        <xdr:cNvSpPr txBox="1"/>
      </xdr:nvSpPr>
      <xdr:spPr>
        <a:xfrm>
          <a:off x="16492084" y="10053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B5AF53DF-8760-4087-AA8B-DA283CAF8F49}"/>
            </a:ext>
          </a:extLst>
        </xdr:cNvPr>
        <xdr:cNvCxnSpPr/>
      </xdr:nvCxnSpPr>
      <xdr:spPr>
        <a:xfrm>
          <a:off x="16916400" y="988831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FFE9FB33-F6D9-4F91-B37F-94833C6708F9}"/>
            </a:ext>
          </a:extLst>
        </xdr:cNvPr>
        <xdr:cNvSpPr txBox="1"/>
      </xdr:nvSpPr>
      <xdr:spPr>
        <a:xfrm>
          <a:off x="16492084"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18E2FC0E-9CEC-4044-8DFA-DEDB7226D357}"/>
            </a:ext>
          </a:extLst>
        </xdr:cNvPr>
        <xdr:cNvCxnSpPr/>
      </xdr:nvCxnSpPr>
      <xdr:spPr>
        <a:xfrm>
          <a:off x="16916400" y="957126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3BAAC786-63C2-4C89-B464-5831E3644BA9}"/>
            </a:ext>
          </a:extLst>
        </xdr:cNvPr>
        <xdr:cNvSpPr txBox="1"/>
      </xdr:nvSpPr>
      <xdr:spPr>
        <a:xfrm>
          <a:off x="16492084"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2C0967A7-4BB8-4509-9614-186BD5DA8B02}"/>
            </a:ext>
          </a:extLst>
        </xdr:cNvPr>
        <xdr:cNvCxnSpPr/>
      </xdr:nvCxnSpPr>
      <xdr:spPr>
        <a:xfrm>
          <a:off x="16916400" y="926374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E9ECBD56-455D-4981-8C70-28288399AEE2}"/>
            </a:ext>
          </a:extLst>
        </xdr:cNvPr>
        <xdr:cNvSpPr txBox="1"/>
      </xdr:nvSpPr>
      <xdr:spPr>
        <a:xfrm>
          <a:off x="16492084" y="91310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A26A0515-3A5B-4AC0-B19F-355C0091AC90}"/>
            </a:ext>
          </a:extLst>
        </xdr:cNvPr>
        <xdr:cNvCxnSpPr/>
      </xdr:nvCxnSpPr>
      <xdr:spPr>
        <a:xfrm>
          <a:off x="16916400" y="895622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BED10212-BB6F-4E5A-8735-D42BF9989FCF}"/>
            </a:ext>
          </a:extLst>
        </xdr:cNvPr>
        <xdr:cNvSpPr txBox="1"/>
      </xdr:nvSpPr>
      <xdr:spPr>
        <a:xfrm>
          <a:off x="16492084" y="8823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E94DC48C-BA0D-422E-8BC1-9F93209778D4}"/>
            </a:ext>
          </a:extLst>
        </xdr:cNvPr>
        <xdr:cNvCxnSpPr/>
      </xdr:nvCxnSpPr>
      <xdr:spPr>
        <a:xfrm>
          <a:off x="1691640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60FCAA90-62BE-44B2-8081-F422E8FBDE87}"/>
            </a:ext>
          </a:extLst>
        </xdr:cNvPr>
        <xdr:cNvSpPr txBox="1"/>
      </xdr:nvSpPr>
      <xdr:spPr>
        <a:xfrm>
          <a:off x="16492084"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9DC9F76D-2C0D-4586-AB78-998126FB0EFB}"/>
            </a:ext>
          </a:extLst>
        </xdr:cNvPr>
        <xdr:cNvSpPr/>
      </xdr:nvSpPr>
      <xdr:spPr>
        <a:xfrm>
          <a:off x="1691640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3" name="直線コネクタ 492">
          <a:extLst>
            <a:ext uri="{FF2B5EF4-FFF2-40B4-BE49-F238E27FC236}">
              <a16:creationId xmlns:a16="http://schemas.microsoft.com/office/drawing/2014/main" id="{B5EA235A-9515-4644-B237-01E9947D1A8B}"/>
            </a:ext>
          </a:extLst>
        </xdr:cNvPr>
        <xdr:cNvCxnSpPr/>
      </xdr:nvCxnSpPr>
      <xdr:spPr>
        <a:xfrm flipV="1">
          <a:off x="20503514" y="9005207"/>
          <a:ext cx="0"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5A28C9AB-6F3C-4B2F-B5C6-E0B7466816C0}"/>
            </a:ext>
          </a:extLst>
        </xdr:cNvPr>
        <xdr:cNvSpPr txBox="1"/>
      </xdr:nvSpPr>
      <xdr:spPr>
        <a:xfrm>
          <a:off x="20542250" y="1049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5" name="直線コネクタ 494">
          <a:extLst>
            <a:ext uri="{FF2B5EF4-FFF2-40B4-BE49-F238E27FC236}">
              <a16:creationId xmlns:a16="http://schemas.microsoft.com/office/drawing/2014/main" id="{AA766191-33C9-4DD0-87EF-69FA183A8858}"/>
            </a:ext>
          </a:extLst>
        </xdr:cNvPr>
        <xdr:cNvCxnSpPr/>
      </xdr:nvCxnSpPr>
      <xdr:spPr>
        <a:xfrm>
          <a:off x="20429538" y="1049355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AF7B9321-E6E2-4FAA-AC98-6E4571520E83}"/>
            </a:ext>
          </a:extLst>
        </xdr:cNvPr>
        <xdr:cNvSpPr txBox="1"/>
      </xdr:nvSpPr>
      <xdr:spPr>
        <a:xfrm>
          <a:off x="20542250" y="878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7" name="直線コネクタ 496">
          <a:extLst>
            <a:ext uri="{FF2B5EF4-FFF2-40B4-BE49-F238E27FC236}">
              <a16:creationId xmlns:a16="http://schemas.microsoft.com/office/drawing/2014/main" id="{074F0780-804E-4A74-9752-0DFFC0AA593E}"/>
            </a:ext>
          </a:extLst>
        </xdr:cNvPr>
        <xdr:cNvCxnSpPr/>
      </xdr:nvCxnSpPr>
      <xdr:spPr>
        <a:xfrm>
          <a:off x="20429538" y="900520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68D1964A-F30A-4D70-B5A7-D7ED0173BD83}"/>
            </a:ext>
          </a:extLst>
        </xdr:cNvPr>
        <xdr:cNvSpPr txBox="1"/>
      </xdr:nvSpPr>
      <xdr:spPr>
        <a:xfrm>
          <a:off x="20542250" y="10244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499" name="フローチャート: 判断 498">
          <a:extLst>
            <a:ext uri="{FF2B5EF4-FFF2-40B4-BE49-F238E27FC236}">
              <a16:creationId xmlns:a16="http://schemas.microsoft.com/office/drawing/2014/main" id="{73314DB8-ECC4-43C1-A4A9-5A443B6A220B}"/>
            </a:ext>
          </a:extLst>
        </xdr:cNvPr>
        <xdr:cNvSpPr/>
      </xdr:nvSpPr>
      <xdr:spPr>
        <a:xfrm>
          <a:off x="20453350" y="1026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0" name="フローチャート: 判断 499">
          <a:extLst>
            <a:ext uri="{FF2B5EF4-FFF2-40B4-BE49-F238E27FC236}">
              <a16:creationId xmlns:a16="http://schemas.microsoft.com/office/drawing/2014/main" id="{EAC3CE50-EB11-43CE-861B-DC35A2C9D7A6}"/>
            </a:ext>
          </a:extLst>
        </xdr:cNvPr>
        <xdr:cNvSpPr/>
      </xdr:nvSpPr>
      <xdr:spPr>
        <a:xfrm>
          <a:off x="19686588" y="10253073"/>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1" name="フローチャート: 判断 500">
          <a:extLst>
            <a:ext uri="{FF2B5EF4-FFF2-40B4-BE49-F238E27FC236}">
              <a16:creationId xmlns:a16="http://schemas.microsoft.com/office/drawing/2014/main" id="{97768486-F119-4C42-9CB1-97B2ED431CEE}"/>
            </a:ext>
          </a:extLst>
        </xdr:cNvPr>
        <xdr:cNvSpPr/>
      </xdr:nvSpPr>
      <xdr:spPr>
        <a:xfrm>
          <a:off x="18854738" y="102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2" name="フローチャート: 判断 501">
          <a:extLst>
            <a:ext uri="{FF2B5EF4-FFF2-40B4-BE49-F238E27FC236}">
              <a16:creationId xmlns:a16="http://schemas.microsoft.com/office/drawing/2014/main" id="{72CACFFB-E02C-435A-B7EE-DC63E2911919}"/>
            </a:ext>
          </a:extLst>
        </xdr:cNvPr>
        <xdr:cNvSpPr/>
      </xdr:nvSpPr>
      <xdr:spPr>
        <a:xfrm>
          <a:off x="18037175" y="1026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3" name="フローチャート: 判断 502">
          <a:extLst>
            <a:ext uri="{FF2B5EF4-FFF2-40B4-BE49-F238E27FC236}">
              <a16:creationId xmlns:a16="http://schemas.microsoft.com/office/drawing/2014/main" id="{991978C9-CFE8-4D2B-A9E8-D5C7F6FBB7A4}"/>
            </a:ext>
          </a:extLst>
        </xdr:cNvPr>
        <xdr:cNvSpPr/>
      </xdr:nvSpPr>
      <xdr:spPr>
        <a:xfrm>
          <a:off x="17219613" y="10272667"/>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EE5AE44B-5A0A-4EBF-A2F9-D50CAF0F4DCF}"/>
            </a:ext>
          </a:extLst>
        </xdr:cNvPr>
        <xdr:cNvSpPr txBox="1"/>
      </xdr:nvSpPr>
      <xdr:spPr>
        <a:xfrm>
          <a:off x="203279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96D959CC-3DEB-494C-B16B-DC4EDC21A4B1}"/>
            </a:ext>
          </a:extLst>
        </xdr:cNvPr>
        <xdr:cNvSpPr txBox="1"/>
      </xdr:nvSpPr>
      <xdr:spPr>
        <a:xfrm>
          <a:off x="195611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5EBF230B-3033-46AC-AA8A-137FC1734D53}"/>
            </a:ext>
          </a:extLst>
        </xdr:cNvPr>
        <xdr:cNvSpPr txBox="1"/>
      </xdr:nvSpPr>
      <xdr:spPr>
        <a:xfrm>
          <a:off x="18729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FB188A8E-54E3-40CD-81A5-9E7909B680C3}"/>
            </a:ext>
          </a:extLst>
        </xdr:cNvPr>
        <xdr:cNvSpPr txBox="1"/>
      </xdr:nvSpPr>
      <xdr:spPr>
        <a:xfrm>
          <a:off x="1791176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F204EE30-FB8B-48C2-A45D-7E28F5503D02}"/>
            </a:ext>
          </a:extLst>
        </xdr:cNvPr>
        <xdr:cNvSpPr txBox="1"/>
      </xdr:nvSpPr>
      <xdr:spPr>
        <a:xfrm>
          <a:off x="170942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158206</xdr:rowOff>
    </xdr:from>
    <xdr:to>
      <xdr:col>116</xdr:col>
      <xdr:colOff>114300</xdr:colOff>
      <xdr:row>63</xdr:row>
      <xdr:rowOff>88356</xdr:rowOff>
    </xdr:to>
    <xdr:sp macro="" textlink="">
      <xdr:nvSpPr>
        <xdr:cNvPr id="509" name="楕円 508">
          <a:extLst>
            <a:ext uri="{FF2B5EF4-FFF2-40B4-BE49-F238E27FC236}">
              <a16:creationId xmlns:a16="http://schemas.microsoft.com/office/drawing/2014/main" id="{A173F306-6A10-4423-929E-61DF10622036}"/>
            </a:ext>
          </a:extLst>
        </xdr:cNvPr>
        <xdr:cNvSpPr/>
      </xdr:nvSpPr>
      <xdr:spPr>
        <a:xfrm>
          <a:off x="20453350" y="1020708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9633</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9FDC6379-4ECA-4BEF-835E-7B204D22E333}"/>
            </a:ext>
          </a:extLst>
        </xdr:cNvPr>
        <xdr:cNvSpPr txBox="1"/>
      </xdr:nvSpPr>
      <xdr:spPr>
        <a:xfrm>
          <a:off x="20542250" y="10058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164737</xdr:rowOff>
    </xdr:from>
    <xdr:to>
      <xdr:col>112</xdr:col>
      <xdr:colOff>38100</xdr:colOff>
      <xdr:row>63</xdr:row>
      <xdr:rowOff>94887</xdr:rowOff>
    </xdr:to>
    <xdr:sp macro="" textlink="">
      <xdr:nvSpPr>
        <xdr:cNvPr id="511" name="楕円 510">
          <a:extLst>
            <a:ext uri="{FF2B5EF4-FFF2-40B4-BE49-F238E27FC236}">
              <a16:creationId xmlns:a16="http://schemas.microsoft.com/office/drawing/2014/main" id="{446A2E5D-C81F-4753-BFA5-67EDE6E9C8C4}"/>
            </a:ext>
          </a:extLst>
        </xdr:cNvPr>
        <xdr:cNvSpPr/>
      </xdr:nvSpPr>
      <xdr:spPr>
        <a:xfrm>
          <a:off x="19686588" y="10208849"/>
          <a:ext cx="8731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37556</xdr:rowOff>
    </xdr:from>
    <xdr:to>
      <xdr:col>116</xdr:col>
      <xdr:colOff>63500</xdr:colOff>
      <xdr:row>63</xdr:row>
      <xdr:rowOff>44087</xdr:rowOff>
    </xdr:to>
    <xdr:cxnSp macro="">
      <xdr:nvCxnSpPr>
        <xdr:cNvPr id="512" name="直線コネクタ 511">
          <a:extLst>
            <a:ext uri="{FF2B5EF4-FFF2-40B4-BE49-F238E27FC236}">
              <a16:creationId xmlns:a16="http://schemas.microsoft.com/office/drawing/2014/main" id="{C3C78B32-92F1-42DE-920A-7400245E83CA}"/>
            </a:ext>
          </a:extLst>
        </xdr:cNvPr>
        <xdr:cNvCxnSpPr/>
      </xdr:nvCxnSpPr>
      <xdr:spPr>
        <a:xfrm flipV="1">
          <a:off x="19737388" y="10248356"/>
          <a:ext cx="766762"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168003</xdr:rowOff>
    </xdr:from>
    <xdr:to>
      <xdr:col>107</xdr:col>
      <xdr:colOff>101600</xdr:colOff>
      <xdr:row>63</xdr:row>
      <xdr:rowOff>98153</xdr:rowOff>
    </xdr:to>
    <xdr:sp macro="" textlink="">
      <xdr:nvSpPr>
        <xdr:cNvPr id="513" name="楕円 512">
          <a:extLst>
            <a:ext uri="{FF2B5EF4-FFF2-40B4-BE49-F238E27FC236}">
              <a16:creationId xmlns:a16="http://schemas.microsoft.com/office/drawing/2014/main" id="{987E0183-2143-4B60-8F21-A54357B46134}"/>
            </a:ext>
          </a:extLst>
        </xdr:cNvPr>
        <xdr:cNvSpPr/>
      </xdr:nvSpPr>
      <xdr:spPr>
        <a:xfrm>
          <a:off x="18854738" y="10212115"/>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44087</xdr:rowOff>
    </xdr:from>
    <xdr:to>
      <xdr:col>111</xdr:col>
      <xdr:colOff>177800</xdr:colOff>
      <xdr:row>63</xdr:row>
      <xdr:rowOff>47353</xdr:rowOff>
    </xdr:to>
    <xdr:cxnSp macro="">
      <xdr:nvCxnSpPr>
        <xdr:cNvPr id="514" name="直線コネクタ 513">
          <a:extLst>
            <a:ext uri="{FF2B5EF4-FFF2-40B4-BE49-F238E27FC236}">
              <a16:creationId xmlns:a16="http://schemas.microsoft.com/office/drawing/2014/main" id="{1802BF56-D28A-44D4-A978-D2A0A0F25155}"/>
            </a:ext>
          </a:extLst>
        </xdr:cNvPr>
        <xdr:cNvCxnSpPr/>
      </xdr:nvCxnSpPr>
      <xdr:spPr>
        <a:xfrm flipV="1">
          <a:off x="18905538" y="10254887"/>
          <a:ext cx="8318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515" name="楕円 514">
          <a:extLst>
            <a:ext uri="{FF2B5EF4-FFF2-40B4-BE49-F238E27FC236}">
              <a16:creationId xmlns:a16="http://schemas.microsoft.com/office/drawing/2014/main" id="{D4191933-C2A9-485D-A8C6-F1437C7F7DC4}"/>
            </a:ext>
          </a:extLst>
        </xdr:cNvPr>
        <xdr:cNvSpPr/>
      </xdr:nvSpPr>
      <xdr:spPr>
        <a:xfrm>
          <a:off x="18037175" y="10212115"/>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47353</xdr:rowOff>
    </xdr:from>
    <xdr:to>
      <xdr:col>107</xdr:col>
      <xdr:colOff>50800</xdr:colOff>
      <xdr:row>63</xdr:row>
      <xdr:rowOff>47353</xdr:rowOff>
    </xdr:to>
    <xdr:cxnSp macro="">
      <xdr:nvCxnSpPr>
        <xdr:cNvPr id="516" name="直線コネクタ 515">
          <a:extLst>
            <a:ext uri="{FF2B5EF4-FFF2-40B4-BE49-F238E27FC236}">
              <a16:creationId xmlns:a16="http://schemas.microsoft.com/office/drawing/2014/main" id="{AF798B5E-5425-4425-A5E1-B625109D55CE}"/>
            </a:ext>
          </a:extLst>
        </xdr:cNvPr>
        <xdr:cNvCxnSpPr/>
      </xdr:nvCxnSpPr>
      <xdr:spPr>
        <a:xfrm>
          <a:off x="18087975" y="10258153"/>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3084</xdr:rowOff>
    </xdr:from>
    <xdr:to>
      <xdr:col>98</xdr:col>
      <xdr:colOff>38100</xdr:colOff>
      <xdr:row>63</xdr:row>
      <xdr:rowOff>104684</xdr:rowOff>
    </xdr:to>
    <xdr:sp macro="" textlink="">
      <xdr:nvSpPr>
        <xdr:cNvPr id="517" name="楕円 516">
          <a:extLst>
            <a:ext uri="{FF2B5EF4-FFF2-40B4-BE49-F238E27FC236}">
              <a16:creationId xmlns:a16="http://schemas.microsoft.com/office/drawing/2014/main" id="{4C51462B-B262-4613-B26E-FE886D8CE752}"/>
            </a:ext>
          </a:extLst>
        </xdr:cNvPr>
        <xdr:cNvSpPr/>
      </xdr:nvSpPr>
      <xdr:spPr>
        <a:xfrm>
          <a:off x="17219613" y="10213884"/>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47353</xdr:rowOff>
    </xdr:from>
    <xdr:to>
      <xdr:col>102</xdr:col>
      <xdr:colOff>114300</xdr:colOff>
      <xdr:row>63</xdr:row>
      <xdr:rowOff>53884</xdr:rowOff>
    </xdr:to>
    <xdr:cxnSp macro="">
      <xdr:nvCxnSpPr>
        <xdr:cNvPr id="518" name="直線コネクタ 517">
          <a:extLst>
            <a:ext uri="{FF2B5EF4-FFF2-40B4-BE49-F238E27FC236}">
              <a16:creationId xmlns:a16="http://schemas.microsoft.com/office/drawing/2014/main" id="{228EF598-B6F2-419F-A871-C60099D86850}"/>
            </a:ext>
          </a:extLst>
        </xdr:cNvPr>
        <xdr:cNvCxnSpPr/>
      </xdr:nvCxnSpPr>
      <xdr:spPr>
        <a:xfrm flipV="1">
          <a:off x="17270413" y="10258153"/>
          <a:ext cx="817562"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519" name="n_1aveValue【保健センター・保健所】&#10;一人当たり面積">
          <a:extLst>
            <a:ext uri="{FF2B5EF4-FFF2-40B4-BE49-F238E27FC236}">
              <a16:creationId xmlns:a16="http://schemas.microsoft.com/office/drawing/2014/main" id="{0D7893FA-DCD5-4443-BF59-5123C84BBDEF}"/>
            </a:ext>
          </a:extLst>
        </xdr:cNvPr>
        <xdr:cNvSpPr txBox="1"/>
      </xdr:nvSpPr>
      <xdr:spPr>
        <a:xfrm>
          <a:off x="19504102" y="1034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520" name="n_2aveValue【保健センター・保健所】&#10;一人当たり面積">
          <a:extLst>
            <a:ext uri="{FF2B5EF4-FFF2-40B4-BE49-F238E27FC236}">
              <a16:creationId xmlns:a16="http://schemas.microsoft.com/office/drawing/2014/main" id="{A2541F8B-1BE2-47D1-9431-FDEE2D9D0590}"/>
            </a:ext>
          </a:extLst>
        </xdr:cNvPr>
        <xdr:cNvSpPr txBox="1"/>
      </xdr:nvSpPr>
      <xdr:spPr>
        <a:xfrm>
          <a:off x="18684952" y="1035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521" name="n_3aveValue【保健センター・保健所】&#10;一人当たり面積">
          <a:extLst>
            <a:ext uri="{FF2B5EF4-FFF2-40B4-BE49-F238E27FC236}">
              <a16:creationId xmlns:a16="http://schemas.microsoft.com/office/drawing/2014/main" id="{178C19A5-45E8-4418-918B-CE2C9A5929FC}"/>
            </a:ext>
          </a:extLst>
        </xdr:cNvPr>
        <xdr:cNvSpPr txBox="1"/>
      </xdr:nvSpPr>
      <xdr:spPr>
        <a:xfrm>
          <a:off x="17867390" y="103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522" name="n_4aveValue【保健センター・保健所】&#10;一人当たり面積">
          <a:extLst>
            <a:ext uri="{FF2B5EF4-FFF2-40B4-BE49-F238E27FC236}">
              <a16:creationId xmlns:a16="http://schemas.microsoft.com/office/drawing/2014/main" id="{3EEE54D1-D62A-4625-967B-A8F84AFDC091}"/>
            </a:ext>
          </a:extLst>
        </xdr:cNvPr>
        <xdr:cNvSpPr txBox="1"/>
      </xdr:nvSpPr>
      <xdr:spPr>
        <a:xfrm>
          <a:off x="17049827" y="1036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111414</xdr:rowOff>
    </xdr:from>
    <xdr:ext cx="469744" cy="259045"/>
    <xdr:sp macro="" textlink="">
      <xdr:nvSpPr>
        <xdr:cNvPr id="523" name="n_1mainValue【保健センター・保健所】&#10;一人当たり面積">
          <a:extLst>
            <a:ext uri="{FF2B5EF4-FFF2-40B4-BE49-F238E27FC236}">
              <a16:creationId xmlns:a16="http://schemas.microsoft.com/office/drawing/2014/main" id="{0D540B6A-0A08-4C67-A0BB-7A3AFBBFCEEC}"/>
            </a:ext>
          </a:extLst>
        </xdr:cNvPr>
        <xdr:cNvSpPr txBox="1"/>
      </xdr:nvSpPr>
      <xdr:spPr>
        <a:xfrm>
          <a:off x="19504102" y="99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114680</xdr:rowOff>
    </xdr:from>
    <xdr:ext cx="469744" cy="259045"/>
    <xdr:sp macro="" textlink="">
      <xdr:nvSpPr>
        <xdr:cNvPr id="524" name="n_2mainValue【保健センター・保健所】&#10;一人当たり面積">
          <a:extLst>
            <a:ext uri="{FF2B5EF4-FFF2-40B4-BE49-F238E27FC236}">
              <a16:creationId xmlns:a16="http://schemas.microsoft.com/office/drawing/2014/main" id="{9A267475-71CD-41EB-8001-133B848C0349}"/>
            </a:ext>
          </a:extLst>
        </xdr:cNvPr>
        <xdr:cNvSpPr txBox="1"/>
      </xdr:nvSpPr>
      <xdr:spPr>
        <a:xfrm>
          <a:off x="18684952" y="1000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525" name="n_3mainValue【保健センター・保健所】&#10;一人当たり面積">
          <a:extLst>
            <a:ext uri="{FF2B5EF4-FFF2-40B4-BE49-F238E27FC236}">
              <a16:creationId xmlns:a16="http://schemas.microsoft.com/office/drawing/2014/main" id="{6940ACBE-8C7D-4746-8744-F74140A43804}"/>
            </a:ext>
          </a:extLst>
        </xdr:cNvPr>
        <xdr:cNvSpPr txBox="1"/>
      </xdr:nvSpPr>
      <xdr:spPr>
        <a:xfrm>
          <a:off x="17867390" y="1000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121211</xdr:rowOff>
    </xdr:from>
    <xdr:ext cx="469744" cy="259045"/>
    <xdr:sp macro="" textlink="">
      <xdr:nvSpPr>
        <xdr:cNvPr id="526" name="n_4mainValue【保健センター・保健所】&#10;一人当たり面積">
          <a:extLst>
            <a:ext uri="{FF2B5EF4-FFF2-40B4-BE49-F238E27FC236}">
              <a16:creationId xmlns:a16="http://schemas.microsoft.com/office/drawing/2014/main" id="{1EE35637-6144-472B-940B-6D264ED9F4E8}"/>
            </a:ext>
          </a:extLst>
        </xdr:cNvPr>
        <xdr:cNvSpPr txBox="1"/>
      </xdr:nvSpPr>
      <xdr:spPr>
        <a:xfrm>
          <a:off x="17049827" y="1000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ABA49B85-26D0-45E7-9184-DB0F1FF65CD0}"/>
            </a:ext>
          </a:extLst>
        </xdr:cNvPr>
        <xdr:cNvSpPr/>
      </xdr:nvSpPr>
      <xdr:spPr>
        <a:xfrm>
          <a:off x="11517313" y="111728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2828C82C-CC8C-452F-9284-2A28CF061007}"/>
            </a:ext>
          </a:extLst>
        </xdr:cNvPr>
        <xdr:cNvSpPr/>
      </xdr:nvSpPr>
      <xdr:spPr>
        <a:xfrm>
          <a:off x="116300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21208AB4-FD79-47E6-88D0-57D9E16DA9DB}"/>
            </a:ext>
          </a:extLst>
        </xdr:cNvPr>
        <xdr:cNvSpPr/>
      </xdr:nvSpPr>
      <xdr:spPr>
        <a:xfrm>
          <a:off x="116300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505AF065-3FEB-4748-92FD-020DF6ABDC59}"/>
            </a:ext>
          </a:extLst>
        </xdr:cNvPr>
        <xdr:cNvSpPr/>
      </xdr:nvSpPr>
      <xdr:spPr>
        <a:xfrm>
          <a:off x="1257458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B9671845-6543-458B-AC7B-21CF6D0C7381}"/>
            </a:ext>
          </a:extLst>
        </xdr:cNvPr>
        <xdr:cNvSpPr/>
      </xdr:nvSpPr>
      <xdr:spPr>
        <a:xfrm>
          <a:off x="1257458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CE19C083-DCF1-4F78-AA94-469157D97F6D}"/>
            </a:ext>
          </a:extLst>
        </xdr:cNvPr>
        <xdr:cNvSpPr/>
      </xdr:nvSpPr>
      <xdr:spPr>
        <a:xfrm>
          <a:off x="13631863"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18E93E71-4C30-4942-9832-37494022DC9D}"/>
            </a:ext>
          </a:extLst>
        </xdr:cNvPr>
        <xdr:cNvSpPr/>
      </xdr:nvSpPr>
      <xdr:spPr>
        <a:xfrm>
          <a:off x="13631863"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A3CD13AB-51F9-4E3F-9AB5-9CCDC6A04C1B}"/>
            </a:ext>
          </a:extLst>
        </xdr:cNvPr>
        <xdr:cNvSpPr/>
      </xdr:nvSpPr>
      <xdr:spPr>
        <a:xfrm>
          <a:off x="11517313" y="122491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2B407393-B7A9-4195-8F21-9C11FA14FEB9}"/>
            </a:ext>
          </a:extLst>
        </xdr:cNvPr>
        <xdr:cNvSpPr txBox="1"/>
      </xdr:nvSpPr>
      <xdr:spPr>
        <a:xfrm>
          <a:off x="11479213"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FAB131FA-25A8-4099-AA73-0D49DFF5B35F}"/>
            </a:ext>
          </a:extLst>
        </xdr:cNvPr>
        <xdr:cNvCxnSpPr/>
      </xdr:nvCxnSpPr>
      <xdr:spPr>
        <a:xfrm>
          <a:off x="11517313"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F60F2573-D6FA-4660-BDCF-1111D69B4919}"/>
            </a:ext>
          </a:extLst>
        </xdr:cNvPr>
        <xdr:cNvSpPr txBox="1"/>
      </xdr:nvSpPr>
      <xdr:spPr>
        <a:xfrm>
          <a:off x="11092996"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CE73DA90-290C-436F-808B-869E814D8656}"/>
            </a:ext>
          </a:extLst>
        </xdr:cNvPr>
        <xdr:cNvCxnSpPr/>
      </xdr:nvCxnSpPr>
      <xdr:spPr>
        <a:xfrm>
          <a:off x="11517313" y="1409904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926A76F7-C8CC-48D4-8CE7-92337D3A5F38}"/>
            </a:ext>
          </a:extLst>
        </xdr:cNvPr>
        <xdr:cNvSpPr txBox="1"/>
      </xdr:nvSpPr>
      <xdr:spPr>
        <a:xfrm>
          <a:off x="11092996" y="1396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3D523C04-A5F9-43CC-ACB9-62475E17BD65}"/>
            </a:ext>
          </a:extLst>
        </xdr:cNvPr>
        <xdr:cNvCxnSpPr/>
      </xdr:nvCxnSpPr>
      <xdr:spPr>
        <a:xfrm>
          <a:off x="11517313" y="137867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456E9D85-8AC1-4FEC-BE78-94B471B3CE1E}"/>
            </a:ext>
          </a:extLst>
        </xdr:cNvPr>
        <xdr:cNvSpPr txBox="1"/>
      </xdr:nvSpPr>
      <xdr:spPr>
        <a:xfrm>
          <a:off x="11142829" y="13654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FEB449DA-1578-4281-BEC9-B8686EA0FABB}"/>
            </a:ext>
          </a:extLst>
        </xdr:cNvPr>
        <xdr:cNvCxnSpPr/>
      </xdr:nvCxnSpPr>
      <xdr:spPr>
        <a:xfrm>
          <a:off x="11517313" y="134792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6A44B8F1-56A8-46D6-B7FD-0AABE59D1395}"/>
            </a:ext>
          </a:extLst>
        </xdr:cNvPr>
        <xdr:cNvSpPr txBox="1"/>
      </xdr:nvSpPr>
      <xdr:spPr>
        <a:xfrm>
          <a:off x="11142829"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2A4812CC-E0D2-49D5-B41A-3A8E37394FDA}"/>
            </a:ext>
          </a:extLst>
        </xdr:cNvPr>
        <xdr:cNvCxnSpPr/>
      </xdr:nvCxnSpPr>
      <xdr:spPr>
        <a:xfrm>
          <a:off x="11517313" y="1317171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8A1DF188-9DBC-4922-9FEE-95486A9FC752}"/>
            </a:ext>
          </a:extLst>
        </xdr:cNvPr>
        <xdr:cNvSpPr txBox="1"/>
      </xdr:nvSpPr>
      <xdr:spPr>
        <a:xfrm>
          <a:off x="11142829"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AF7F68DD-6556-4C41-91CF-E644DB82AD1F}"/>
            </a:ext>
          </a:extLst>
        </xdr:cNvPr>
        <xdr:cNvCxnSpPr/>
      </xdr:nvCxnSpPr>
      <xdr:spPr>
        <a:xfrm>
          <a:off x="11517313" y="128641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BBEC8176-77C4-4391-B9EE-CCA63E51EBAB}"/>
            </a:ext>
          </a:extLst>
        </xdr:cNvPr>
        <xdr:cNvSpPr txBox="1"/>
      </xdr:nvSpPr>
      <xdr:spPr>
        <a:xfrm>
          <a:off x="11142829" y="12731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43848428-4225-438E-B720-4CC73E2FEDE9}"/>
            </a:ext>
          </a:extLst>
        </xdr:cNvPr>
        <xdr:cNvCxnSpPr/>
      </xdr:nvCxnSpPr>
      <xdr:spPr>
        <a:xfrm>
          <a:off x="11517313" y="1255667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22BA3B40-F82D-4632-8C6C-4DC68BECC905}"/>
            </a:ext>
          </a:extLst>
        </xdr:cNvPr>
        <xdr:cNvSpPr txBox="1"/>
      </xdr:nvSpPr>
      <xdr:spPr>
        <a:xfrm>
          <a:off x="11206949" y="1242397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C8B06A4E-8062-4AA7-ACEC-57E2F7647A0C}"/>
            </a:ext>
          </a:extLst>
        </xdr:cNvPr>
        <xdr:cNvCxnSpPr/>
      </xdr:nvCxnSpPr>
      <xdr:spPr>
        <a:xfrm>
          <a:off x="11517313"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4E75AC6E-B4F2-4971-AB24-D452297BA9E9}"/>
            </a:ext>
          </a:extLst>
        </xdr:cNvPr>
        <xdr:cNvSpPr/>
      </xdr:nvSpPr>
      <xdr:spPr>
        <a:xfrm>
          <a:off x="11517313" y="122491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7FA61571-E6DB-47AB-AFC2-A04431B21061}"/>
            </a:ext>
          </a:extLst>
        </xdr:cNvPr>
        <xdr:cNvCxnSpPr/>
      </xdr:nvCxnSpPr>
      <xdr:spPr>
        <a:xfrm flipV="1">
          <a:off x="15104427" y="12623619"/>
          <a:ext cx="0" cy="1475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1FC74566-798F-4DD7-9BC3-7A914CA71A54}"/>
            </a:ext>
          </a:extLst>
        </xdr:cNvPr>
        <xdr:cNvSpPr txBox="1"/>
      </xdr:nvSpPr>
      <xdr:spPr>
        <a:xfrm>
          <a:off x="15143163"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81D76762-FF16-4EBA-BEB1-515C68FFDDBA}"/>
            </a:ext>
          </a:extLst>
        </xdr:cNvPr>
        <xdr:cNvCxnSpPr/>
      </xdr:nvCxnSpPr>
      <xdr:spPr>
        <a:xfrm>
          <a:off x="15016163" y="1409904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EE7956E7-9259-4902-A6FC-2C98DA54A8C2}"/>
            </a:ext>
          </a:extLst>
        </xdr:cNvPr>
        <xdr:cNvSpPr txBox="1"/>
      </xdr:nvSpPr>
      <xdr:spPr>
        <a:xfrm>
          <a:off x="15143163" y="12408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6" name="直線コネクタ 555">
          <a:extLst>
            <a:ext uri="{FF2B5EF4-FFF2-40B4-BE49-F238E27FC236}">
              <a16:creationId xmlns:a16="http://schemas.microsoft.com/office/drawing/2014/main" id="{8BA75AA9-5694-4469-A7B0-3F841F7D7CF3}"/>
            </a:ext>
          </a:extLst>
        </xdr:cNvPr>
        <xdr:cNvCxnSpPr/>
      </xdr:nvCxnSpPr>
      <xdr:spPr>
        <a:xfrm>
          <a:off x="15016163" y="1262361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8F37034D-0DDD-4918-A0FE-7A5B03B8D85B}"/>
            </a:ext>
          </a:extLst>
        </xdr:cNvPr>
        <xdr:cNvSpPr txBox="1"/>
      </xdr:nvSpPr>
      <xdr:spPr>
        <a:xfrm>
          <a:off x="15143163" y="13444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8" name="フローチャート: 判断 557">
          <a:extLst>
            <a:ext uri="{FF2B5EF4-FFF2-40B4-BE49-F238E27FC236}">
              <a16:creationId xmlns:a16="http://schemas.microsoft.com/office/drawing/2014/main" id="{CDD452BC-D788-46A3-85CF-1E95C5E60451}"/>
            </a:ext>
          </a:extLst>
        </xdr:cNvPr>
        <xdr:cNvSpPr/>
      </xdr:nvSpPr>
      <xdr:spPr>
        <a:xfrm>
          <a:off x="15054263" y="13456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9" name="フローチャート: 判断 558">
          <a:extLst>
            <a:ext uri="{FF2B5EF4-FFF2-40B4-BE49-F238E27FC236}">
              <a16:creationId xmlns:a16="http://schemas.microsoft.com/office/drawing/2014/main" id="{319C99E0-2489-4E98-91B2-E061F38640A6}"/>
            </a:ext>
          </a:extLst>
        </xdr:cNvPr>
        <xdr:cNvSpPr/>
      </xdr:nvSpPr>
      <xdr:spPr>
        <a:xfrm>
          <a:off x="14273213" y="13456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0" name="フローチャート: 判断 559">
          <a:extLst>
            <a:ext uri="{FF2B5EF4-FFF2-40B4-BE49-F238E27FC236}">
              <a16:creationId xmlns:a16="http://schemas.microsoft.com/office/drawing/2014/main" id="{DF22C0BE-994D-4488-8939-AAAD60B4B2DD}"/>
            </a:ext>
          </a:extLst>
        </xdr:cNvPr>
        <xdr:cNvSpPr/>
      </xdr:nvSpPr>
      <xdr:spPr>
        <a:xfrm>
          <a:off x="13455650" y="1344285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1" name="フローチャート: 判断 560">
          <a:extLst>
            <a:ext uri="{FF2B5EF4-FFF2-40B4-BE49-F238E27FC236}">
              <a16:creationId xmlns:a16="http://schemas.microsoft.com/office/drawing/2014/main" id="{C771DCAD-88F0-44BF-B897-705484445FBB}"/>
            </a:ext>
          </a:extLst>
        </xdr:cNvPr>
        <xdr:cNvSpPr/>
      </xdr:nvSpPr>
      <xdr:spPr>
        <a:xfrm>
          <a:off x="12638088" y="13428163"/>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2" name="フローチャート: 判断 561">
          <a:extLst>
            <a:ext uri="{FF2B5EF4-FFF2-40B4-BE49-F238E27FC236}">
              <a16:creationId xmlns:a16="http://schemas.microsoft.com/office/drawing/2014/main" id="{1D276298-66DD-4599-B928-4C4FE988DA3C}"/>
            </a:ext>
          </a:extLst>
        </xdr:cNvPr>
        <xdr:cNvSpPr/>
      </xdr:nvSpPr>
      <xdr:spPr>
        <a:xfrm>
          <a:off x="11806238" y="1341673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9459AEAB-BC60-4E7E-BAB8-544A92D972DC}"/>
            </a:ext>
          </a:extLst>
        </xdr:cNvPr>
        <xdr:cNvSpPr txBox="1"/>
      </xdr:nvSpPr>
      <xdr:spPr>
        <a:xfrm>
          <a:off x="149288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79E9ECCE-2E49-4929-A82A-A780A141B90E}"/>
            </a:ext>
          </a:extLst>
        </xdr:cNvPr>
        <xdr:cNvSpPr txBox="1"/>
      </xdr:nvSpPr>
      <xdr:spPr>
        <a:xfrm>
          <a:off x="141478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E0CA72A9-1997-41FD-B596-F6ED97E7A97E}"/>
            </a:ext>
          </a:extLst>
        </xdr:cNvPr>
        <xdr:cNvSpPr txBox="1"/>
      </xdr:nvSpPr>
      <xdr:spPr>
        <a:xfrm>
          <a:off x="133302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41608F61-4278-4455-AF94-BA1B45187676}"/>
            </a:ext>
          </a:extLst>
        </xdr:cNvPr>
        <xdr:cNvSpPr txBox="1"/>
      </xdr:nvSpPr>
      <xdr:spPr>
        <a:xfrm>
          <a:off x="125126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EF1452D8-DDEF-4E21-89F8-9B043D4B0DD9}"/>
            </a:ext>
          </a:extLst>
        </xdr:cNvPr>
        <xdr:cNvSpPr txBox="1"/>
      </xdr:nvSpPr>
      <xdr:spPr>
        <a:xfrm>
          <a:off x="116808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62412</xdr:rowOff>
    </xdr:from>
    <xdr:to>
      <xdr:col>85</xdr:col>
      <xdr:colOff>177800</xdr:colOff>
      <xdr:row>79</xdr:row>
      <xdr:rowOff>164012</xdr:rowOff>
    </xdr:to>
    <xdr:sp macro="" textlink="">
      <xdr:nvSpPr>
        <xdr:cNvPr id="568" name="楕円 567">
          <a:extLst>
            <a:ext uri="{FF2B5EF4-FFF2-40B4-BE49-F238E27FC236}">
              <a16:creationId xmlns:a16="http://schemas.microsoft.com/office/drawing/2014/main" id="{729CE0A3-BE8B-4428-9B9A-F2F4179A0110}"/>
            </a:ext>
          </a:extLst>
        </xdr:cNvPr>
        <xdr:cNvSpPr/>
      </xdr:nvSpPr>
      <xdr:spPr>
        <a:xfrm>
          <a:off x="15054263" y="1286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85289</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0DC77EE5-FB90-448B-8741-26CC7AFBBDCD}"/>
            </a:ext>
          </a:extLst>
        </xdr:cNvPr>
        <xdr:cNvSpPr txBox="1"/>
      </xdr:nvSpPr>
      <xdr:spPr>
        <a:xfrm>
          <a:off x="15143163" y="12724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157118</xdr:rowOff>
    </xdr:from>
    <xdr:to>
      <xdr:col>81</xdr:col>
      <xdr:colOff>101600</xdr:colOff>
      <xdr:row>81</xdr:row>
      <xdr:rowOff>87268</xdr:rowOff>
    </xdr:to>
    <xdr:sp macro="" textlink="">
      <xdr:nvSpPr>
        <xdr:cNvPr id="570" name="楕円 569">
          <a:extLst>
            <a:ext uri="{FF2B5EF4-FFF2-40B4-BE49-F238E27FC236}">
              <a16:creationId xmlns:a16="http://schemas.microsoft.com/office/drawing/2014/main" id="{1E203ADD-A15D-40B0-82FE-50675C6E62BB}"/>
            </a:ext>
          </a:extLst>
        </xdr:cNvPr>
        <xdr:cNvSpPr/>
      </xdr:nvSpPr>
      <xdr:spPr>
        <a:xfrm>
          <a:off x="14273213" y="1312064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113212</xdr:rowOff>
    </xdr:from>
    <xdr:to>
      <xdr:col>85</xdr:col>
      <xdr:colOff>127000</xdr:colOff>
      <xdr:row>81</xdr:row>
      <xdr:rowOff>36468</xdr:rowOff>
    </xdr:to>
    <xdr:cxnSp macro="">
      <xdr:nvCxnSpPr>
        <xdr:cNvPr id="571" name="直線コネクタ 570">
          <a:extLst>
            <a:ext uri="{FF2B5EF4-FFF2-40B4-BE49-F238E27FC236}">
              <a16:creationId xmlns:a16="http://schemas.microsoft.com/office/drawing/2014/main" id="{C0B839F8-D223-495D-87F0-869E5E64C30E}"/>
            </a:ext>
          </a:extLst>
        </xdr:cNvPr>
        <xdr:cNvCxnSpPr/>
      </xdr:nvCxnSpPr>
      <xdr:spPr>
        <a:xfrm flipV="1">
          <a:off x="14324013" y="12914812"/>
          <a:ext cx="781050" cy="24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170180</xdr:rowOff>
    </xdr:from>
    <xdr:to>
      <xdr:col>76</xdr:col>
      <xdr:colOff>165100</xdr:colOff>
      <xdr:row>83</xdr:row>
      <xdr:rowOff>100330</xdr:rowOff>
    </xdr:to>
    <xdr:sp macro="" textlink="">
      <xdr:nvSpPr>
        <xdr:cNvPr id="572" name="楕円 571">
          <a:extLst>
            <a:ext uri="{FF2B5EF4-FFF2-40B4-BE49-F238E27FC236}">
              <a16:creationId xmlns:a16="http://schemas.microsoft.com/office/drawing/2014/main" id="{F900442F-AF47-4C21-ABAC-7EF23AB6A7F1}"/>
            </a:ext>
          </a:extLst>
        </xdr:cNvPr>
        <xdr:cNvSpPr/>
      </xdr:nvSpPr>
      <xdr:spPr>
        <a:xfrm>
          <a:off x="13455650" y="134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36468</xdr:rowOff>
    </xdr:from>
    <xdr:to>
      <xdr:col>81</xdr:col>
      <xdr:colOff>50800</xdr:colOff>
      <xdr:row>83</xdr:row>
      <xdr:rowOff>49530</xdr:rowOff>
    </xdr:to>
    <xdr:cxnSp macro="">
      <xdr:nvCxnSpPr>
        <xdr:cNvPr id="573" name="直線コネクタ 572">
          <a:extLst>
            <a:ext uri="{FF2B5EF4-FFF2-40B4-BE49-F238E27FC236}">
              <a16:creationId xmlns:a16="http://schemas.microsoft.com/office/drawing/2014/main" id="{A3D1E605-5554-4245-B0EE-5926271CC7F3}"/>
            </a:ext>
          </a:extLst>
        </xdr:cNvPr>
        <xdr:cNvCxnSpPr/>
      </xdr:nvCxnSpPr>
      <xdr:spPr>
        <a:xfrm flipV="1">
          <a:off x="13506450" y="13161918"/>
          <a:ext cx="817563" cy="336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72208</xdr:rowOff>
    </xdr:from>
    <xdr:to>
      <xdr:col>72</xdr:col>
      <xdr:colOff>38100</xdr:colOff>
      <xdr:row>85</xdr:row>
      <xdr:rowOff>2358</xdr:rowOff>
    </xdr:to>
    <xdr:sp macro="" textlink="">
      <xdr:nvSpPr>
        <xdr:cNvPr id="574" name="楕円 573">
          <a:extLst>
            <a:ext uri="{FF2B5EF4-FFF2-40B4-BE49-F238E27FC236}">
              <a16:creationId xmlns:a16="http://schemas.microsoft.com/office/drawing/2014/main" id="{536ADF7D-DBF3-44AA-BBE3-E6B400AC9028}"/>
            </a:ext>
          </a:extLst>
        </xdr:cNvPr>
        <xdr:cNvSpPr/>
      </xdr:nvSpPr>
      <xdr:spPr>
        <a:xfrm>
          <a:off x="12638088" y="13683433"/>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49530</xdr:rowOff>
    </xdr:from>
    <xdr:to>
      <xdr:col>76</xdr:col>
      <xdr:colOff>114300</xdr:colOff>
      <xdr:row>84</xdr:row>
      <xdr:rowOff>123008</xdr:rowOff>
    </xdr:to>
    <xdr:cxnSp macro="">
      <xdr:nvCxnSpPr>
        <xdr:cNvPr id="575" name="直線コネクタ 574">
          <a:extLst>
            <a:ext uri="{FF2B5EF4-FFF2-40B4-BE49-F238E27FC236}">
              <a16:creationId xmlns:a16="http://schemas.microsoft.com/office/drawing/2014/main" id="{B3BE6293-708F-4129-9257-0D2C40CCF140}"/>
            </a:ext>
          </a:extLst>
        </xdr:cNvPr>
        <xdr:cNvCxnSpPr/>
      </xdr:nvCxnSpPr>
      <xdr:spPr>
        <a:xfrm flipV="1">
          <a:off x="12688888" y="13498830"/>
          <a:ext cx="817562" cy="23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11793</xdr:rowOff>
    </xdr:from>
    <xdr:to>
      <xdr:col>67</xdr:col>
      <xdr:colOff>101600</xdr:colOff>
      <xdr:row>84</xdr:row>
      <xdr:rowOff>113393</xdr:rowOff>
    </xdr:to>
    <xdr:sp macro="" textlink="">
      <xdr:nvSpPr>
        <xdr:cNvPr id="576" name="楕円 575">
          <a:extLst>
            <a:ext uri="{FF2B5EF4-FFF2-40B4-BE49-F238E27FC236}">
              <a16:creationId xmlns:a16="http://schemas.microsoft.com/office/drawing/2014/main" id="{9C934BF1-8C91-404E-860D-2A0C912A47C2}"/>
            </a:ext>
          </a:extLst>
        </xdr:cNvPr>
        <xdr:cNvSpPr/>
      </xdr:nvSpPr>
      <xdr:spPr>
        <a:xfrm>
          <a:off x="11806238" y="1362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62593</xdr:rowOff>
    </xdr:from>
    <xdr:to>
      <xdr:col>71</xdr:col>
      <xdr:colOff>177800</xdr:colOff>
      <xdr:row>84</xdr:row>
      <xdr:rowOff>123008</xdr:rowOff>
    </xdr:to>
    <xdr:cxnSp macro="">
      <xdr:nvCxnSpPr>
        <xdr:cNvPr id="577" name="直線コネクタ 576">
          <a:extLst>
            <a:ext uri="{FF2B5EF4-FFF2-40B4-BE49-F238E27FC236}">
              <a16:creationId xmlns:a16="http://schemas.microsoft.com/office/drawing/2014/main" id="{78CA5B11-01CC-4EB8-9C13-BD018D249870}"/>
            </a:ext>
          </a:extLst>
        </xdr:cNvPr>
        <xdr:cNvCxnSpPr/>
      </xdr:nvCxnSpPr>
      <xdr:spPr>
        <a:xfrm>
          <a:off x="11857038" y="13673818"/>
          <a:ext cx="83185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578" name="n_1aveValue【消防施設】&#10;有形固定資産減価償却率">
          <a:extLst>
            <a:ext uri="{FF2B5EF4-FFF2-40B4-BE49-F238E27FC236}">
              <a16:creationId xmlns:a16="http://schemas.microsoft.com/office/drawing/2014/main" id="{37DBCA65-BE72-4F03-A570-C76F2A94FE58}"/>
            </a:ext>
          </a:extLst>
        </xdr:cNvPr>
        <xdr:cNvSpPr txBox="1"/>
      </xdr:nvSpPr>
      <xdr:spPr>
        <a:xfrm>
          <a:off x="14123044" y="13548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79" name="n_2aveValue【消防施設】&#10;有形固定資産減価償却率">
          <a:extLst>
            <a:ext uri="{FF2B5EF4-FFF2-40B4-BE49-F238E27FC236}">
              <a16:creationId xmlns:a16="http://schemas.microsoft.com/office/drawing/2014/main" id="{267FBA56-E2BD-4879-8879-211CF65351F0}"/>
            </a:ext>
          </a:extLst>
        </xdr:cNvPr>
        <xdr:cNvSpPr txBox="1"/>
      </xdr:nvSpPr>
      <xdr:spPr>
        <a:xfrm>
          <a:off x="13318182" y="1322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0" name="n_3aveValue【消防施設】&#10;有形固定資産減価償却率">
          <a:extLst>
            <a:ext uri="{FF2B5EF4-FFF2-40B4-BE49-F238E27FC236}">
              <a16:creationId xmlns:a16="http://schemas.microsoft.com/office/drawing/2014/main" id="{C6E139B0-2298-42DA-9CF1-E25F013B0EA6}"/>
            </a:ext>
          </a:extLst>
        </xdr:cNvPr>
        <xdr:cNvSpPr txBox="1"/>
      </xdr:nvSpPr>
      <xdr:spPr>
        <a:xfrm>
          <a:off x="12500619" y="1321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1" name="n_4aveValue【消防施設】&#10;有形固定資産減価償却率">
          <a:extLst>
            <a:ext uri="{FF2B5EF4-FFF2-40B4-BE49-F238E27FC236}">
              <a16:creationId xmlns:a16="http://schemas.microsoft.com/office/drawing/2014/main" id="{198672B9-4D5E-433A-8A05-F6D346A75437}"/>
            </a:ext>
          </a:extLst>
        </xdr:cNvPr>
        <xdr:cNvSpPr txBox="1"/>
      </xdr:nvSpPr>
      <xdr:spPr>
        <a:xfrm>
          <a:off x="11668769" y="1320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103795</xdr:rowOff>
    </xdr:from>
    <xdr:ext cx="405111" cy="259045"/>
    <xdr:sp macro="" textlink="">
      <xdr:nvSpPr>
        <xdr:cNvPr id="582" name="n_1mainValue【消防施設】&#10;有形固定資産減価償却率">
          <a:extLst>
            <a:ext uri="{FF2B5EF4-FFF2-40B4-BE49-F238E27FC236}">
              <a16:creationId xmlns:a16="http://schemas.microsoft.com/office/drawing/2014/main" id="{BC00DF20-3B9E-40C2-B140-DEED5C92BC9E}"/>
            </a:ext>
          </a:extLst>
        </xdr:cNvPr>
        <xdr:cNvSpPr txBox="1"/>
      </xdr:nvSpPr>
      <xdr:spPr>
        <a:xfrm>
          <a:off x="14123044" y="1290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91457</xdr:rowOff>
    </xdr:from>
    <xdr:ext cx="405111" cy="259045"/>
    <xdr:sp macro="" textlink="">
      <xdr:nvSpPr>
        <xdr:cNvPr id="583" name="n_2mainValue【消防施設】&#10;有形固定資産減価償却率">
          <a:extLst>
            <a:ext uri="{FF2B5EF4-FFF2-40B4-BE49-F238E27FC236}">
              <a16:creationId xmlns:a16="http://schemas.microsoft.com/office/drawing/2014/main" id="{BAF677F0-9627-4CF4-A630-40ABB5565C6C}"/>
            </a:ext>
          </a:extLst>
        </xdr:cNvPr>
        <xdr:cNvSpPr txBox="1"/>
      </xdr:nvSpPr>
      <xdr:spPr>
        <a:xfrm>
          <a:off x="13318182" y="13540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164935</xdr:rowOff>
    </xdr:from>
    <xdr:ext cx="405111" cy="259045"/>
    <xdr:sp macro="" textlink="">
      <xdr:nvSpPr>
        <xdr:cNvPr id="584" name="n_3mainValue【消防施設】&#10;有形固定資産減価償却率">
          <a:extLst>
            <a:ext uri="{FF2B5EF4-FFF2-40B4-BE49-F238E27FC236}">
              <a16:creationId xmlns:a16="http://schemas.microsoft.com/office/drawing/2014/main" id="{3E754A31-C45C-4827-9168-6635C17BEBAB}"/>
            </a:ext>
          </a:extLst>
        </xdr:cNvPr>
        <xdr:cNvSpPr txBox="1"/>
      </xdr:nvSpPr>
      <xdr:spPr>
        <a:xfrm>
          <a:off x="12500619" y="13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104520</xdr:rowOff>
    </xdr:from>
    <xdr:ext cx="405111" cy="259045"/>
    <xdr:sp macro="" textlink="">
      <xdr:nvSpPr>
        <xdr:cNvPr id="585" name="n_4mainValue【消防施設】&#10;有形固定資産減価償却率">
          <a:extLst>
            <a:ext uri="{FF2B5EF4-FFF2-40B4-BE49-F238E27FC236}">
              <a16:creationId xmlns:a16="http://schemas.microsoft.com/office/drawing/2014/main" id="{3A64AFA9-704F-48BB-BF79-CF1FF8B176A0}"/>
            </a:ext>
          </a:extLst>
        </xdr:cNvPr>
        <xdr:cNvSpPr txBox="1"/>
      </xdr:nvSpPr>
      <xdr:spPr>
        <a:xfrm>
          <a:off x="11668769" y="13715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EC391629-BF76-4877-A44D-3BB6BE31DE57}"/>
            </a:ext>
          </a:extLst>
        </xdr:cNvPr>
        <xdr:cNvSpPr/>
      </xdr:nvSpPr>
      <xdr:spPr>
        <a:xfrm>
          <a:off x="1691640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EC21CC8C-9305-40E2-A54D-33206B74B433}"/>
            </a:ext>
          </a:extLst>
        </xdr:cNvPr>
        <xdr:cNvSpPr/>
      </xdr:nvSpPr>
      <xdr:spPr>
        <a:xfrm>
          <a:off x="17043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4A638A2D-FC9C-47C5-B2E9-D3E85128D3D6}"/>
            </a:ext>
          </a:extLst>
        </xdr:cNvPr>
        <xdr:cNvSpPr/>
      </xdr:nvSpPr>
      <xdr:spPr>
        <a:xfrm>
          <a:off x="17043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6D73DF50-83BE-4281-A733-5CC3AFF85593}"/>
            </a:ext>
          </a:extLst>
        </xdr:cNvPr>
        <xdr:cNvSpPr/>
      </xdr:nvSpPr>
      <xdr:spPr>
        <a:xfrm>
          <a:off x="179736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0BE331C8-08EB-40FE-A8CE-E1DB1FB7DA46}"/>
            </a:ext>
          </a:extLst>
        </xdr:cNvPr>
        <xdr:cNvSpPr/>
      </xdr:nvSpPr>
      <xdr:spPr>
        <a:xfrm>
          <a:off x="179736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2DE2F39B-0374-462D-8EAB-26BCDD71CD9E}"/>
            </a:ext>
          </a:extLst>
        </xdr:cNvPr>
        <xdr:cNvSpPr/>
      </xdr:nvSpPr>
      <xdr:spPr>
        <a:xfrm>
          <a:off x="190309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A0E27D63-C2C5-4121-99A3-BB1E8DD13CE0}"/>
            </a:ext>
          </a:extLst>
        </xdr:cNvPr>
        <xdr:cNvSpPr/>
      </xdr:nvSpPr>
      <xdr:spPr>
        <a:xfrm>
          <a:off x="190309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B96AD7C5-56E8-4527-A45D-CC3FA8E0D5CD}"/>
            </a:ext>
          </a:extLst>
        </xdr:cNvPr>
        <xdr:cNvSpPr/>
      </xdr:nvSpPr>
      <xdr:spPr>
        <a:xfrm>
          <a:off x="1691640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CBE31F51-7264-48AD-B84F-E485A1EA48C9}"/>
            </a:ext>
          </a:extLst>
        </xdr:cNvPr>
        <xdr:cNvSpPr txBox="1"/>
      </xdr:nvSpPr>
      <xdr:spPr>
        <a:xfrm>
          <a:off x="16892588"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0B93B48C-7CB6-4A0D-8C23-E475776E4145}"/>
            </a:ext>
          </a:extLst>
        </xdr:cNvPr>
        <xdr:cNvCxnSpPr/>
      </xdr:nvCxnSpPr>
      <xdr:spPr>
        <a:xfrm>
          <a:off x="1691640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A70A00EC-74BA-4A81-B3BC-22D1D1F20D4B}"/>
            </a:ext>
          </a:extLst>
        </xdr:cNvPr>
        <xdr:cNvCxnSpPr/>
      </xdr:nvCxnSpPr>
      <xdr:spPr>
        <a:xfrm>
          <a:off x="16916400" y="139731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3AF657DC-6AB5-4D2E-B7ED-E8C98402205C}"/>
            </a:ext>
          </a:extLst>
        </xdr:cNvPr>
        <xdr:cNvSpPr txBox="1"/>
      </xdr:nvSpPr>
      <xdr:spPr>
        <a:xfrm>
          <a:off x="16492084" y="1384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69A8F081-0AA1-4094-A1DD-4C72A1F8D546}"/>
            </a:ext>
          </a:extLst>
        </xdr:cNvPr>
        <xdr:cNvCxnSpPr/>
      </xdr:nvCxnSpPr>
      <xdr:spPr>
        <a:xfrm>
          <a:off x="16916400" y="135445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28655856-CAE5-49F3-983E-FB4B4D71DC24}"/>
            </a:ext>
          </a:extLst>
        </xdr:cNvPr>
        <xdr:cNvSpPr txBox="1"/>
      </xdr:nvSpPr>
      <xdr:spPr>
        <a:xfrm>
          <a:off x="16492084" y="13411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4C4C6105-5391-4E1D-989C-88FE40C0B338}"/>
            </a:ext>
          </a:extLst>
        </xdr:cNvPr>
        <xdr:cNvCxnSpPr/>
      </xdr:nvCxnSpPr>
      <xdr:spPr>
        <a:xfrm>
          <a:off x="16916400" y="13115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D1322480-F393-482C-A065-4A16FFA29FB8}"/>
            </a:ext>
          </a:extLst>
        </xdr:cNvPr>
        <xdr:cNvSpPr txBox="1"/>
      </xdr:nvSpPr>
      <xdr:spPr>
        <a:xfrm>
          <a:off x="16492084" y="1297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7A9C479F-AA1E-4626-A375-43271132686E}"/>
            </a:ext>
          </a:extLst>
        </xdr:cNvPr>
        <xdr:cNvCxnSpPr/>
      </xdr:nvCxnSpPr>
      <xdr:spPr>
        <a:xfrm>
          <a:off x="16916400" y="126777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AC8FD321-B842-4073-BBBB-6D406304E9AF}"/>
            </a:ext>
          </a:extLst>
        </xdr:cNvPr>
        <xdr:cNvSpPr txBox="1"/>
      </xdr:nvSpPr>
      <xdr:spPr>
        <a:xfrm>
          <a:off x="16492084" y="1254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E76812F-8465-47BF-B1BA-171D47EAF773}"/>
            </a:ext>
          </a:extLst>
        </xdr:cNvPr>
        <xdr:cNvCxnSpPr/>
      </xdr:nvCxnSpPr>
      <xdr:spPr>
        <a:xfrm>
          <a:off x="1691640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B79FDB9B-6C5C-4F68-9207-446E29BFD963}"/>
            </a:ext>
          </a:extLst>
        </xdr:cNvPr>
        <xdr:cNvSpPr txBox="1"/>
      </xdr:nvSpPr>
      <xdr:spPr>
        <a:xfrm>
          <a:off x="16492084"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84A6FACD-0DE4-4D04-8170-9A57EFD50363}"/>
            </a:ext>
          </a:extLst>
        </xdr:cNvPr>
        <xdr:cNvSpPr/>
      </xdr:nvSpPr>
      <xdr:spPr>
        <a:xfrm>
          <a:off x="1691640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7" name="直線コネクタ 606">
          <a:extLst>
            <a:ext uri="{FF2B5EF4-FFF2-40B4-BE49-F238E27FC236}">
              <a16:creationId xmlns:a16="http://schemas.microsoft.com/office/drawing/2014/main" id="{B902AFFA-F250-4149-87FD-508A6361A4AA}"/>
            </a:ext>
          </a:extLst>
        </xdr:cNvPr>
        <xdr:cNvCxnSpPr/>
      </xdr:nvCxnSpPr>
      <xdr:spPr>
        <a:xfrm flipV="1">
          <a:off x="20503514" y="12782931"/>
          <a:ext cx="0" cy="1171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8" name="【消防施設】&#10;一人当たり面積最小値テキスト">
          <a:extLst>
            <a:ext uri="{FF2B5EF4-FFF2-40B4-BE49-F238E27FC236}">
              <a16:creationId xmlns:a16="http://schemas.microsoft.com/office/drawing/2014/main" id="{0545477E-06AB-4C33-84AF-B8992D2C1AEB}"/>
            </a:ext>
          </a:extLst>
        </xdr:cNvPr>
        <xdr:cNvSpPr txBox="1"/>
      </xdr:nvSpPr>
      <xdr:spPr>
        <a:xfrm>
          <a:off x="20542250" y="1395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9" name="直線コネクタ 608">
          <a:extLst>
            <a:ext uri="{FF2B5EF4-FFF2-40B4-BE49-F238E27FC236}">
              <a16:creationId xmlns:a16="http://schemas.microsoft.com/office/drawing/2014/main" id="{BD07E253-C895-4D8C-A4F6-C64C06D9B2A5}"/>
            </a:ext>
          </a:extLst>
        </xdr:cNvPr>
        <xdr:cNvCxnSpPr/>
      </xdr:nvCxnSpPr>
      <xdr:spPr>
        <a:xfrm>
          <a:off x="20429538" y="1395488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0" name="【消防施設】&#10;一人当たり面積最大値テキスト">
          <a:extLst>
            <a:ext uri="{FF2B5EF4-FFF2-40B4-BE49-F238E27FC236}">
              <a16:creationId xmlns:a16="http://schemas.microsoft.com/office/drawing/2014/main" id="{85824675-0ACD-4510-ACF7-6EC0E25366D2}"/>
            </a:ext>
          </a:extLst>
        </xdr:cNvPr>
        <xdr:cNvSpPr txBox="1"/>
      </xdr:nvSpPr>
      <xdr:spPr>
        <a:xfrm>
          <a:off x="20542250" y="1256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1" name="直線コネクタ 610">
          <a:extLst>
            <a:ext uri="{FF2B5EF4-FFF2-40B4-BE49-F238E27FC236}">
              <a16:creationId xmlns:a16="http://schemas.microsoft.com/office/drawing/2014/main" id="{BF2A4B79-246C-4130-B8C4-59130D4E1AE6}"/>
            </a:ext>
          </a:extLst>
        </xdr:cNvPr>
        <xdr:cNvCxnSpPr/>
      </xdr:nvCxnSpPr>
      <xdr:spPr>
        <a:xfrm>
          <a:off x="20429538" y="1278293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12" name="【消防施設】&#10;一人当たり面積平均値テキスト">
          <a:extLst>
            <a:ext uri="{FF2B5EF4-FFF2-40B4-BE49-F238E27FC236}">
              <a16:creationId xmlns:a16="http://schemas.microsoft.com/office/drawing/2014/main" id="{13116605-AD8E-4D7C-8501-83B6BABAECCE}"/>
            </a:ext>
          </a:extLst>
        </xdr:cNvPr>
        <xdr:cNvSpPr txBox="1"/>
      </xdr:nvSpPr>
      <xdr:spPr>
        <a:xfrm>
          <a:off x="20542250" y="13468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3" name="フローチャート: 判断 612">
          <a:extLst>
            <a:ext uri="{FF2B5EF4-FFF2-40B4-BE49-F238E27FC236}">
              <a16:creationId xmlns:a16="http://schemas.microsoft.com/office/drawing/2014/main" id="{CC7ED8D4-C9B6-4A9F-93D8-E7A250637320}"/>
            </a:ext>
          </a:extLst>
        </xdr:cNvPr>
        <xdr:cNvSpPr/>
      </xdr:nvSpPr>
      <xdr:spPr>
        <a:xfrm>
          <a:off x="20453350" y="13612431"/>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4" name="フローチャート: 判断 613">
          <a:extLst>
            <a:ext uri="{FF2B5EF4-FFF2-40B4-BE49-F238E27FC236}">
              <a16:creationId xmlns:a16="http://schemas.microsoft.com/office/drawing/2014/main" id="{40044BC4-E38F-4FCF-9053-CB09A8C6A87C}"/>
            </a:ext>
          </a:extLst>
        </xdr:cNvPr>
        <xdr:cNvSpPr/>
      </xdr:nvSpPr>
      <xdr:spPr>
        <a:xfrm>
          <a:off x="19686588" y="13616812"/>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5" name="フローチャート: 判断 614">
          <a:extLst>
            <a:ext uri="{FF2B5EF4-FFF2-40B4-BE49-F238E27FC236}">
              <a16:creationId xmlns:a16="http://schemas.microsoft.com/office/drawing/2014/main" id="{6E4E17C7-2D08-4F49-92F6-92ACBE2FBDF4}"/>
            </a:ext>
          </a:extLst>
        </xdr:cNvPr>
        <xdr:cNvSpPr/>
      </xdr:nvSpPr>
      <xdr:spPr>
        <a:xfrm>
          <a:off x="18854738" y="1362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6" name="フローチャート: 判断 615">
          <a:extLst>
            <a:ext uri="{FF2B5EF4-FFF2-40B4-BE49-F238E27FC236}">
              <a16:creationId xmlns:a16="http://schemas.microsoft.com/office/drawing/2014/main" id="{AD94AD1F-7DE1-46E2-B5AC-6B78C6DE74E9}"/>
            </a:ext>
          </a:extLst>
        </xdr:cNvPr>
        <xdr:cNvSpPr/>
      </xdr:nvSpPr>
      <xdr:spPr>
        <a:xfrm>
          <a:off x="18037175" y="1362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7" name="フローチャート: 判断 616">
          <a:extLst>
            <a:ext uri="{FF2B5EF4-FFF2-40B4-BE49-F238E27FC236}">
              <a16:creationId xmlns:a16="http://schemas.microsoft.com/office/drawing/2014/main" id="{24CEB3BB-D878-4268-A684-45FD5EB3E6E8}"/>
            </a:ext>
          </a:extLst>
        </xdr:cNvPr>
        <xdr:cNvSpPr/>
      </xdr:nvSpPr>
      <xdr:spPr>
        <a:xfrm>
          <a:off x="17219613" y="13635101"/>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82ACBBB2-C4E9-4DA1-B307-C40D069EE07B}"/>
            </a:ext>
          </a:extLst>
        </xdr:cNvPr>
        <xdr:cNvSpPr txBox="1"/>
      </xdr:nvSpPr>
      <xdr:spPr>
        <a:xfrm>
          <a:off x="203279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84CFB1DD-EA13-4962-8805-F1EAC59C17FE}"/>
            </a:ext>
          </a:extLst>
        </xdr:cNvPr>
        <xdr:cNvSpPr txBox="1"/>
      </xdr:nvSpPr>
      <xdr:spPr>
        <a:xfrm>
          <a:off x="195611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8390B8AD-1632-4F81-AA95-0C3BDF9A9FF1}"/>
            </a:ext>
          </a:extLst>
        </xdr:cNvPr>
        <xdr:cNvSpPr txBox="1"/>
      </xdr:nvSpPr>
      <xdr:spPr>
        <a:xfrm>
          <a:off x="18729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509962FD-8888-4379-A146-5324D2AB2F35}"/>
            </a:ext>
          </a:extLst>
        </xdr:cNvPr>
        <xdr:cNvSpPr txBox="1"/>
      </xdr:nvSpPr>
      <xdr:spPr>
        <a:xfrm>
          <a:off x="1791176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181299AC-B02D-4241-A6F3-C0CA345110AE}"/>
            </a:ext>
          </a:extLst>
        </xdr:cNvPr>
        <xdr:cNvSpPr txBox="1"/>
      </xdr:nvSpPr>
      <xdr:spPr>
        <a:xfrm>
          <a:off x="170942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60452</xdr:rowOff>
    </xdr:from>
    <xdr:to>
      <xdr:col>116</xdr:col>
      <xdr:colOff>114300</xdr:colOff>
      <xdr:row>84</xdr:row>
      <xdr:rowOff>162052</xdr:rowOff>
    </xdr:to>
    <xdr:sp macro="" textlink="">
      <xdr:nvSpPr>
        <xdr:cNvPr id="623" name="楕円 622">
          <a:extLst>
            <a:ext uri="{FF2B5EF4-FFF2-40B4-BE49-F238E27FC236}">
              <a16:creationId xmlns:a16="http://schemas.microsoft.com/office/drawing/2014/main" id="{41D06425-C125-4E62-9115-852456213413}"/>
            </a:ext>
          </a:extLst>
        </xdr:cNvPr>
        <xdr:cNvSpPr/>
      </xdr:nvSpPr>
      <xdr:spPr>
        <a:xfrm>
          <a:off x="20453350" y="1367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38879</xdr:rowOff>
    </xdr:from>
    <xdr:ext cx="469744" cy="259045"/>
    <xdr:sp macro="" textlink="">
      <xdr:nvSpPr>
        <xdr:cNvPr id="624" name="【消防施設】&#10;一人当たり面積該当値テキスト">
          <a:extLst>
            <a:ext uri="{FF2B5EF4-FFF2-40B4-BE49-F238E27FC236}">
              <a16:creationId xmlns:a16="http://schemas.microsoft.com/office/drawing/2014/main" id="{EEE517CD-9D78-4D4A-A4C9-B1A055368E87}"/>
            </a:ext>
          </a:extLst>
        </xdr:cNvPr>
        <xdr:cNvSpPr txBox="1"/>
      </xdr:nvSpPr>
      <xdr:spPr>
        <a:xfrm>
          <a:off x="20542250" y="1365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92456</xdr:rowOff>
    </xdr:from>
    <xdr:to>
      <xdr:col>112</xdr:col>
      <xdr:colOff>38100</xdr:colOff>
      <xdr:row>85</xdr:row>
      <xdr:rowOff>22606</xdr:rowOff>
    </xdr:to>
    <xdr:sp macro="" textlink="">
      <xdr:nvSpPr>
        <xdr:cNvPr id="625" name="楕円 624">
          <a:extLst>
            <a:ext uri="{FF2B5EF4-FFF2-40B4-BE49-F238E27FC236}">
              <a16:creationId xmlns:a16="http://schemas.microsoft.com/office/drawing/2014/main" id="{2CEA524E-C88A-42F7-A837-5F1388D0BC34}"/>
            </a:ext>
          </a:extLst>
        </xdr:cNvPr>
        <xdr:cNvSpPr/>
      </xdr:nvSpPr>
      <xdr:spPr>
        <a:xfrm>
          <a:off x="19686588" y="13703681"/>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111252</xdr:rowOff>
    </xdr:from>
    <xdr:to>
      <xdr:col>116</xdr:col>
      <xdr:colOff>63500</xdr:colOff>
      <xdr:row>84</xdr:row>
      <xdr:rowOff>143256</xdr:rowOff>
    </xdr:to>
    <xdr:cxnSp macro="">
      <xdr:nvCxnSpPr>
        <xdr:cNvPr id="626" name="直線コネクタ 625">
          <a:extLst>
            <a:ext uri="{FF2B5EF4-FFF2-40B4-BE49-F238E27FC236}">
              <a16:creationId xmlns:a16="http://schemas.microsoft.com/office/drawing/2014/main" id="{D69658BC-6DFF-4B66-BE73-BA8102F99B3D}"/>
            </a:ext>
          </a:extLst>
        </xdr:cNvPr>
        <xdr:cNvCxnSpPr/>
      </xdr:nvCxnSpPr>
      <xdr:spPr>
        <a:xfrm flipV="1">
          <a:off x="19737388" y="13722477"/>
          <a:ext cx="766762"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42163</xdr:rowOff>
    </xdr:from>
    <xdr:to>
      <xdr:col>107</xdr:col>
      <xdr:colOff>101600</xdr:colOff>
      <xdr:row>84</xdr:row>
      <xdr:rowOff>143763</xdr:rowOff>
    </xdr:to>
    <xdr:sp macro="" textlink="">
      <xdr:nvSpPr>
        <xdr:cNvPr id="627" name="楕円 626">
          <a:extLst>
            <a:ext uri="{FF2B5EF4-FFF2-40B4-BE49-F238E27FC236}">
              <a16:creationId xmlns:a16="http://schemas.microsoft.com/office/drawing/2014/main" id="{622AC269-73FC-4ABA-B24C-86CEDAECC319}"/>
            </a:ext>
          </a:extLst>
        </xdr:cNvPr>
        <xdr:cNvSpPr/>
      </xdr:nvSpPr>
      <xdr:spPr>
        <a:xfrm>
          <a:off x="18854738" y="1365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92963</xdr:rowOff>
    </xdr:from>
    <xdr:to>
      <xdr:col>111</xdr:col>
      <xdr:colOff>177800</xdr:colOff>
      <xdr:row>84</xdr:row>
      <xdr:rowOff>143256</xdr:rowOff>
    </xdr:to>
    <xdr:cxnSp macro="">
      <xdr:nvCxnSpPr>
        <xdr:cNvPr id="628" name="直線コネクタ 627">
          <a:extLst>
            <a:ext uri="{FF2B5EF4-FFF2-40B4-BE49-F238E27FC236}">
              <a16:creationId xmlns:a16="http://schemas.microsoft.com/office/drawing/2014/main" id="{4710D39A-6709-42CF-8262-9D595728E7A1}"/>
            </a:ext>
          </a:extLst>
        </xdr:cNvPr>
        <xdr:cNvCxnSpPr/>
      </xdr:nvCxnSpPr>
      <xdr:spPr>
        <a:xfrm>
          <a:off x="18905538" y="13704188"/>
          <a:ext cx="83185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74168</xdr:rowOff>
    </xdr:from>
    <xdr:to>
      <xdr:col>102</xdr:col>
      <xdr:colOff>165100</xdr:colOff>
      <xdr:row>85</xdr:row>
      <xdr:rowOff>4318</xdr:rowOff>
    </xdr:to>
    <xdr:sp macro="" textlink="">
      <xdr:nvSpPr>
        <xdr:cNvPr id="629" name="楕円 628">
          <a:extLst>
            <a:ext uri="{FF2B5EF4-FFF2-40B4-BE49-F238E27FC236}">
              <a16:creationId xmlns:a16="http://schemas.microsoft.com/office/drawing/2014/main" id="{E9B55CE1-5451-4A74-9B54-0D83CEC95505}"/>
            </a:ext>
          </a:extLst>
        </xdr:cNvPr>
        <xdr:cNvSpPr/>
      </xdr:nvSpPr>
      <xdr:spPr>
        <a:xfrm>
          <a:off x="18037175" y="1368539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92963</xdr:rowOff>
    </xdr:from>
    <xdr:to>
      <xdr:col>107</xdr:col>
      <xdr:colOff>50800</xdr:colOff>
      <xdr:row>84</xdr:row>
      <xdr:rowOff>124968</xdr:rowOff>
    </xdr:to>
    <xdr:cxnSp macro="">
      <xdr:nvCxnSpPr>
        <xdr:cNvPr id="630" name="直線コネクタ 629">
          <a:extLst>
            <a:ext uri="{FF2B5EF4-FFF2-40B4-BE49-F238E27FC236}">
              <a16:creationId xmlns:a16="http://schemas.microsoft.com/office/drawing/2014/main" id="{3FCFA7AE-A08B-425E-9A18-AA5303C61F0C}"/>
            </a:ext>
          </a:extLst>
        </xdr:cNvPr>
        <xdr:cNvCxnSpPr/>
      </xdr:nvCxnSpPr>
      <xdr:spPr>
        <a:xfrm flipV="1">
          <a:off x="18087975" y="13704188"/>
          <a:ext cx="817563"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69596</xdr:rowOff>
    </xdr:from>
    <xdr:to>
      <xdr:col>98</xdr:col>
      <xdr:colOff>38100</xdr:colOff>
      <xdr:row>84</xdr:row>
      <xdr:rowOff>171196</xdr:rowOff>
    </xdr:to>
    <xdr:sp macro="" textlink="">
      <xdr:nvSpPr>
        <xdr:cNvPr id="631" name="楕円 630">
          <a:extLst>
            <a:ext uri="{FF2B5EF4-FFF2-40B4-BE49-F238E27FC236}">
              <a16:creationId xmlns:a16="http://schemas.microsoft.com/office/drawing/2014/main" id="{774F17F0-4EA7-4F37-A000-5DAE09B77A53}"/>
            </a:ext>
          </a:extLst>
        </xdr:cNvPr>
        <xdr:cNvSpPr/>
      </xdr:nvSpPr>
      <xdr:spPr>
        <a:xfrm>
          <a:off x="17219613" y="13680821"/>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120396</xdr:rowOff>
    </xdr:from>
    <xdr:to>
      <xdr:col>102</xdr:col>
      <xdr:colOff>114300</xdr:colOff>
      <xdr:row>84</xdr:row>
      <xdr:rowOff>124968</xdr:rowOff>
    </xdr:to>
    <xdr:cxnSp macro="">
      <xdr:nvCxnSpPr>
        <xdr:cNvPr id="632" name="直線コネクタ 631">
          <a:extLst>
            <a:ext uri="{FF2B5EF4-FFF2-40B4-BE49-F238E27FC236}">
              <a16:creationId xmlns:a16="http://schemas.microsoft.com/office/drawing/2014/main" id="{DD032A1B-DC51-4B9B-A63A-4D66DE1801B0}"/>
            </a:ext>
          </a:extLst>
        </xdr:cNvPr>
        <xdr:cNvCxnSpPr/>
      </xdr:nvCxnSpPr>
      <xdr:spPr>
        <a:xfrm>
          <a:off x="17270413" y="13731621"/>
          <a:ext cx="817562"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633" name="n_1aveValue【消防施設】&#10;一人当たり面積">
          <a:extLst>
            <a:ext uri="{FF2B5EF4-FFF2-40B4-BE49-F238E27FC236}">
              <a16:creationId xmlns:a16="http://schemas.microsoft.com/office/drawing/2014/main" id="{E6FED6DE-8237-48D3-930D-110F94E0466A}"/>
            </a:ext>
          </a:extLst>
        </xdr:cNvPr>
        <xdr:cNvSpPr txBox="1"/>
      </xdr:nvSpPr>
      <xdr:spPr>
        <a:xfrm>
          <a:off x="19504102" y="1341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634" name="n_2aveValue【消防施設】&#10;一人当たり面積">
          <a:extLst>
            <a:ext uri="{FF2B5EF4-FFF2-40B4-BE49-F238E27FC236}">
              <a16:creationId xmlns:a16="http://schemas.microsoft.com/office/drawing/2014/main" id="{5EC0CC75-D865-42FD-9F6F-147DA963C5E6}"/>
            </a:ext>
          </a:extLst>
        </xdr:cNvPr>
        <xdr:cNvSpPr txBox="1"/>
      </xdr:nvSpPr>
      <xdr:spPr>
        <a:xfrm>
          <a:off x="18684952" y="1341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635" name="n_3aveValue【消防施設】&#10;一人当たり面積">
          <a:extLst>
            <a:ext uri="{FF2B5EF4-FFF2-40B4-BE49-F238E27FC236}">
              <a16:creationId xmlns:a16="http://schemas.microsoft.com/office/drawing/2014/main" id="{1FEDF0F3-6543-4563-8DF5-8737465E3907}"/>
            </a:ext>
          </a:extLst>
        </xdr:cNvPr>
        <xdr:cNvSpPr txBox="1"/>
      </xdr:nvSpPr>
      <xdr:spPr>
        <a:xfrm>
          <a:off x="17867390" y="1342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636" name="n_4aveValue【消防施設】&#10;一人当たり面積">
          <a:extLst>
            <a:ext uri="{FF2B5EF4-FFF2-40B4-BE49-F238E27FC236}">
              <a16:creationId xmlns:a16="http://schemas.microsoft.com/office/drawing/2014/main" id="{33010458-AC70-4221-B782-CDC7B1BC5C45}"/>
            </a:ext>
          </a:extLst>
        </xdr:cNvPr>
        <xdr:cNvSpPr txBox="1"/>
      </xdr:nvSpPr>
      <xdr:spPr>
        <a:xfrm>
          <a:off x="17049827" y="1342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13733</xdr:rowOff>
    </xdr:from>
    <xdr:ext cx="469744" cy="259045"/>
    <xdr:sp macro="" textlink="">
      <xdr:nvSpPr>
        <xdr:cNvPr id="637" name="n_1mainValue【消防施設】&#10;一人当たり面積">
          <a:extLst>
            <a:ext uri="{FF2B5EF4-FFF2-40B4-BE49-F238E27FC236}">
              <a16:creationId xmlns:a16="http://schemas.microsoft.com/office/drawing/2014/main" id="{63C62982-7571-4849-B519-B16CC7A0A7E7}"/>
            </a:ext>
          </a:extLst>
        </xdr:cNvPr>
        <xdr:cNvSpPr txBox="1"/>
      </xdr:nvSpPr>
      <xdr:spPr>
        <a:xfrm>
          <a:off x="19504102" y="13786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638" name="n_2mainValue【消防施設】&#10;一人当たり面積">
          <a:extLst>
            <a:ext uri="{FF2B5EF4-FFF2-40B4-BE49-F238E27FC236}">
              <a16:creationId xmlns:a16="http://schemas.microsoft.com/office/drawing/2014/main" id="{611E81F0-5D6E-48F7-9CF7-376FD1A6C78B}"/>
            </a:ext>
          </a:extLst>
        </xdr:cNvPr>
        <xdr:cNvSpPr txBox="1"/>
      </xdr:nvSpPr>
      <xdr:spPr>
        <a:xfrm>
          <a:off x="18684952" y="1374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166895</xdr:rowOff>
    </xdr:from>
    <xdr:ext cx="469744" cy="259045"/>
    <xdr:sp macro="" textlink="">
      <xdr:nvSpPr>
        <xdr:cNvPr id="639" name="n_3mainValue【消防施設】&#10;一人当たり面積">
          <a:extLst>
            <a:ext uri="{FF2B5EF4-FFF2-40B4-BE49-F238E27FC236}">
              <a16:creationId xmlns:a16="http://schemas.microsoft.com/office/drawing/2014/main" id="{658A5026-5308-46A5-9F84-05E8B2538C02}"/>
            </a:ext>
          </a:extLst>
        </xdr:cNvPr>
        <xdr:cNvSpPr txBox="1"/>
      </xdr:nvSpPr>
      <xdr:spPr>
        <a:xfrm>
          <a:off x="17867390" y="1377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162323</xdr:rowOff>
    </xdr:from>
    <xdr:ext cx="469744" cy="259045"/>
    <xdr:sp macro="" textlink="">
      <xdr:nvSpPr>
        <xdr:cNvPr id="640" name="n_4mainValue【消防施設】&#10;一人当たり面積">
          <a:extLst>
            <a:ext uri="{FF2B5EF4-FFF2-40B4-BE49-F238E27FC236}">
              <a16:creationId xmlns:a16="http://schemas.microsoft.com/office/drawing/2014/main" id="{62FE00D0-BD28-4C15-B9F1-B21373284FB6}"/>
            </a:ext>
          </a:extLst>
        </xdr:cNvPr>
        <xdr:cNvSpPr txBox="1"/>
      </xdr:nvSpPr>
      <xdr:spPr>
        <a:xfrm>
          <a:off x="17049827" y="13773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E43E21B-CAD9-4D7C-9130-333BCFEFDD37}"/>
            </a:ext>
          </a:extLst>
        </xdr:cNvPr>
        <xdr:cNvSpPr/>
      </xdr:nvSpPr>
      <xdr:spPr>
        <a:xfrm>
          <a:off x="11517313" y="14763750"/>
          <a:ext cx="4367212"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86227132-B899-4408-94B5-A9E90CEFE219}"/>
            </a:ext>
          </a:extLst>
        </xdr:cNvPr>
        <xdr:cNvSpPr/>
      </xdr:nvSpPr>
      <xdr:spPr>
        <a:xfrm>
          <a:off x="116300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556FA2BA-28FC-4AF8-A493-1ED8D6B213F5}"/>
            </a:ext>
          </a:extLst>
        </xdr:cNvPr>
        <xdr:cNvSpPr/>
      </xdr:nvSpPr>
      <xdr:spPr>
        <a:xfrm>
          <a:off x="116300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8DD8814F-59B9-4E4D-8103-C9471DED933A}"/>
            </a:ext>
          </a:extLst>
        </xdr:cNvPr>
        <xdr:cNvSpPr/>
      </xdr:nvSpPr>
      <xdr:spPr>
        <a:xfrm>
          <a:off x="1257458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A24C3B5-287A-442D-83DA-6A3B04B5F0F1}"/>
            </a:ext>
          </a:extLst>
        </xdr:cNvPr>
        <xdr:cNvSpPr/>
      </xdr:nvSpPr>
      <xdr:spPr>
        <a:xfrm>
          <a:off x="1257458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ADBADDED-B95C-4386-AC82-2D213EC86B67}"/>
            </a:ext>
          </a:extLst>
        </xdr:cNvPr>
        <xdr:cNvSpPr/>
      </xdr:nvSpPr>
      <xdr:spPr>
        <a:xfrm>
          <a:off x="13631863"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62E467F3-74F6-47C1-AE04-26588A7A7AD0}"/>
            </a:ext>
          </a:extLst>
        </xdr:cNvPr>
        <xdr:cNvSpPr/>
      </xdr:nvSpPr>
      <xdr:spPr>
        <a:xfrm>
          <a:off x="13631863"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734E7B3A-8554-4E8B-9F8A-CAC630E5AF50}"/>
            </a:ext>
          </a:extLst>
        </xdr:cNvPr>
        <xdr:cNvSpPr/>
      </xdr:nvSpPr>
      <xdr:spPr>
        <a:xfrm>
          <a:off x="11517313" y="15906750"/>
          <a:ext cx="4367212"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6BBFD926-34D3-4AE0-A46C-FF257008397C}"/>
            </a:ext>
          </a:extLst>
        </xdr:cNvPr>
        <xdr:cNvSpPr txBox="1"/>
      </xdr:nvSpPr>
      <xdr:spPr>
        <a:xfrm>
          <a:off x="11479213"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53658575-CBDA-4A1E-AC70-7FE4DAAFB0D1}"/>
            </a:ext>
          </a:extLst>
        </xdr:cNvPr>
        <xdr:cNvCxnSpPr/>
      </xdr:nvCxnSpPr>
      <xdr:spPr>
        <a:xfrm>
          <a:off x="11517313"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148BEAAB-3882-48DC-86B6-3EEACFB0B398}"/>
            </a:ext>
          </a:extLst>
        </xdr:cNvPr>
        <xdr:cNvSpPr txBox="1"/>
      </xdr:nvSpPr>
      <xdr:spPr>
        <a:xfrm>
          <a:off x="11092996"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C44DE76E-B850-46BE-A2A3-91987364D7FF}"/>
            </a:ext>
          </a:extLst>
        </xdr:cNvPr>
        <xdr:cNvCxnSpPr/>
      </xdr:nvCxnSpPr>
      <xdr:spPr>
        <a:xfrm>
          <a:off x="11517313" y="1786617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CFE1C9A0-8DCC-4303-A780-32DF1E2351D2}"/>
            </a:ext>
          </a:extLst>
        </xdr:cNvPr>
        <xdr:cNvSpPr txBox="1"/>
      </xdr:nvSpPr>
      <xdr:spPr>
        <a:xfrm>
          <a:off x="11092996" y="177239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62805185-6373-45CF-8B47-1583DC693870}"/>
            </a:ext>
          </a:extLst>
        </xdr:cNvPr>
        <xdr:cNvCxnSpPr/>
      </xdr:nvCxnSpPr>
      <xdr:spPr>
        <a:xfrm>
          <a:off x="11517313" y="1753960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F24FC6F9-FAA3-4247-9CD0-9392E664E4D5}"/>
            </a:ext>
          </a:extLst>
        </xdr:cNvPr>
        <xdr:cNvSpPr txBox="1"/>
      </xdr:nvSpPr>
      <xdr:spPr>
        <a:xfrm>
          <a:off x="11142829" y="173973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DA9F92E4-C46B-48C8-A138-CD8E94C985BA}"/>
            </a:ext>
          </a:extLst>
        </xdr:cNvPr>
        <xdr:cNvCxnSpPr/>
      </xdr:nvCxnSpPr>
      <xdr:spPr>
        <a:xfrm>
          <a:off x="11517313" y="172130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8A3D0013-02A0-4F53-8698-34ECFDD7435E}"/>
            </a:ext>
          </a:extLst>
        </xdr:cNvPr>
        <xdr:cNvSpPr txBox="1"/>
      </xdr:nvSpPr>
      <xdr:spPr>
        <a:xfrm>
          <a:off x="11142829"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EA398832-8A80-4D3F-A4B6-A35C447665B3}"/>
            </a:ext>
          </a:extLst>
        </xdr:cNvPr>
        <xdr:cNvCxnSpPr/>
      </xdr:nvCxnSpPr>
      <xdr:spPr>
        <a:xfrm>
          <a:off x="11517313" y="1688646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34EB1F31-47F8-48D9-9D6A-1E6F3A3E3901}"/>
            </a:ext>
          </a:extLst>
        </xdr:cNvPr>
        <xdr:cNvSpPr txBox="1"/>
      </xdr:nvSpPr>
      <xdr:spPr>
        <a:xfrm>
          <a:off x="11142829"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AFD5A2E2-667C-449D-9343-5855EA1DAC4F}"/>
            </a:ext>
          </a:extLst>
        </xdr:cNvPr>
        <xdr:cNvCxnSpPr/>
      </xdr:nvCxnSpPr>
      <xdr:spPr>
        <a:xfrm>
          <a:off x="11517313" y="165598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8E658E57-83A4-41B5-A142-6D2282AD8F42}"/>
            </a:ext>
          </a:extLst>
        </xdr:cNvPr>
        <xdr:cNvSpPr txBox="1"/>
      </xdr:nvSpPr>
      <xdr:spPr>
        <a:xfrm>
          <a:off x="11142829" y="16417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19270DAA-460B-429B-9ED8-CDDBD9EB20B5}"/>
            </a:ext>
          </a:extLst>
        </xdr:cNvPr>
        <xdr:cNvCxnSpPr/>
      </xdr:nvCxnSpPr>
      <xdr:spPr>
        <a:xfrm>
          <a:off x="11517313" y="1623332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1315AF05-DE32-492D-85EE-B3F348E538FA}"/>
            </a:ext>
          </a:extLst>
        </xdr:cNvPr>
        <xdr:cNvSpPr txBox="1"/>
      </xdr:nvSpPr>
      <xdr:spPr>
        <a:xfrm>
          <a:off x="11206949" y="16091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9A289234-0E15-48FB-BC86-BE9B4686D721}"/>
            </a:ext>
          </a:extLst>
        </xdr:cNvPr>
        <xdr:cNvCxnSpPr/>
      </xdr:nvCxnSpPr>
      <xdr:spPr>
        <a:xfrm>
          <a:off x="11517313"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537871A2-579F-4AB7-8E95-C8EC7559357A}"/>
            </a:ext>
          </a:extLst>
        </xdr:cNvPr>
        <xdr:cNvSpPr/>
      </xdr:nvSpPr>
      <xdr:spPr>
        <a:xfrm>
          <a:off x="11517313" y="15906750"/>
          <a:ext cx="4367212"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5B9C01BC-07F8-4EFC-9497-1A0AF317488B}"/>
            </a:ext>
          </a:extLst>
        </xdr:cNvPr>
        <xdr:cNvCxnSpPr/>
      </xdr:nvCxnSpPr>
      <xdr:spPr>
        <a:xfrm flipV="1">
          <a:off x="15104427" y="1628883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86E50693-627C-4FFF-9D7C-F31FF60A4A39}"/>
            </a:ext>
          </a:extLst>
        </xdr:cNvPr>
        <xdr:cNvSpPr txBox="1"/>
      </xdr:nvSpPr>
      <xdr:spPr>
        <a:xfrm>
          <a:off x="15143163"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47348959-5383-4EA3-AD73-276254DF7E6A}"/>
            </a:ext>
          </a:extLst>
        </xdr:cNvPr>
        <xdr:cNvCxnSpPr/>
      </xdr:nvCxnSpPr>
      <xdr:spPr>
        <a:xfrm>
          <a:off x="15016163" y="1786617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9" name="【庁舎】&#10;有形固定資産減価償却率最大値テキスト">
          <a:extLst>
            <a:ext uri="{FF2B5EF4-FFF2-40B4-BE49-F238E27FC236}">
              <a16:creationId xmlns:a16="http://schemas.microsoft.com/office/drawing/2014/main" id="{2BDC97BB-2530-45B2-BE81-EDD2A35082AC}"/>
            </a:ext>
          </a:extLst>
        </xdr:cNvPr>
        <xdr:cNvSpPr txBox="1"/>
      </xdr:nvSpPr>
      <xdr:spPr>
        <a:xfrm>
          <a:off x="15143163" y="160640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0" name="直線コネクタ 669">
          <a:extLst>
            <a:ext uri="{FF2B5EF4-FFF2-40B4-BE49-F238E27FC236}">
              <a16:creationId xmlns:a16="http://schemas.microsoft.com/office/drawing/2014/main" id="{D7ACC114-25F1-45E5-99AE-4FFC55DFE2A6}"/>
            </a:ext>
          </a:extLst>
        </xdr:cNvPr>
        <xdr:cNvCxnSpPr/>
      </xdr:nvCxnSpPr>
      <xdr:spPr>
        <a:xfrm>
          <a:off x="15016163" y="1628883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1" name="【庁舎】&#10;有形固定資産減価償却率平均値テキスト">
          <a:extLst>
            <a:ext uri="{FF2B5EF4-FFF2-40B4-BE49-F238E27FC236}">
              <a16:creationId xmlns:a16="http://schemas.microsoft.com/office/drawing/2014/main" id="{54E1BF54-F0BE-4484-9BDF-6690CABCDD20}"/>
            </a:ext>
          </a:extLst>
        </xdr:cNvPr>
        <xdr:cNvSpPr txBox="1"/>
      </xdr:nvSpPr>
      <xdr:spPr>
        <a:xfrm>
          <a:off x="15143163" y="169336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2" name="フローチャート: 判断 671">
          <a:extLst>
            <a:ext uri="{FF2B5EF4-FFF2-40B4-BE49-F238E27FC236}">
              <a16:creationId xmlns:a16="http://schemas.microsoft.com/office/drawing/2014/main" id="{AE4170CF-0BFF-486D-AB91-53CD5FC2BF5C}"/>
            </a:ext>
          </a:extLst>
        </xdr:cNvPr>
        <xdr:cNvSpPr/>
      </xdr:nvSpPr>
      <xdr:spPr>
        <a:xfrm>
          <a:off x="15054263" y="17082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3" name="フローチャート: 判断 672">
          <a:extLst>
            <a:ext uri="{FF2B5EF4-FFF2-40B4-BE49-F238E27FC236}">
              <a16:creationId xmlns:a16="http://schemas.microsoft.com/office/drawing/2014/main" id="{8BEB8605-DAF5-447A-829B-4A4620BF9099}"/>
            </a:ext>
          </a:extLst>
        </xdr:cNvPr>
        <xdr:cNvSpPr/>
      </xdr:nvSpPr>
      <xdr:spPr>
        <a:xfrm>
          <a:off x="14273213" y="17046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4" name="フローチャート: 判断 673">
          <a:extLst>
            <a:ext uri="{FF2B5EF4-FFF2-40B4-BE49-F238E27FC236}">
              <a16:creationId xmlns:a16="http://schemas.microsoft.com/office/drawing/2014/main" id="{122D5F80-466F-423D-93BF-76CF650A0562}"/>
            </a:ext>
          </a:extLst>
        </xdr:cNvPr>
        <xdr:cNvSpPr/>
      </xdr:nvSpPr>
      <xdr:spPr>
        <a:xfrm>
          <a:off x="13455650" y="17025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5" name="フローチャート: 判断 674">
          <a:extLst>
            <a:ext uri="{FF2B5EF4-FFF2-40B4-BE49-F238E27FC236}">
              <a16:creationId xmlns:a16="http://schemas.microsoft.com/office/drawing/2014/main" id="{DA65C009-F0ED-4215-A457-5A0686EED4F1}"/>
            </a:ext>
          </a:extLst>
        </xdr:cNvPr>
        <xdr:cNvSpPr/>
      </xdr:nvSpPr>
      <xdr:spPr>
        <a:xfrm>
          <a:off x="12638088" y="17020177"/>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6" name="フローチャート: 判断 675">
          <a:extLst>
            <a:ext uri="{FF2B5EF4-FFF2-40B4-BE49-F238E27FC236}">
              <a16:creationId xmlns:a16="http://schemas.microsoft.com/office/drawing/2014/main" id="{B321E57A-8C88-4F1D-BC30-2C8DB39FDD62}"/>
            </a:ext>
          </a:extLst>
        </xdr:cNvPr>
        <xdr:cNvSpPr/>
      </xdr:nvSpPr>
      <xdr:spPr>
        <a:xfrm>
          <a:off x="11806238" y="17052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B2FBCB97-0BDF-4607-9C2B-5DCFEEF2D62B}"/>
            </a:ext>
          </a:extLst>
        </xdr:cNvPr>
        <xdr:cNvSpPr txBox="1"/>
      </xdr:nvSpPr>
      <xdr:spPr>
        <a:xfrm>
          <a:off x="149288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1DE08BB-C7C3-45F5-B105-1AD6E7B1996E}"/>
            </a:ext>
          </a:extLst>
        </xdr:cNvPr>
        <xdr:cNvSpPr txBox="1"/>
      </xdr:nvSpPr>
      <xdr:spPr>
        <a:xfrm>
          <a:off x="141478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90F7BFBA-EB78-45CB-91CB-7DC70D64EDC1}"/>
            </a:ext>
          </a:extLst>
        </xdr:cNvPr>
        <xdr:cNvSpPr txBox="1"/>
      </xdr:nvSpPr>
      <xdr:spPr>
        <a:xfrm>
          <a:off x="133302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433A0AC-DDAA-46C3-90D2-C06B95B74165}"/>
            </a:ext>
          </a:extLst>
        </xdr:cNvPr>
        <xdr:cNvSpPr txBox="1"/>
      </xdr:nvSpPr>
      <xdr:spPr>
        <a:xfrm>
          <a:off x="125126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52475B1D-2F78-48F3-B09B-7A9DE20822D0}"/>
            </a:ext>
          </a:extLst>
        </xdr:cNvPr>
        <xdr:cNvSpPr txBox="1"/>
      </xdr:nvSpPr>
      <xdr:spPr>
        <a:xfrm>
          <a:off x="116808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682" name="楕円 681">
          <a:extLst>
            <a:ext uri="{FF2B5EF4-FFF2-40B4-BE49-F238E27FC236}">
              <a16:creationId xmlns:a16="http://schemas.microsoft.com/office/drawing/2014/main" id="{8E1B4D6A-3B7D-415E-9B93-13710971D5C9}"/>
            </a:ext>
          </a:extLst>
        </xdr:cNvPr>
        <xdr:cNvSpPr/>
      </xdr:nvSpPr>
      <xdr:spPr>
        <a:xfrm>
          <a:off x="15054263"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683" name="【庁舎】&#10;有形固定資産減価償却率該当値テキスト">
          <a:extLst>
            <a:ext uri="{FF2B5EF4-FFF2-40B4-BE49-F238E27FC236}">
              <a16:creationId xmlns:a16="http://schemas.microsoft.com/office/drawing/2014/main" id="{F21A8646-E6FF-471C-8A0A-180B0F745E1B}"/>
            </a:ext>
          </a:extLst>
        </xdr:cNvPr>
        <xdr:cNvSpPr txBox="1"/>
      </xdr:nvSpPr>
      <xdr:spPr>
        <a:xfrm>
          <a:off x="15143163" y="1773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684" name="楕円 683">
          <a:extLst>
            <a:ext uri="{FF2B5EF4-FFF2-40B4-BE49-F238E27FC236}">
              <a16:creationId xmlns:a16="http://schemas.microsoft.com/office/drawing/2014/main" id="{E91A21A7-F54E-4A39-82F5-AF0BD9A53646}"/>
            </a:ext>
          </a:extLst>
        </xdr:cNvPr>
        <xdr:cNvSpPr/>
      </xdr:nvSpPr>
      <xdr:spPr>
        <a:xfrm>
          <a:off x="14273213"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35379</xdr:rowOff>
    </xdr:from>
    <xdr:to>
      <xdr:col>85</xdr:col>
      <xdr:colOff>127000</xdr:colOff>
      <xdr:row>109</xdr:row>
      <xdr:rowOff>35379</xdr:rowOff>
    </xdr:to>
    <xdr:cxnSp macro="">
      <xdr:nvCxnSpPr>
        <xdr:cNvPr id="685" name="直線コネクタ 684">
          <a:extLst>
            <a:ext uri="{FF2B5EF4-FFF2-40B4-BE49-F238E27FC236}">
              <a16:creationId xmlns:a16="http://schemas.microsoft.com/office/drawing/2014/main" id="{CFCC5F26-B99F-4444-B0E0-4A70A0688B4A}"/>
            </a:ext>
          </a:extLst>
        </xdr:cNvPr>
        <xdr:cNvCxnSpPr/>
      </xdr:nvCxnSpPr>
      <xdr:spPr>
        <a:xfrm>
          <a:off x="14324013" y="17866179"/>
          <a:ext cx="7810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686" name="楕円 685">
          <a:extLst>
            <a:ext uri="{FF2B5EF4-FFF2-40B4-BE49-F238E27FC236}">
              <a16:creationId xmlns:a16="http://schemas.microsoft.com/office/drawing/2014/main" id="{F648FA8B-6625-4678-8CE5-0A617B791248}"/>
            </a:ext>
          </a:extLst>
        </xdr:cNvPr>
        <xdr:cNvSpPr/>
      </xdr:nvSpPr>
      <xdr:spPr>
        <a:xfrm>
          <a:off x="13455650"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35379</xdr:rowOff>
    </xdr:from>
    <xdr:to>
      <xdr:col>81</xdr:col>
      <xdr:colOff>50800</xdr:colOff>
      <xdr:row>109</xdr:row>
      <xdr:rowOff>35379</xdr:rowOff>
    </xdr:to>
    <xdr:cxnSp macro="">
      <xdr:nvCxnSpPr>
        <xdr:cNvPr id="687" name="直線コネクタ 686">
          <a:extLst>
            <a:ext uri="{FF2B5EF4-FFF2-40B4-BE49-F238E27FC236}">
              <a16:creationId xmlns:a16="http://schemas.microsoft.com/office/drawing/2014/main" id="{68CE6DD2-D85A-47DD-8239-B1F08F6E04A3}"/>
            </a:ext>
          </a:extLst>
        </xdr:cNvPr>
        <xdr:cNvCxnSpPr/>
      </xdr:nvCxnSpPr>
      <xdr:spPr>
        <a:xfrm>
          <a:off x="13506450" y="17866179"/>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688" name="楕円 687">
          <a:extLst>
            <a:ext uri="{FF2B5EF4-FFF2-40B4-BE49-F238E27FC236}">
              <a16:creationId xmlns:a16="http://schemas.microsoft.com/office/drawing/2014/main" id="{EBF03EE6-9391-4410-B224-E5D1F84062D2}"/>
            </a:ext>
          </a:extLst>
        </xdr:cNvPr>
        <xdr:cNvSpPr/>
      </xdr:nvSpPr>
      <xdr:spPr>
        <a:xfrm>
          <a:off x="12638088" y="17815379"/>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35379</xdr:rowOff>
    </xdr:from>
    <xdr:to>
      <xdr:col>76</xdr:col>
      <xdr:colOff>114300</xdr:colOff>
      <xdr:row>109</xdr:row>
      <xdr:rowOff>35379</xdr:rowOff>
    </xdr:to>
    <xdr:cxnSp macro="">
      <xdr:nvCxnSpPr>
        <xdr:cNvPr id="689" name="直線コネクタ 688">
          <a:extLst>
            <a:ext uri="{FF2B5EF4-FFF2-40B4-BE49-F238E27FC236}">
              <a16:creationId xmlns:a16="http://schemas.microsoft.com/office/drawing/2014/main" id="{9EE69D5A-F46C-4C39-BD8A-334092FCE645}"/>
            </a:ext>
          </a:extLst>
        </xdr:cNvPr>
        <xdr:cNvCxnSpPr/>
      </xdr:nvCxnSpPr>
      <xdr:spPr>
        <a:xfrm>
          <a:off x="12688888" y="17866179"/>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690" name="楕円 689">
          <a:extLst>
            <a:ext uri="{FF2B5EF4-FFF2-40B4-BE49-F238E27FC236}">
              <a16:creationId xmlns:a16="http://schemas.microsoft.com/office/drawing/2014/main" id="{89B5C439-C45C-460A-84F7-E0FF457CFC86}"/>
            </a:ext>
          </a:extLst>
        </xdr:cNvPr>
        <xdr:cNvSpPr/>
      </xdr:nvSpPr>
      <xdr:spPr>
        <a:xfrm>
          <a:off x="11806238"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35379</xdr:rowOff>
    </xdr:from>
    <xdr:to>
      <xdr:col>71</xdr:col>
      <xdr:colOff>177800</xdr:colOff>
      <xdr:row>109</xdr:row>
      <xdr:rowOff>35379</xdr:rowOff>
    </xdr:to>
    <xdr:cxnSp macro="">
      <xdr:nvCxnSpPr>
        <xdr:cNvPr id="691" name="直線コネクタ 690">
          <a:extLst>
            <a:ext uri="{FF2B5EF4-FFF2-40B4-BE49-F238E27FC236}">
              <a16:creationId xmlns:a16="http://schemas.microsoft.com/office/drawing/2014/main" id="{C71E79B3-AB4F-46D4-81E5-EAABEC1F5EC2}"/>
            </a:ext>
          </a:extLst>
        </xdr:cNvPr>
        <xdr:cNvCxnSpPr/>
      </xdr:nvCxnSpPr>
      <xdr:spPr>
        <a:xfrm>
          <a:off x="11857038" y="17866179"/>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2" name="n_1aveValue【庁舎】&#10;有形固定資産減価償却率">
          <a:extLst>
            <a:ext uri="{FF2B5EF4-FFF2-40B4-BE49-F238E27FC236}">
              <a16:creationId xmlns:a16="http://schemas.microsoft.com/office/drawing/2014/main" id="{1EAD6C68-872D-4238-9FB3-E163E6179553}"/>
            </a:ext>
          </a:extLst>
        </xdr:cNvPr>
        <xdr:cNvSpPr txBox="1"/>
      </xdr:nvSpPr>
      <xdr:spPr>
        <a:xfrm>
          <a:off x="14123044" y="16821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3" name="n_2aveValue【庁舎】&#10;有形固定資産減価償却率">
          <a:extLst>
            <a:ext uri="{FF2B5EF4-FFF2-40B4-BE49-F238E27FC236}">
              <a16:creationId xmlns:a16="http://schemas.microsoft.com/office/drawing/2014/main" id="{35828B53-239B-448E-AA68-CE9D9E780584}"/>
            </a:ext>
          </a:extLst>
        </xdr:cNvPr>
        <xdr:cNvSpPr txBox="1"/>
      </xdr:nvSpPr>
      <xdr:spPr>
        <a:xfrm>
          <a:off x="13318182" y="168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4" name="n_3aveValue【庁舎】&#10;有形固定資産減価償却率">
          <a:extLst>
            <a:ext uri="{FF2B5EF4-FFF2-40B4-BE49-F238E27FC236}">
              <a16:creationId xmlns:a16="http://schemas.microsoft.com/office/drawing/2014/main" id="{1E5B4064-7E9A-4362-AEDA-1DE7E1DECF4F}"/>
            </a:ext>
          </a:extLst>
        </xdr:cNvPr>
        <xdr:cNvSpPr txBox="1"/>
      </xdr:nvSpPr>
      <xdr:spPr>
        <a:xfrm>
          <a:off x="12500619" y="16795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5" name="n_4aveValue【庁舎】&#10;有形固定資産減価償却率">
          <a:extLst>
            <a:ext uri="{FF2B5EF4-FFF2-40B4-BE49-F238E27FC236}">
              <a16:creationId xmlns:a16="http://schemas.microsoft.com/office/drawing/2014/main" id="{F20F980D-202C-4EAB-81E3-4E9A58EFF1F8}"/>
            </a:ext>
          </a:extLst>
        </xdr:cNvPr>
        <xdr:cNvSpPr txBox="1"/>
      </xdr:nvSpPr>
      <xdr:spPr>
        <a:xfrm>
          <a:off x="11668769" y="1682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696" name="n_1mainValue【庁舎】&#10;有形固定資産減価償却率">
          <a:extLst>
            <a:ext uri="{FF2B5EF4-FFF2-40B4-BE49-F238E27FC236}">
              <a16:creationId xmlns:a16="http://schemas.microsoft.com/office/drawing/2014/main" id="{4597E4B7-1BD9-409C-9930-6C8DB1392D01}"/>
            </a:ext>
          </a:extLst>
        </xdr:cNvPr>
        <xdr:cNvSpPr txBox="1"/>
      </xdr:nvSpPr>
      <xdr:spPr>
        <a:xfrm>
          <a:off x="14095490"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697" name="n_2mainValue【庁舎】&#10;有形固定資産減価償却率">
          <a:extLst>
            <a:ext uri="{FF2B5EF4-FFF2-40B4-BE49-F238E27FC236}">
              <a16:creationId xmlns:a16="http://schemas.microsoft.com/office/drawing/2014/main" id="{A6C6D6F0-B88D-4B7F-9139-24A74F6E25E2}"/>
            </a:ext>
          </a:extLst>
        </xdr:cNvPr>
        <xdr:cNvSpPr txBox="1"/>
      </xdr:nvSpPr>
      <xdr:spPr>
        <a:xfrm>
          <a:off x="13285865"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698" name="n_3mainValue【庁舎】&#10;有形固定資産減価償却率">
          <a:extLst>
            <a:ext uri="{FF2B5EF4-FFF2-40B4-BE49-F238E27FC236}">
              <a16:creationId xmlns:a16="http://schemas.microsoft.com/office/drawing/2014/main" id="{CAB667D8-E9F9-4F80-ACB5-97D37CFA6AE0}"/>
            </a:ext>
          </a:extLst>
        </xdr:cNvPr>
        <xdr:cNvSpPr txBox="1"/>
      </xdr:nvSpPr>
      <xdr:spPr>
        <a:xfrm>
          <a:off x="1246830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699" name="n_4mainValue【庁舎】&#10;有形固定資産減価償却率">
          <a:extLst>
            <a:ext uri="{FF2B5EF4-FFF2-40B4-BE49-F238E27FC236}">
              <a16:creationId xmlns:a16="http://schemas.microsoft.com/office/drawing/2014/main" id="{417D4D10-53BE-49BD-8DA1-3B54D4F04FA6}"/>
            </a:ext>
          </a:extLst>
        </xdr:cNvPr>
        <xdr:cNvSpPr txBox="1"/>
      </xdr:nvSpPr>
      <xdr:spPr>
        <a:xfrm>
          <a:off x="1163645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9F0D3990-B3BB-47B6-A139-BCFDC7B1DE45}"/>
            </a:ext>
          </a:extLst>
        </xdr:cNvPr>
        <xdr:cNvSpPr/>
      </xdr:nvSpPr>
      <xdr:spPr>
        <a:xfrm>
          <a:off x="1691640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249DF9A3-EE28-4624-8DBF-BF4F279C07B1}"/>
            </a:ext>
          </a:extLst>
        </xdr:cNvPr>
        <xdr:cNvSpPr/>
      </xdr:nvSpPr>
      <xdr:spPr>
        <a:xfrm>
          <a:off x="17043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B8452F7D-031A-42AD-A8D7-AF20997ACA87}"/>
            </a:ext>
          </a:extLst>
        </xdr:cNvPr>
        <xdr:cNvSpPr/>
      </xdr:nvSpPr>
      <xdr:spPr>
        <a:xfrm>
          <a:off x="17043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A7C2E781-A749-40BC-AD5F-426AA69EA5BC}"/>
            </a:ext>
          </a:extLst>
        </xdr:cNvPr>
        <xdr:cNvSpPr/>
      </xdr:nvSpPr>
      <xdr:spPr>
        <a:xfrm>
          <a:off x="179736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578BC8DA-711C-46A6-98BB-6DA2AB842A40}"/>
            </a:ext>
          </a:extLst>
        </xdr:cNvPr>
        <xdr:cNvSpPr/>
      </xdr:nvSpPr>
      <xdr:spPr>
        <a:xfrm>
          <a:off x="179736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D67F8357-0DEE-4ECB-A939-97760155738D}"/>
            </a:ext>
          </a:extLst>
        </xdr:cNvPr>
        <xdr:cNvSpPr/>
      </xdr:nvSpPr>
      <xdr:spPr>
        <a:xfrm>
          <a:off x="190309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BC99F2B1-3650-4EE5-9E55-5955D220E4DF}"/>
            </a:ext>
          </a:extLst>
        </xdr:cNvPr>
        <xdr:cNvSpPr/>
      </xdr:nvSpPr>
      <xdr:spPr>
        <a:xfrm>
          <a:off x="190309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43AA75FB-ABDA-433D-A85F-CFFAB2B6163D}"/>
            </a:ext>
          </a:extLst>
        </xdr:cNvPr>
        <xdr:cNvSpPr/>
      </xdr:nvSpPr>
      <xdr:spPr>
        <a:xfrm>
          <a:off x="1691640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DAFFA545-E2F8-4EBD-9A6F-B8082D195190}"/>
            </a:ext>
          </a:extLst>
        </xdr:cNvPr>
        <xdr:cNvSpPr txBox="1"/>
      </xdr:nvSpPr>
      <xdr:spPr>
        <a:xfrm>
          <a:off x="16892588"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1CE8B167-71FD-45D0-8171-6A2F5A5D1F5A}"/>
            </a:ext>
          </a:extLst>
        </xdr:cNvPr>
        <xdr:cNvCxnSpPr/>
      </xdr:nvCxnSpPr>
      <xdr:spPr>
        <a:xfrm>
          <a:off x="1691640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0" name="テキスト ボックス 709">
          <a:extLst>
            <a:ext uri="{FF2B5EF4-FFF2-40B4-BE49-F238E27FC236}">
              <a16:creationId xmlns:a16="http://schemas.microsoft.com/office/drawing/2014/main" id="{4221EA0A-459F-44DE-84CB-965593C5243C}"/>
            </a:ext>
          </a:extLst>
        </xdr:cNvPr>
        <xdr:cNvSpPr txBox="1"/>
      </xdr:nvSpPr>
      <xdr:spPr>
        <a:xfrm>
          <a:off x="16492084"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A1AA6DAA-0521-465C-AFD6-191EFC8E4E6B}"/>
            </a:ext>
          </a:extLst>
        </xdr:cNvPr>
        <xdr:cNvCxnSpPr/>
      </xdr:nvCxnSpPr>
      <xdr:spPr>
        <a:xfrm>
          <a:off x="16916400" y="1786617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761E3502-F584-4B8C-9122-D659F58D652A}"/>
            </a:ext>
          </a:extLst>
        </xdr:cNvPr>
        <xdr:cNvSpPr txBox="1"/>
      </xdr:nvSpPr>
      <xdr:spPr>
        <a:xfrm>
          <a:off x="16492084" y="177239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B792B563-4137-4D38-B48C-B3BC3D40DE1C}"/>
            </a:ext>
          </a:extLst>
        </xdr:cNvPr>
        <xdr:cNvCxnSpPr/>
      </xdr:nvCxnSpPr>
      <xdr:spPr>
        <a:xfrm>
          <a:off x="16916400" y="1753960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5B870DCF-638E-4A5A-AF19-24B2F9EF1263}"/>
            </a:ext>
          </a:extLst>
        </xdr:cNvPr>
        <xdr:cNvSpPr txBox="1"/>
      </xdr:nvSpPr>
      <xdr:spPr>
        <a:xfrm>
          <a:off x="16492084" y="17397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C9FB7C07-8F57-4ABB-868C-29E0F6A5B60A}"/>
            </a:ext>
          </a:extLst>
        </xdr:cNvPr>
        <xdr:cNvCxnSpPr/>
      </xdr:nvCxnSpPr>
      <xdr:spPr>
        <a:xfrm>
          <a:off x="16916400" y="172130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3626A514-89A2-4991-9EC6-D91252D79DD3}"/>
            </a:ext>
          </a:extLst>
        </xdr:cNvPr>
        <xdr:cNvSpPr txBox="1"/>
      </xdr:nvSpPr>
      <xdr:spPr>
        <a:xfrm>
          <a:off x="16492084"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590B650A-7316-45E4-AD53-45C808B2C238}"/>
            </a:ext>
          </a:extLst>
        </xdr:cNvPr>
        <xdr:cNvCxnSpPr/>
      </xdr:nvCxnSpPr>
      <xdr:spPr>
        <a:xfrm>
          <a:off x="16916400" y="1688646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0DE5AFA9-206A-4B41-A41A-FF29F1CA40CE}"/>
            </a:ext>
          </a:extLst>
        </xdr:cNvPr>
        <xdr:cNvSpPr txBox="1"/>
      </xdr:nvSpPr>
      <xdr:spPr>
        <a:xfrm>
          <a:off x="16492084"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2AF5F81A-ED1A-4435-87BE-979DA895871F}"/>
            </a:ext>
          </a:extLst>
        </xdr:cNvPr>
        <xdr:cNvCxnSpPr/>
      </xdr:nvCxnSpPr>
      <xdr:spPr>
        <a:xfrm>
          <a:off x="16916400" y="165598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914AD849-1908-403A-9875-5A70B0C6EA16}"/>
            </a:ext>
          </a:extLst>
        </xdr:cNvPr>
        <xdr:cNvSpPr txBox="1"/>
      </xdr:nvSpPr>
      <xdr:spPr>
        <a:xfrm>
          <a:off x="16492084" y="16417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30A69746-B2FF-4AA2-BABD-136CF9A5B356}"/>
            </a:ext>
          </a:extLst>
        </xdr:cNvPr>
        <xdr:cNvCxnSpPr/>
      </xdr:nvCxnSpPr>
      <xdr:spPr>
        <a:xfrm>
          <a:off x="16916400" y="1623332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79106645-1321-4657-AB39-4D194F15743F}"/>
            </a:ext>
          </a:extLst>
        </xdr:cNvPr>
        <xdr:cNvSpPr txBox="1"/>
      </xdr:nvSpPr>
      <xdr:spPr>
        <a:xfrm>
          <a:off x="16492084" y="16091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E0D541AC-478D-4460-A2F8-4B48FBD7525D}"/>
            </a:ext>
          </a:extLst>
        </xdr:cNvPr>
        <xdr:cNvCxnSpPr/>
      </xdr:nvCxnSpPr>
      <xdr:spPr>
        <a:xfrm>
          <a:off x="1691640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6B0FE9DE-08F9-479A-A88A-B2C089903A6A}"/>
            </a:ext>
          </a:extLst>
        </xdr:cNvPr>
        <xdr:cNvSpPr txBox="1"/>
      </xdr:nvSpPr>
      <xdr:spPr>
        <a:xfrm>
          <a:off x="16492084"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DDCB57FA-BF10-44A3-86E1-CF78CC02ADB4}"/>
            </a:ext>
          </a:extLst>
        </xdr:cNvPr>
        <xdr:cNvSpPr/>
      </xdr:nvSpPr>
      <xdr:spPr>
        <a:xfrm>
          <a:off x="1691640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6" name="直線コネクタ 725">
          <a:extLst>
            <a:ext uri="{FF2B5EF4-FFF2-40B4-BE49-F238E27FC236}">
              <a16:creationId xmlns:a16="http://schemas.microsoft.com/office/drawing/2014/main" id="{FFB1BA91-98A9-4892-907A-059FDA6BF54B}"/>
            </a:ext>
          </a:extLst>
        </xdr:cNvPr>
        <xdr:cNvCxnSpPr/>
      </xdr:nvCxnSpPr>
      <xdr:spPr>
        <a:xfrm flipV="1">
          <a:off x="20503514" y="1624638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7" name="【庁舎】&#10;一人当たり面積最小値テキスト">
          <a:extLst>
            <a:ext uri="{FF2B5EF4-FFF2-40B4-BE49-F238E27FC236}">
              <a16:creationId xmlns:a16="http://schemas.microsoft.com/office/drawing/2014/main" id="{B5F0011E-39F7-4C74-936E-5F36D146553F}"/>
            </a:ext>
          </a:extLst>
        </xdr:cNvPr>
        <xdr:cNvSpPr txBox="1"/>
      </xdr:nvSpPr>
      <xdr:spPr>
        <a:xfrm>
          <a:off x="20542250" y="17827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8" name="直線コネクタ 727">
          <a:extLst>
            <a:ext uri="{FF2B5EF4-FFF2-40B4-BE49-F238E27FC236}">
              <a16:creationId xmlns:a16="http://schemas.microsoft.com/office/drawing/2014/main" id="{1F1DD59B-F3FE-4AD7-8CC7-AA59FB46851D}"/>
            </a:ext>
          </a:extLst>
        </xdr:cNvPr>
        <xdr:cNvCxnSpPr/>
      </xdr:nvCxnSpPr>
      <xdr:spPr>
        <a:xfrm>
          <a:off x="20429538" y="1782372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9" name="【庁舎】&#10;一人当たり面積最大値テキスト">
          <a:extLst>
            <a:ext uri="{FF2B5EF4-FFF2-40B4-BE49-F238E27FC236}">
              <a16:creationId xmlns:a16="http://schemas.microsoft.com/office/drawing/2014/main" id="{77DBBBC3-3D9F-4464-80DD-7984FE4956F2}"/>
            </a:ext>
          </a:extLst>
        </xdr:cNvPr>
        <xdr:cNvSpPr txBox="1"/>
      </xdr:nvSpPr>
      <xdr:spPr>
        <a:xfrm>
          <a:off x="20542250" y="160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0" name="直線コネクタ 729">
          <a:extLst>
            <a:ext uri="{FF2B5EF4-FFF2-40B4-BE49-F238E27FC236}">
              <a16:creationId xmlns:a16="http://schemas.microsoft.com/office/drawing/2014/main" id="{5A707825-0F84-497F-81D0-E5A6BAA09582}"/>
            </a:ext>
          </a:extLst>
        </xdr:cNvPr>
        <xdr:cNvCxnSpPr/>
      </xdr:nvCxnSpPr>
      <xdr:spPr>
        <a:xfrm>
          <a:off x="20429538" y="1624638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1" name="【庁舎】&#10;一人当たり面積平均値テキスト">
          <a:extLst>
            <a:ext uri="{FF2B5EF4-FFF2-40B4-BE49-F238E27FC236}">
              <a16:creationId xmlns:a16="http://schemas.microsoft.com/office/drawing/2014/main" id="{A679A42E-3C22-4378-BAC5-874BC63DE72A}"/>
            </a:ext>
          </a:extLst>
        </xdr:cNvPr>
        <xdr:cNvSpPr txBox="1"/>
      </xdr:nvSpPr>
      <xdr:spPr>
        <a:xfrm>
          <a:off x="20542250" y="1728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2" name="フローチャート: 判断 731">
          <a:extLst>
            <a:ext uri="{FF2B5EF4-FFF2-40B4-BE49-F238E27FC236}">
              <a16:creationId xmlns:a16="http://schemas.microsoft.com/office/drawing/2014/main" id="{103B181D-2043-46EA-8EF3-B828B70EB406}"/>
            </a:ext>
          </a:extLst>
        </xdr:cNvPr>
        <xdr:cNvSpPr/>
      </xdr:nvSpPr>
      <xdr:spPr>
        <a:xfrm>
          <a:off x="20453350" y="1743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3" name="フローチャート: 判断 732">
          <a:extLst>
            <a:ext uri="{FF2B5EF4-FFF2-40B4-BE49-F238E27FC236}">
              <a16:creationId xmlns:a16="http://schemas.microsoft.com/office/drawing/2014/main" id="{37720FCC-190A-4F4D-84F3-CFBD240A7AA2}"/>
            </a:ext>
          </a:extLst>
        </xdr:cNvPr>
        <xdr:cNvSpPr/>
      </xdr:nvSpPr>
      <xdr:spPr>
        <a:xfrm>
          <a:off x="19686588" y="17433289"/>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4" name="フローチャート: 判断 733">
          <a:extLst>
            <a:ext uri="{FF2B5EF4-FFF2-40B4-BE49-F238E27FC236}">
              <a16:creationId xmlns:a16="http://schemas.microsoft.com/office/drawing/2014/main" id="{DF52893D-B8B2-4271-916E-4CEEBC1DBAEB}"/>
            </a:ext>
          </a:extLst>
        </xdr:cNvPr>
        <xdr:cNvSpPr/>
      </xdr:nvSpPr>
      <xdr:spPr>
        <a:xfrm>
          <a:off x="18854738" y="1744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5" name="フローチャート: 判断 734">
          <a:extLst>
            <a:ext uri="{FF2B5EF4-FFF2-40B4-BE49-F238E27FC236}">
              <a16:creationId xmlns:a16="http://schemas.microsoft.com/office/drawing/2014/main" id="{8D42FD68-4D45-4F39-96E7-DE8E4F40E192}"/>
            </a:ext>
          </a:extLst>
        </xdr:cNvPr>
        <xdr:cNvSpPr/>
      </xdr:nvSpPr>
      <xdr:spPr>
        <a:xfrm>
          <a:off x="18037175" y="17436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6" name="フローチャート: 判断 735">
          <a:extLst>
            <a:ext uri="{FF2B5EF4-FFF2-40B4-BE49-F238E27FC236}">
              <a16:creationId xmlns:a16="http://schemas.microsoft.com/office/drawing/2014/main" id="{BF2E96C7-7A05-4A69-AF3E-0B3A395401FF}"/>
            </a:ext>
          </a:extLst>
        </xdr:cNvPr>
        <xdr:cNvSpPr/>
      </xdr:nvSpPr>
      <xdr:spPr>
        <a:xfrm>
          <a:off x="17219613" y="17462681"/>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5BCBE32-38CF-4D29-A060-276E74583739}"/>
            </a:ext>
          </a:extLst>
        </xdr:cNvPr>
        <xdr:cNvSpPr txBox="1"/>
      </xdr:nvSpPr>
      <xdr:spPr>
        <a:xfrm>
          <a:off x="203279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D25CC63B-64CB-4FD5-9E83-310EB9FB7386}"/>
            </a:ext>
          </a:extLst>
        </xdr:cNvPr>
        <xdr:cNvSpPr txBox="1"/>
      </xdr:nvSpPr>
      <xdr:spPr>
        <a:xfrm>
          <a:off x="195611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931927A9-7BB8-4087-83F5-4D71B846A50F}"/>
            </a:ext>
          </a:extLst>
        </xdr:cNvPr>
        <xdr:cNvSpPr txBox="1"/>
      </xdr:nvSpPr>
      <xdr:spPr>
        <a:xfrm>
          <a:off x="18729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CBD84BC2-DD54-4605-96DF-40101FDF82E1}"/>
            </a:ext>
          </a:extLst>
        </xdr:cNvPr>
        <xdr:cNvSpPr txBox="1"/>
      </xdr:nvSpPr>
      <xdr:spPr>
        <a:xfrm>
          <a:off x="1791176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5512DF5B-C9D5-41C6-8878-A2E7DD5DC73F}"/>
            </a:ext>
          </a:extLst>
        </xdr:cNvPr>
        <xdr:cNvSpPr txBox="1"/>
      </xdr:nvSpPr>
      <xdr:spPr>
        <a:xfrm>
          <a:off x="170942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4173</xdr:rowOff>
    </xdr:from>
    <xdr:to>
      <xdr:col>116</xdr:col>
      <xdr:colOff>114300</xdr:colOff>
      <xdr:row>107</xdr:row>
      <xdr:rowOff>105773</xdr:rowOff>
    </xdr:to>
    <xdr:sp macro="" textlink="">
      <xdr:nvSpPr>
        <xdr:cNvPr id="742" name="楕円 741">
          <a:extLst>
            <a:ext uri="{FF2B5EF4-FFF2-40B4-BE49-F238E27FC236}">
              <a16:creationId xmlns:a16="http://schemas.microsoft.com/office/drawing/2014/main" id="{0C1AC789-8AE8-4180-83FE-86379507F979}"/>
            </a:ext>
          </a:extLst>
        </xdr:cNvPr>
        <xdr:cNvSpPr/>
      </xdr:nvSpPr>
      <xdr:spPr>
        <a:xfrm>
          <a:off x="20453350" y="1749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154050</xdr:rowOff>
    </xdr:from>
    <xdr:ext cx="469744" cy="259045"/>
    <xdr:sp macro="" textlink="">
      <xdr:nvSpPr>
        <xdr:cNvPr id="743" name="【庁舎】&#10;一人当たり面積該当値テキスト">
          <a:extLst>
            <a:ext uri="{FF2B5EF4-FFF2-40B4-BE49-F238E27FC236}">
              <a16:creationId xmlns:a16="http://schemas.microsoft.com/office/drawing/2014/main" id="{545FED79-8C97-43E8-A872-A9D8CD173F95}"/>
            </a:ext>
          </a:extLst>
        </xdr:cNvPr>
        <xdr:cNvSpPr txBox="1"/>
      </xdr:nvSpPr>
      <xdr:spPr>
        <a:xfrm>
          <a:off x="20542250" y="1747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13970</xdr:rowOff>
    </xdr:from>
    <xdr:to>
      <xdr:col>112</xdr:col>
      <xdr:colOff>38100</xdr:colOff>
      <xdr:row>107</xdr:row>
      <xdr:rowOff>115570</xdr:rowOff>
    </xdr:to>
    <xdr:sp macro="" textlink="">
      <xdr:nvSpPr>
        <xdr:cNvPr id="744" name="楕円 743">
          <a:extLst>
            <a:ext uri="{FF2B5EF4-FFF2-40B4-BE49-F238E27FC236}">
              <a16:creationId xmlns:a16="http://schemas.microsoft.com/office/drawing/2014/main" id="{2E38701D-C0A7-4AA7-A7A3-C2230D5CF0AB}"/>
            </a:ext>
          </a:extLst>
        </xdr:cNvPr>
        <xdr:cNvSpPr/>
      </xdr:nvSpPr>
      <xdr:spPr>
        <a:xfrm>
          <a:off x="19686588" y="1750187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54973</xdr:rowOff>
    </xdr:from>
    <xdr:to>
      <xdr:col>116</xdr:col>
      <xdr:colOff>63500</xdr:colOff>
      <xdr:row>107</xdr:row>
      <xdr:rowOff>64770</xdr:rowOff>
    </xdr:to>
    <xdr:cxnSp macro="">
      <xdr:nvCxnSpPr>
        <xdr:cNvPr id="745" name="直線コネクタ 744">
          <a:extLst>
            <a:ext uri="{FF2B5EF4-FFF2-40B4-BE49-F238E27FC236}">
              <a16:creationId xmlns:a16="http://schemas.microsoft.com/office/drawing/2014/main" id="{EF4A7995-5FEC-424D-AA19-6C76E347C4F3}"/>
            </a:ext>
          </a:extLst>
        </xdr:cNvPr>
        <xdr:cNvCxnSpPr/>
      </xdr:nvCxnSpPr>
      <xdr:spPr>
        <a:xfrm flipV="1">
          <a:off x="19737388" y="17542873"/>
          <a:ext cx="766762"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20501</xdr:rowOff>
    </xdr:from>
    <xdr:to>
      <xdr:col>107</xdr:col>
      <xdr:colOff>101600</xdr:colOff>
      <xdr:row>107</xdr:row>
      <xdr:rowOff>122101</xdr:rowOff>
    </xdr:to>
    <xdr:sp macro="" textlink="">
      <xdr:nvSpPr>
        <xdr:cNvPr id="746" name="楕円 745">
          <a:extLst>
            <a:ext uri="{FF2B5EF4-FFF2-40B4-BE49-F238E27FC236}">
              <a16:creationId xmlns:a16="http://schemas.microsoft.com/office/drawing/2014/main" id="{E9EF9136-D6C0-4D26-B28D-03837385EDB4}"/>
            </a:ext>
          </a:extLst>
        </xdr:cNvPr>
        <xdr:cNvSpPr/>
      </xdr:nvSpPr>
      <xdr:spPr>
        <a:xfrm>
          <a:off x="18854738" y="1750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64770</xdr:rowOff>
    </xdr:from>
    <xdr:to>
      <xdr:col>111</xdr:col>
      <xdr:colOff>177800</xdr:colOff>
      <xdr:row>107</xdr:row>
      <xdr:rowOff>71301</xdr:rowOff>
    </xdr:to>
    <xdr:cxnSp macro="">
      <xdr:nvCxnSpPr>
        <xdr:cNvPr id="747" name="直線コネクタ 746">
          <a:extLst>
            <a:ext uri="{FF2B5EF4-FFF2-40B4-BE49-F238E27FC236}">
              <a16:creationId xmlns:a16="http://schemas.microsoft.com/office/drawing/2014/main" id="{FD39850C-991F-42C1-A981-1930FF6FCEF5}"/>
            </a:ext>
          </a:extLst>
        </xdr:cNvPr>
        <xdr:cNvCxnSpPr/>
      </xdr:nvCxnSpPr>
      <xdr:spPr>
        <a:xfrm flipV="1">
          <a:off x="18905538" y="17552670"/>
          <a:ext cx="8318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27032</xdr:rowOff>
    </xdr:from>
    <xdr:to>
      <xdr:col>102</xdr:col>
      <xdr:colOff>165100</xdr:colOff>
      <xdr:row>107</xdr:row>
      <xdr:rowOff>128632</xdr:rowOff>
    </xdr:to>
    <xdr:sp macro="" textlink="">
      <xdr:nvSpPr>
        <xdr:cNvPr id="748" name="楕円 747">
          <a:extLst>
            <a:ext uri="{FF2B5EF4-FFF2-40B4-BE49-F238E27FC236}">
              <a16:creationId xmlns:a16="http://schemas.microsoft.com/office/drawing/2014/main" id="{865166DF-B76B-4A90-82CA-D48DA94104DC}"/>
            </a:ext>
          </a:extLst>
        </xdr:cNvPr>
        <xdr:cNvSpPr/>
      </xdr:nvSpPr>
      <xdr:spPr>
        <a:xfrm>
          <a:off x="18037175" y="1751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71301</xdr:rowOff>
    </xdr:from>
    <xdr:to>
      <xdr:col>107</xdr:col>
      <xdr:colOff>50800</xdr:colOff>
      <xdr:row>107</xdr:row>
      <xdr:rowOff>77832</xdr:rowOff>
    </xdr:to>
    <xdr:cxnSp macro="">
      <xdr:nvCxnSpPr>
        <xdr:cNvPr id="749" name="直線コネクタ 748">
          <a:extLst>
            <a:ext uri="{FF2B5EF4-FFF2-40B4-BE49-F238E27FC236}">
              <a16:creationId xmlns:a16="http://schemas.microsoft.com/office/drawing/2014/main" id="{9992B740-36B0-4850-91F2-4D54D22BF3ED}"/>
            </a:ext>
          </a:extLst>
        </xdr:cNvPr>
        <xdr:cNvCxnSpPr/>
      </xdr:nvCxnSpPr>
      <xdr:spPr>
        <a:xfrm flipV="1">
          <a:off x="18087975" y="17559201"/>
          <a:ext cx="817563"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750" name="楕円 749">
          <a:extLst>
            <a:ext uri="{FF2B5EF4-FFF2-40B4-BE49-F238E27FC236}">
              <a16:creationId xmlns:a16="http://schemas.microsoft.com/office/drawing/2014/main" id="{BABA2286-9064-47EF-A164-BE7133213623}"/>
            </a:ext>
          </a:extLst>
        </xdr:cNvPr>
        <xdr:cNvSpPr/>
      </xdr:nvSpPr>
      <xdr:spPr>
        <a:xfrm>
          <a:off x="17219613" y="1752473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77832</xdr:rowOff>
    </xdr:from>
    <xdr:to>
      <xdr:col>102</xdr:col>
      <xdr:colOff>114300</xdr:colOff>
      <xdr:row>107</xdr:row>
      <xdr:rowOff>87630</xdr:rowOff>
    </xdr:to>
    <xdr:cxnSp macro="">
      <xdr:nvCxnSpPr>
        <xdr:cNvPr id="751" name="直線コネクタ 750">
          <a:extLst>
            <a:ext uri="{FF2B5EF4-FFF2-40B4-BE49-F238E27FC236}">
              <a16:creationId xmlns:a16="http://schemas.microsoft.com/office/drawing/2014/main" id="{403490B2-0152-46C7-B668-021CE785A293}"/>
            </a:ext>
          </a:extLst>
        </xdr:cNvPr>
        <xdr:cNvCxnSpPr/>
      </xdr:nvCxnSpPr>
      <xdr:spPr>
        <a:xfrm flipV="1">
          <a:off x="17270413" y="17565732"/>
          <a:ext cx="817562"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2" name="n_1aveValue【庁舎】&#10;一人当たり面積">
          <a:extLst>
            <a:ext uri="{FF2B5EF4-FFF2-40B4-BE49-F238E27FC236}">
              <a16:creationId xmlns:a16="http://schemas.microsoft.com/office/drawing/2014/main" id="{680E0D52-AEA9-4B03-A7BB-698EA59B7BCF}"/>
            </a:ext>
          </a:extLst>
        </xdr:cNvPr>
        <xdr:cNvSpPr txBox="1"/>
      </xdr:nvSpPr>
      <xdr:spPr>
        <a:xfrm>
          <a:off x="19504102" y="1720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3" name="n_2aveValue【庁舎】&#10;一人当たり面積">
          <a:extLst>
            <a:ext uri="{FF2B5EF4-FFF2-40B4-BE49-F238E27FC236}">
              <a16:creationId xmlns:a16="http://schemas.microsoft.com/office/drawing/2014/main" id="{15A1C090-73FE-4264-8FA6-6BD6AB15B21A}"/>
            </a:ext>
          </a:extLst>
        </xdr:cNvPr>
        <xdr:cNvSpPr txBox="1"/>
      </xdr:nvSpPr>
      <xdr:spPr>
        <a:xfrm>
          <a:off x="18684952" y="1721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4" name="n_3aveValue【庁舎】&#10;一人当たり面積">
          <a:extLst>
            <a:ext uri="{FF2B5EF4-FFF2-40B4-BE49-F238E27FC236}">
              <a16:creationId xmlns:a16="http://schemas.microsoft.com/office/drawing/2014/main" id="{BE11F6B4-50DF-405E-90BD-CF6DDEE49333}"/>
            </a:ext>
          </a:extLst>
        </xdr:cNvPr>
        <xdr:cNvSpPr txBox="1"/>
      </xdr:nvSpPr>
      <xdr:spPr>
        <a:xfrm>
          <a:off x="17867390" y="1721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5" name="n_4aveValue【庁舎】&#10;一人当たり面積">
          <a:extLst>
            <a:ext uri="{FF2B5EF4-FFF2-40B4-BE49-F238E27FC236}">
              <a16:creationId xmlns:a16="http://schemas.microsoft.com/office/drawing/2014/main" id="{2951F2BD-D9FC-4C70-9F7E-569995574D4F}"/>
            </a:ext>
          </a:extLst>
        </xdr:cNvPr>
        <xdr:cNvSpPr txBox="1"/>
      </xdr:nvSpPr>
      <xdr:spPr>
        <a:xfrm>
          <a:off x="17049827" y="1723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106697</xdr:rowOff>
    </xdr:from>
    <xdr:ext cx="469744" cy="259045"/>
    <xdr:sp macro="" textlink="">
      <xdr:nvSpPr>
        <xdr:cNvPr id="756" name="n_1mainValue【庁舎】&#10;一人当たり面積">
          <a:extLst>
            <a:ext uri="{FF2B5EF4-FFF2-40B4-BE49-F238E27FC236}">
              <a16:creationId xmlns:a16="http://schemas.microsoft.com/office/drawing/2014/main" id="{35428E4F-3BC0-4602-943F-31E7A4EB1453}"/>
            </a:ext>
          </a:extLst>
        </xdr:cNvPr>
        <xdr:cNvSpPr txBox="1"/>
      </xdr:nvSpPr>
      <xdr:spPr>
        <a:xfrm>
          <a:off x="19504102" y="1759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113228</xdr:rowOff>
    </xdr:from>
    <xdr:ext cx="469744" cy="259045"/>
    <xdr:sp macro="" textlink="">
      <xdr:nvSpPr>
        <xdr:cNvPr id="757" name="n_2mainValue【庁舎】&#10;一人当たり面積">
          <a:extLst>
            <a:ext uri="{FF2B5EF4-FFF2-40B4-BE49-F238E27FC236}">
              <a16:creationId xmlns:a16="http://schemas.microsoft.com/office/drawing/2014/main" id="{D59711BA-0DA2-496C-9C78-BDC55CD0158F}"/>
            </a:ext>
          </a:extLst>
        </xdr:cNvPr>
        <xdr:cNvSpPr txBox="1"/>
      </xdr:nvSpPr>
      <xdr:spPr>
        <a:xfrm>
          <a:off x="18684952" y="1760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119759</xdr:rowOff>
    </xdr:from>
    <xdr:ext cx="469744" cy="259045"/>
    <xdr:sp macro="" textlink="">
      <xdr:nvSpPr>
        <xdr:cNvPr id="758" name="n_3mainValue【庁舎】&#10;一人当たり面積">
          <a:extLst>
            <a:ext uri="{FF2B5EF4-FFF2-40B4-BE49-F238E27FC236}">
              <a16:creationId xmlns:a16="http://schemas.microsoft.com/office/drawing/2014/main" id="{5069158D-8B41-4338-9875-8B2F061E7F46}"/>
            </a:ext>
          </a:extLst>
        </xdr:cNvPr>
        <xdr:cNvSpPr txBox="1"/>
      </xdr:nvSpPr>
      <xdr:spPr>
        <a:xfrm>
          <a:off x="17867390" y="1760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759" name="n_4mainValue【庁舎】&#10;一人当たり面積">
          <a:extLst>
            <a:ext uri="{FF2B5EF4-FFF2-40B4-BE49-F238E27FC236}">
              <a16:creationId xmlns:a16="http://schemas.microsoft.com/office/drawing/2014/main" id="{4DC97252-CDDC-4244-8648-E968C69336F1}"/>
            </a:ext>
          </a:extLst>
        </xdr:cNvPr>
        <xdr:cNvSpPr txBox="1"/>
      </xdr:nvSpPr>
      <xdr:spPr>
        <a:xfrm>
          <a:off x="17049827" y="1761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364948AD-E6D4-4066-B801-D04C19D04C71}"/>
            </a:ext>
          </a:extLst>
        </xdr:cNvPr>
        <xdr:cNvSpPr/>
      </xdr:nvSpPr>
      <xdr:spPr>
        <a:xfrm>
          <a:off x="704850" y="18573750"/>
          <a:ext cx="2059305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C398A954-94E1-40B2-9FC0-A5AB215FCC04}"/>
            </a:ext>
          </a:extLst>
        </xdr:cNvPr>
        <xdr:cNvSpPr/>
      </xdr:nvSpPr>
      <xdr:spPr>
        <a:xfrm>
          <a:off x="704850" y="18637250"/>
          <a:ext cx="35623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EB772349-0ECF-4608-B99B-DFC8446C4946}"/>
            </a:ext>
          </a:extLst>
        </xdr:cNvPr>
        <xdr:cNvSpPr txBox="1"/>
      </xdr:nvSpPr>
      <xdr:spPr>
        <a:xfrm>
          <a:off x="781050" y="18891250"/>
          <a:ext cx="2042795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類似団体と比較して特に有形固定資産減価償却率が高くなっているのは、体育館・プール、保健センター・保健所、庁舎の項目である。</a:t>
          </a:r>
        </a:p>
        <a:p>
          <a:r>
            <a:rPr kumimoji="1" lang="ja-JP" altLang="en-US" sz="1300">
              <a:latin typeface="ＭＳ Ｐゴシック" panose="020B0600070205080204" pitchFamily="50" charset="-128"/>
              <a:ea typeface="ＭＳ Ｐゴシック" panose="020B0600070205080204" pitchFamily="50" charset="-128"/>
            </a:rPr>
            <a:t>庁舎については、昭和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年に建設され、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年以上が経過しており、早急な老朽化対策が必要となっている。</a:t>
          </a:r>
        </a:p>
        <a:p>
          <a:r>
            <a:rPr kumimoji="1" lang="ja-JP" altLang="en-US" sz="1300">
              <a:latin typeface="ＭＳ Ｐゴシック" panose="020B0600070205080204" pitchFamily="50" charset="-128"/>
              <a:ea typeface="ＭＳ Ｐゴシック" panose="020B0600070205080204" pitchFamily="50" charset="-128"/>
            </a:rPr>
            <a:t>消防施設（消防団詰所）については、消防団の再編に伴い新しい施設を建設し統廃合を行ったため、有形固定資産減価償却率が大きく減少した。</a:t>
          </a:r>
        </a:p>
        <a:p>
          <a:r>
            <a:rPr kumimoji="1" lang="ja-JP" altLang="en-US" sz="1300">
              <a:latin typeface="ＭＳ Ｐゴシック" panose="020B0600070205080204" pitchFamily="50" charset="-128"/>
              <a:ea typeface="ＭＳ Ｐゴシック" panose="020B0600070205080204" pitchFamily="50" charset="-128"/>
            </a:rPr>
            <a:t>いずれにおいても、令和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年度に策定した個別施設計画に基づき、適正な維持管理・老朽化対策に取り組んでいく。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9044710</v>
      </c>
      <c r="BO4" s="384"/>
      <c r="BP4" s="384"/>
      <c r="BQ4" s="384"/>
      <c r="BR4" s="384"/>
      <c r="BS4" s="384"/>
      <c r="BT4" s="384"/>
      <c r="BU4" s="385"/>
      <c r="BV4" s="383">
        <v>9919738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3.9</v>
      </c>
      <c r="CU4" s="390"/>
      <c r="CV4" s="390"/>
      <c r="CW4" s="390"/>
      <c r="CX4" s="390"/>
      <c r="CY4" s="390"/>
      <c r="CZ4" s="390"/>
      <c r="DA4" s="391"/>
      <c r="DB4" s="389">
        <v>4.9000000000000004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8784837</v>
      </c>
      <c r="BO5" s="421"/>
      <c r="BP5" s="421"/>
      <c r="BQ5" s="421"/>
      <c r="BR5" s="421"/>
      <c r="BS5" s="421"/>
      <c r="BT5" s="421"/>
      <c r="BU5" s="422"/>
      <c r="BV5" s="420">
        <v>9606264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89.4</v>
      </c>
      <c r="CU5" s="418"/>
      <c r="CV5" s="418"/>
      <c r="CW5" s="418"/>
      <c r="CX5" s="418"/>
      <c r="CY5" s="418"/>
      <c r="CZ5" s="418"/>
      <c r="DA5" s="419"/>
      <c r="DB5" s="417">
        <v>88.8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259873</v>
      </c>
      <c r="BO6" s="421"/>
      <c r="BP6" s="421"/>
      <c r="BQ6" s="421"/>
      <c r="BR6" s="421"/>
      <c r="BS6" s="421"/>
      <c r="BT6" s="421"/>
      <c r="BU6" s="422"/>
      <c r="BV6" s="420">
        <v>313474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89.4</v>
      </c>
      <c r="CU6" s="458"/>
      <c r="CV6" s="458"/>
      <c r="CW6" s="458"/>
      <c r="CX6" s="458"/>
      <c r="CY6" s="458"/>
      <c r="CZ6" s="458"/>
      <c r="DA6" s="459"/>
      <c r="DB6" s="457">
        <v>89.7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33060</v>
      </c>
      <c r="BO7" s="421"/>
      <c r="BP7" s="421"/>
      <c r="BQ7" s="421"/>
      <c r="BR7" s="421"/>
      <c r="BS7" s="421"/>
      <c r="BT7" s="421"/>
      <c r="BU7" s="422"/>
      <c r="BV7" s="420">
        <v>43774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5755290</v>
      </c>
      <c r="CU7" s="421"/>
      <c r="CV7" s="421"/>
      <c r="CW7" s="421"/>
      <c r="CX7" s="421"/>
      <c r="CY7" s="421"/>
      <c r="CZ7" s="421"/>
      <c r="DA7" s="422"/>
      <c r="DB7" s="420">
        <v>5542087</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226813</v>
      </c>
      <c r="BO8" s="421"/>
      <c r="BP8" s="421"/>
      <c r="BQ8" s="421"/>
      <c r="BR8" s="421"/>
      <c r="BS8" s="421"/>
      <c r="BT8" s="421"/>
      <c r="BU8" s="422"/>
      <c r="BV8" s="420">
        <v>269700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0.61</v>
      </c>
      <c r="CU8" s="461"/>
      <c r="CV8" s="461"/>
      <c r="CW8" s="461"/>
      <c r="CX8" s="461"/>
      <c r="CY8" s="461"/>
      <c r="CZ8" s="461"/>
      <c r="DA8" s="462"/>
      <c r="DB8" s="460">
        <v>0.62</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22496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-42887</v>
      </c>
      <c r="BO9" s="421"/>
      <c r="BP9" s="421"/>
      <c r="BQ9" s="421"/>
      <c r="BR9" s="421"/>
      <c r="BS9" s="421"/>
      <c r="BT9" s="421"/>
      <c r="BU9" s="422"/>
      <c r="BV9" s="420">
        <v>-95783</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8.6</v>
      </c>
      <c r="CU9" s="418"/>
      <c r="CV9" s="418"/>
      <c r="CW9" s="418"/>
      <c r="CX9" s="418"/>
      <c r="CY9" s="418"/>
      <c r="CZ9" s="418"/>
      <c r="DA9" s="419"/>
      <c r="DB9" s="417">
        <v>8.5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23575</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150400</v>
      </c>
      <c r="BO10" s="421"/>
      <c r="BP10" s="421"/>
      <c r="BQ10" s="421"/>
      <c r="BR10" s="421"/>
      <c r="BS10" s="421"/>
      <c r="BT10" s="421"/>
      <c r="BU10" s="422"/>
      <c r="BV10" s="420">
        <v>71</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20560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20046</v>
      </c>
      <c r="S13" s="505"/>
      <c r="T13" s="505"/>
      <c r="U13" s="505"/>
      <c r="V13" s="506"/>
      <c r="W13" s="436" t="s">
        <v>131</v>
      </c>
      <c r="X13" s="437"/>
      <c r="Y13" s="437"/>
      <c r="Z13" s="437"/>
      <c r="AA13" s="437"/>
      <c r="AB13" s="427"/>
      <c r="AC13" s="471">
        <v>704</v>
      </c>
      <c r="AD13" s="472"/>
      <c r="AE13" s="472"/>
      <c r="AF13" s="472"/>
      <c r="AG13" s="514"/>
      <c r="AH13" s="471">
        <v>776</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107513</v>
      </c>
      <c r="BO13" s="421"/>
      <c r="BP13" s="421"/>
      <c r="BQ13" s="421"/>
      <c r="BR13" s="421"/>
      <c r="BS13" s="421"/>
      <c r="BT13" s="421"/>
      <c r="BU13" s="422"/>
      <c r="BV13" s="420">
        <v>-95712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2.5</v>
      </c>
      <c r="CU13" s="418"/>
      <c r="CV13" s="418"/>
      <c r="CW13" s="418"/>
      <c r="CX13" s="418"/>
      <c r="CY13" s="418"/>
      <c r="CZ13" s="418"/>
      <c r="DA13" s="419"/>
      <c r="DB13" s="417">
        <v>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20903</v>
      </c>
      <c r="S14" s="505"/>
      <c r="T14" s="505"/>
      <c r="U14" s="505"/>
      <c r="V14" s="506"/>
      <c r="W14" s="410"/>
      <c r="X14" s="411"/>
      <c r="Y14" s="411"/>
      <c r="Z14" s="411"/>
      <c r="AA14" s="411"/>
      <c r="AB14" s="400"/>
      <c r="AC14" s="507">
        <v>6.4</v>
      </c>
      <c r="AD14" s="508"/>
      <c r="AE14" s="508"/>
      <c r="AF14" s="508"/>
      <c r="AG14" s="509"/>
      <c r="AH14" s="507">
        <v>6.8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v>9</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20396</v>
      </c>
      <c r="S15" s="505"/>
      <c r="T15" s="505"/>
      <c r="U15" s="505"/>
      <c r="V15" s="506"/>
      <c r="W15" s="436" t="s">
        <v>137</v>
      </c>
      <c r="X15" s="437"/>
      <c r="Y15" s="437"/>
      <c r="Z15" s="437"/>
      <c r="AA15" s="437"/>
      <c r="AB15" s="427"/>
      <c r="AC15" s="471">
        <v>3243</v>
      </c>
      <c r="AD15" s="472"/>
      <c r="AE15" s="472"/>
      <c r="AF15" s="472"/>
      <c r="AG15" s="514"/>
      <c r="AH15" s="471">
        <v>3392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3057621</v>
      </c>
      <c r="BO15" s="384"/>
      <c r="BP15" s="384"/>
      <c r="BQ15" s="384"/>
      <c r="BR15" s="384"/>
      <c r="BS15" s="384"/>
      <c r="BT15" s="384"/>
      <c r="BU15" s="385"/>
      <c r="BV15" s="383">
        <v>2903654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29.6</v>
      </c>
      <c r="AD16" s="508"/>
      <c r="AE16" s="508"/>
      <c r="AF16" s="508"/>
      <c r="AG16" s="509"/>
      <c r="AH16" s="507">
        <v>29.7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4917195</v>
      </c>
      <c r="BO16" s="421"/>
      <c r="BP16" s="421"/>
      <c r="BQ16" s="421"/>
      <c r="BR16" s="421"/>
      <c r="BS16" s="421"/>
      <c r="BT16" s="421"/>
      <c r="BU16" s="422"/>
      <c r="BV16" s="420">
        <v>4731301</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6995</v>
      </c>
      <c r="AD17" s="472"/>
      <c r="AE17" s="472"/>
      <c r="AF17" s="472"/>
      <c r="AG17" s="514"/>
      <c r="AH17" s="471">
        <v>7249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3872126</v>
      </c>
      <c r="BO17" s="421"/>
      <c r="BP17" s="421"/>
      <c r="BQ17" s="421"/>
      <c r="BR17" s="421"/>
      <c r="BS17" s="421"/>
      <c r="BT17" s="421"/>
      <c r="BU17" s="422"/>
      <c r="BV17" s="420">
        <v>3660496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46.2</v>
      </c>
      <c r="M18" s="544"/>
      <c r="N18" s="544"/>
      <c r="O18" s="544"/>
      <c r="P18" s="544"/>
      <c r="Q18" s="544"/>
      <c r="R18" s="545"/>
      <c r="S18" s="545"/>
      <c r="T18" s="545"/>
      <c r="U18" s="545"/>
      <c r="V18" s="546"/>
      <c r="W18" s="438"/>
      <c r="X18" s="439"/>
      <c r="Y18" s="439"/>
      <c r="Z18" s="439"/>
      <c r="AA18" s="439"/>
      <c r="AB18" s="430"/>
      <c r="AC18" s="547">
        <v>63.9</v>
      </c>
      <c r="AD18" s="548"/>
      <c r="AE18" s="548"/>
      <c r="AF18" s="548"/>
      <c r="AG18" s="549"/>
      <c r="AH18" s="547">
        <v>63.5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5075073</v>
      </c>
      <c r="BO18" s="421"/>
      <c r="BP18" s="421"/>
      <c r="BQ18" s="421"/>
      <c r="BR18" s="421"/>
      <c r="BS18" s="421"/>
      <c r="BT18" s="421"/>
      <c r="BU18" s="422"/>
      <c r="BV18" s="420">
        <v>5061114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487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6708893</v>
      </c>
      <c r="BO19" s="421"/>
      <c r="BP19" s="421"/>
      <c r="BQ19" s="421"/>
      <c r="BR19" s="421"/>
      <c r="BS19" s="421"/>
      <c r="BT19" s="421"/>
      <c r="BU19" s="422"/>
      <c r="BV19" s="420">
        <v>6735143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9530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7285554</v>
      </c>
      <c r="BO22" s="384"/>
      <c r="BP22" s="384"/>
      <c r="BQ22" s="384"/>
      <c r="BR22" s="384"/>
      <c r="BS22" s="384"/>
      <c r="BT22" s="384"/>
      <c r="BU22" s="385"/>
      <c r="BV22" s="383">
        <v>7364800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6567023</v>
      </c>
      <c r="BO23" s="421"/>
      <c r="BP23" s="421"/>
      <c r="BQ23" s="421"/>
      <c r="BR23" s="421"/>
      <c r="BS23" s="421"/>
      <c r="BT23" s="421"/>
      <c r="BU23" s="422"/>
      <c r="BV23" s="420">
        <v>6780978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8050</v>
      </c>
      <c r="R24" s="472"/>
      <c r="S24" s="472"/>
      <c r="T24" s="472"/>
      <c r="U24" s="472"/>
      <c r="V24" s="514"/>
      <c r="W24" s="566"/>
      <c r="X24" s="567"/>
      <c r="Y24" s="568"/>
      <c r="Z24" s="470" t="s">
        <v>162</v>
      </c>
      <c r="AA24" s="450"/>
      <c r="AB24" s="450"/>
      <c r="AC24" s="450"/>
      <c r="AD24" s="450"/>
      <c r="AE24" s="450"/>
      <c r="AF24" s="450"/>
      <c r="AG24" s="451"/>
      <c r="AH24" s="471">
        <v>185</v>
      </c>
      <c r="AI24" s="472"/>
      <c r="AJ24" s="472"/>
      <c r="AK24" s="472"/>
      <c r="AL24" s="514"/>
      <c r="AM24" s="471">
        <v>550005</v>
      </c>
      <c r="AN24" s="472"/>
      <c r="AO24" s="472"/>
      <c r="AP24" s="472"/>
      <c r="AQ24" s="472"/>
      <c r="AR24" s="514"/>
      <c r="AS24" s="471">
        <v>2973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3664589</v>
      </c>
      <c r="BO24" s="421"/>
      <c r="BP24" s="421"/>
      <c r="BQ24" s="421"/>
      <c r="BR24" s="421"/>
      <c r="BS24" s="421"/>
      <c r="BT24" s="421"/>
      <c r="BU24" s="422"/>
      <c r="BV24" s="420">
        <v>3362147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6300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1034691</v>
      </c>
      <c r="BO25" s="384"/>
      <c r="BP25" s="384"/>
      <c r="BQ25" s="384"/>
      <c r="BR25" s="384"/>
      <c r="BS25" s="384"/>
      <c r="BT25" s="384"/>
      <c r="BU25" s="385"/>
      <c r="BV25" s="383">
        <v>971307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5820</v>
      </c>
      <c r="R26" s="472"/>
      <c r="S26" s="472"/>
      <c r="T26" s="472"/>
      <c r="U26" s="472"/>
      <c r="V26" s="514"/>
      <c r="W26" s="566"/>
      <c r="X26" s="567"/>
      <c r="Y26" s="568"/>
      <c r="Z26" s="470" t="s">
        <v>168</v>
      </c>
      <c r="AA26" s="572"/>
      <c r="AB26" s="572"/>
      <c r="AC26" s="572"/>
      <c r="AD26" s="572"/>
      <c r="AE26" s="572"/>
      <c r="AF26" s="572"/>
      <c r="AG26" s="573"/>
      <c r="AH26" s="471">
        <v>11</v>
      </c>
      <c r="AI26" s="472"/>
      <c r="AJ26" s="472"/>
      <c r="AK26" s="472"/>
      <c r="AL26" s="514"/>
      <c r="AM26" s="471">
        <v>25421</v>
      </c>
      <c r="AN26" s="472"/>
      <c r="AO26" s="472"/>
      <c r="AP26" s="472"/>
      <c r="AQ26" s="472"/>
      <c r="AR26" s="514"/>
      <c r="AS26" s="471">
        <v>2311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3600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319359</v>
      </c>
      <c r="BO27" s="540"/>
      <c r="BP27" s="540"/>
      <c r="BQ27" s="540"/>
      <c r="BR27" s="540"/>
      <c r="BS27" s="540"/>
      <c r="BT27" s="540"/>
      <c r="BU27" s="541"/>
      <c r="BV27" s="539">
        <v>319223</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2760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1206528</v>
      </c>
      <c r="BO28" s="384"/>
      <c r="BP28" s="384"/>
      <c r="BQ28" s="384"/>
      <c r="BR28" s="384"/>
      <c r="BS28" s="384"/>
      <c r="BT28" s="384"/>
      <c r="BU28" s="385"/>
      <c r="BV28" s="383">
        <v>1056128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10</v>
      </c>
      <c r="M29" s="472"/>
      <c r="N29" s="472"/>
      <c r="O29" s="472"/>
      <c r="P29" s="514"/>
      <c r="Q29" s="471">
        <v>2450</v>
      </c>
      <c r="R29" s="472"/>
      <c r="S29" s="472"/>
      <c r="T29" s="472"/>
      <c r="U29" s="472"/>
      <c r="V29" s="514"/>
      <c r="W29" s="569"/>
      <c r="X29" s="570"/>
      <c r="Y29" s="571"/>
      <c r="Z29" s="470" t="s">
        <v>177</v>
      </c>
      <c r="AA29" s="450"/>
      <c r="AB29" s="450"/>
      <c r="AC29" s="450"/>
      <c r="AD29" s="450"/>
      <c r="AE29" s="450"/>
      <c r="AF29" s="450"/>
      <c r="AG29" s="451"/>
      <c r="AH29" s="471">
        <v>185</v>
      </c>
      <c r="AI29" s="472"/>
      <c r="AJ29" s="472"/>
      <c r="AK29" s="472"/>
      <c r="AL29" s="514"/>
      <c r="AM29" s="471">
        <v>550005</v>
      </c>
      <c r="AN29" s="472"/>
      <c r="AO29" s="472"/>
      <c r="AP29" s="472"/>
      <c r="AQ29" s="472"/>
      <c r="AR29" s="514"/>
      <c r="AS29" s="471">
        <v>2973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440300</v>
      </c>
      <c r="BO29" s="421"/>
      <c r="BP29" s="421"/>
      <c r="BQ29" s="421"/>
      <c r="BR29" s="421"/>
      <c r="BS29" s="421"/>
      <c r="BT29" s="421"/>
      <c r="BU29" s="422"/>
      <c r="BV29" s="420">
        <v>400548</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1773946</v>
      </c>
      <c r="BO30" s="540"/>
      <c r="BP30" s="540"/>
      <c r="BQ30" s="540"/>
      <c r="BR30" s="540"/>
      <c r="BS30" s="540"/>
      <c r="BT30" s="540"/>
      <c r="BU30" s="541"/>
      <c r="BV30" s="539">
        <v>1772806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愛知県市町村職員退職手当組合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土地取得特別会計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農業集落排水事業会計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知多南部衛生組合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知多南部消防組合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愛知県後期高齢者医療広域連合（一般会計）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愛知県後期高齢者医療広域連合（後期高齢者医療特別会計）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知多南部広域環境組合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l9C51qEJakpXNlSiOs/L09uyfD1v2qdT69+8C+ooYPwfRumQcnP1uxVzpgVbS9WHq+A+N9XtuMRgpyUhVwJ//g==" saltValue="N2KICgM+KHNHShOrmgglp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2965523</v>
      </c>
      <c r="S5" s="626"/>
      <c r="T5" s="626"/>
      <c r="U5" s="626"/>
      <c r="V5" s="626"/>
      <c r="W5" s="626"/>
      <c r="X5" s="626"/>
      <c r="Y5" s="627"/>
      <c r="Z5" s="628">
        <v>32.799999999999997</v>
      </c>
      <c r="AA5" s="628"/>
      <c r="AB5" s="628"/>
      <c r="AC5" s="628"/>
      <c r="AD5" s="629">
        <v>2807267</v>
      </c>
      <c r="AE5" s="629"/>
      <c r="AF5" s="629"/>
      <c r="AG5" s="629"/>
      <c r="AH5" s="629"/>
      <c r="AI5" s="629"/>
      <c r="AJ5" s="629"/>
      <c r="AK5" s="629"/>
      <c r="AL5" s="630">
        <v>49.4</v>
      </c>
      <c r="AM5" s="631"/>
      <c r="AN5" s="631"/>
      <c r="AO5" s="632"/>
      <c r="AP5" s="622" t="s">
        <v>216</v>
      </c>
      <c r="AQ5" s="623"/>
      <c r="AR5" s="623"/>
      <c r="AS5" s="623"/>
      <c r="AT5" s="623"/>
      <c r="AU5" s="623"/>
      <c r="AV5" s="623"/>
      <c r="AW5" s="623"/>
      <c r="AX5" s="623"/>
      <c r="AY5" s="623"/>
      <c r="AZ5" s="623"/>
      <c r="BA5" s="623"/>
      <c r="BB5" s="623"/>
      <c r="BC5" s="623"/>
      <c r="BD5" s="623"/>
      <c r="BE5" s="623"/>
      <c r="BF5" s="624"/>
      <c r="BG5" s="636">
        <v>2799780</v>
      </c>
      <c r="BH5" s="637"/>
      <c r="BI5" s="637"/>
      <c r="BJ5" s="637"/>
      <c r="BK5" s="637"/>
      <c r="BL5" s="637"/>
      <c r="BM5" s="637"/>
      <c r="BN5" s="638"/>
      <c r="BO5" s="639">
        <v>94.4</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97950</v>
      </c>
      <c r="S6" s="637"/>
      <c r="T6" s="637"/>
      <c r="U6" s="637"/>
      <c r="V6" s="637"/>
      <c r="W6" s="637"/>
      <c r="X6" s="637"/>
      <c r="Y6" s="638"/>
      <c r="Z6" s="639">
        <v>1.1000000000000001</v>
      </c>
      <c r="AA6" s="639"/>
      <c r="AB6" s="639"/>
      <c r="AC6" s="639"/>
      <c r="AD6" s="640">
        <v>97950</v>
      </c>
      <c r="AE6" s="640"/>
      <c r="AF6" s="640"/>
      <c r="AG6" s="640"/>
      <c r="AH6" s="640"/>
      <c r="AI6" s="640"/>
      <c r="AJ6" s="640"/>
      <c r="AK6" s="640"/>
      <c r="AL6" s="641">
        <v>1.7</v>
      </c>
      <c r="AM6" s="642"/>
      <c r="AN6" s="642"/>
      <c r="AO6" s="643"/>
      <c r="AP6" s="633" t="s">
        <v>221</v>
      </c>
      <c r="AQ6" s="634"/>
      <c r="AR6" s="634"/>
      <c r="AS6" s="634"/>
      <c r="AT6" s="634"/>
      <c r="AU6" s="634"/>
      <c r="AV6" s="634"/>
      <c r="AW6" s="634"/>
      <c r="AX6" s="634"/>
      <c r="AY6" s="634"/>
      <c r="AZ6" s="634"/>
      <c r="BA6" s="634"/>
      <c r="BB6" s="634"/>
      <c r="BC6" s="634"/>
      <c r="BD6" s="634"/>
      <c r="BE6" s="634"/>
      <c r="BF6" s="635"/>
      <c r="BG6" s="636">
        <v>2799780</v>
      </c>
      <c r="BH6" s="637"/>
      <c r="BI6" s="637"/>
      <c r="BJ6" s="637"/>
      <c r="BK6" s="637"/>
      <c r="BL6" s="637"/>
      <c r="BM6" s="637"/>
      <c r="BN6" s="638"/>
      <c r="BO6" s="639">
        <v>94.4</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81722</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81722</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1677</v>
      </c>
      <c r="S7" s="637"/>
      <c r="T7" s="637"/>
      <c r="U7" s="637"/>
      <c r="V7" s="637"/>
      <c r="W7" s="637"/>
      <c r="X7" s="637"/>
      <c r="Y7" s="638"/>
      <c r="Z7" s="639">
        <v>0</v>
      </c>
      <c r="AA7" s="639"/>
      <c r="AB7" s="639"/>
      <c r="AC7" s="639"/>
      <c r="AD7" s="640">
        <v>1677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1269433</v>
      </c>
      <c r="BH7" s="637"/>
      <c r="BI7" s="637"/>
      <c r="BJ7" s="637"/>
      <c r="BK7" s="637"/>
      <c r="BL7" s="637"/>
      <c r="BM7" s="637"/>
      <c r="BN7" s="638"/>
      <c r="BO7" s="639">
        <v>42.8</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1355543</v>
      </c>
      <c r="CS7" s="637"/>
      <c r="CT7" s="637"/>
      <c r="CU7" s="637"/>
      <c r="CV7" s="637"/>
      <c r="CW7" s="637"/>
      <c r="CX7" s="637"/>
      <c r="CY7" s="638"/>
      <c r="CZ7" s="639">
        <v>15.4</v>
      </c>
      <c r="DA7" s="639"/>
      <c r="DB7" s="639"/>
      <c r="DC7" s="639"/>
      <c r="DD7" s="645">
        <v>24884</v>
      </c>
      <c r="DE7" s="637"/>
      <c r="DF7" s="637"/>
      <c r="DG7" s="637"/>
      <c r="DH7" s="637"/>
      <c r="DI7" s="637"/>
      <c r="DJ7" s="637"/>
      <c r="DK7" s="637"/>
      <c r="DL7" s="637"/>
      <c r="DM7" s="637"/>
      <c r="DN7" s="637"/>
      <c r="DO7" s="637"/>
      <c r="DP7" s="638"/>
      <c r="DQ7" s="645">
        <v>1173170</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34281</v>
      </c>
      <c r="S8" s="637"/>
      <c r="T8" s="637"/>
      <c r="U8" s="637"/>
      <c r="V8" s="637"/>
      <c r="W8" s="637"/>
      <c r="X8" s="637"/>
      <c r="Y8" s="638"/>
      <c r="Z8" s="639">
        <v>0.4</v>
      </c>
      <c r="AA8" s="639"/>
      <c r="AB8" s="639"/>
      <c r="AC8" s="639"/>
      <c r="AD8" s="640">
        <v>34281</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34352</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3289046</v>
      </c>
      <c r="CS8" s="637"/>
      <c r="CT8" s="637"/>
      <c r="CU8" s="637"/>
      <c r="CV8" s="637"/>
      <c r="CW8" s="637"/>
      <c r="CX8" s="637"/>
      <c r="CY8" s="638"/>
      <c r="CZ8" s="639">
        <v>37.4</v>
      </c>
      <c r="DA8" s="639"/>
      <c r="DB8" s="639"/>
      <c r="DC8" s="639"/>
      <c r="DD8" s="645">
        <v>85585</v>
      </c>
      <c r="DE8" s="637"/>
      <c r="DF8" s="637"/>
      <c r="DG8" s="637"/>
      <c r="DH8" s="637"/>
      <c r="DI8" s="637"/>
      <c r="DJ8" s="637"/>
      <c r="DK8" s="637"/>
      <c r="DL8" s="637"/>
      <c r="DM8" s="637"/>
      <c r="DN8" s="637"/>
      <c r="DO8" s="637"/>
      <c r="DP8" s="638"/>
      <c r="DQ8" s="645">
        <v>2166397</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45261</v>
      </c>
      <c r="S9" s="637"/>
      <c r="T9" s="637"/>
      <c r="U9" s="637"/>
      <c r="V9" s="637"/>
      <c r="W9" s="637"/>
      <c r="X9" s="637"/>
      <c r="Y9" s="638"/>
      <c r="Z9" s="639">
        <v>0.5</v>
      </c>
      <c r="AA9" s="639"/>
      <c r="AB9" s="639"/>
      <c r="AC9" s="639"/>
      <c r="AD9" s="640">
        <v>45261</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1007019</v>
      </c>
      <c r="BH9" s="637"/>
      <c r="BI9" s="637"/>
      <c r="BJ9" s="637"/>
      <c r="BK9" s="637"/>
      <c r="BL9" s="637"/>
      <c r="BM9" s="637"/>
      <c r="BN9" s="638"/>
      <c r="BO9" s="639">
        <v>34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755907</v>
      </c>
      <c r="CS9" s="637"/>
      <c r="CT9" s="637"/>
      <c r="CU9" s="637"/>
      <c r="CV9" s="637"/>
      <c r="CW9" s="637"/>
      <c r="CX9" s="637"/>
      <c r="CY9" s="638"/>
      <c r="CZ9" s="639">
        <v>8.6</v>
      </c>
      <c r="DA9" s="639"/>
      <c r="DB9" s="639"/>
      <c r="DC9" s="639"/>
      <c r="DD9" s="645">
        <v>8690</v>
      </c>
      <c r="DE9" s="637"/>
      <c r="DF9" s="637"/>
      <c r="DG9" s="637"/>
      <c r="DH9" s="637"/>
      <c r="DI9" s="637"/>
      <c r="DJ9" s="637"/>
      <c r="DK9" s="637"/>
      <c r="DL9" s="637"/>
      <c r="DM9" s="637"/>
      <c r="DN9" s="637"/>
      <c r="DO9" s="637"/>
      <c r="DP9" s="638"/>
      <c r="DQ9" s="645">
        <v>670088</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45254</v>
      </c>
      <c r="BH10" s="637"/>
      <c r="BI10" s="637"/>
      <c r="BJ10" s="637"/>
      <c r="BK10" s="637"/>
      <c r="BL10" s="637"/>
      <c r="BM10" s="637"/>
      <c r="BN10" s="638"/>
      <c r="BO10" s="639">
        <v>1.5</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2589</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2589</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566461</v>
      </c>
      <c r="S11" s="637"/>
      <c r="T11" s="637"/>
      <c r="U11" s="637"/>
      <c r="V11" s="637"/>
      <c r="W11" s="637"/>
      <c r="X11" s="637"/>
      <c r="Y11" s="638"/>
      <c r="Z11" s="641">
        <v>6.3</v>
      </c>
      <c r="AA11" s="642"/>
      <c r="AB11" s="642"/>
      <c r="AC11" s="648"/>
      <c r="AD11" s="645">
        <v>566461</v>
      </c>
      <c r="AE11" s="637"/>
      <c r="AF11" s="637"/>
      <c r="AG11" s="637"/>
      <c r="AH11" s="637"/>
      <c r="AI11" s="637"/>
      <c r="AJ11" s="637"/>
      <c r="AK11" s="638"/>
      <c r="AL11" s="641">
        <v>10</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182808</v>
      </c>
      <c r="BH11" s="637"/>
      <c r="BI11" s="637"/>
      <c r="BJ11" s="637"/>
      <c r="BK11" s="637"/>
      <c r="BL11" s="637"/>
      <c r="BM11" s="637"/>
      <c r="BN11" s="638"/>
      <c r="BO11" s="639">
        <v>6.2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239090</v>
      </c>
      <c r="CS11" s="637"/>
      <c r="CT11" s="637"/>
      <c r="CU11" s="637"/>
      <c r="CV11" s="637"/>
      <c r="CW11" s="637"/>
      <c r="CX11" s="637"/>
      <c r="CY11" s="638"/>
      <c r="CZ11" s="639">
        <v>2.7</v>
      </c>
      <c r="DA11" s="639"/>
      <c r="DB11" s="639"/>
      <c r="DC11" s="639"/>
      <c r="DD11" s="645">
        <v>97289</v>
      </c>
      <c r="DE11" s="637"/>
      <c r="DF11" s="637"/>
      <c r="DG11" s="637"/>
      <c r="DH11" s="637"/>
      <c r="DI11" s="637"/>
      <c r="DJ11" s="637"/>
      <c r="DK11" s="637"/>
      <c r="DL11" s="637"/>
      <c r="DM11" s="637"/>
      <c r="DN11" s="637"/>
      <c r="DO11" s="637"/>
      <c r="DP11" s="638"/>
      <c r="DQ11" s="645">
        <v>134896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29630</v>
      </c>
      <c r="S12" s="637"/>
      <c r="T12" s="637"/>
      <c r="U12" s="637"/>
      <c r="V12" s="637"/>
      <c r="W12" s="637"/>
      <c r="X12" s="637"/>
      <c r="Y12" s="638"/>
      <c r="Z12" s="639">
        <v>0.3</v>
      </c>
      <c r="AA12" s="639"/>
      <c r="AB12" s="639"/>
      <c r="AC12" s="639"/>
      <c r="AD12" s="640">
        <v>29630</v>
      </c>
      <c r="AE12" s="640"/>
      <c r="AF12" s="640"/>
      <c r="AG12" s="640"/>
      <c r="AH12" s="640"/>
      <c r="AI12" s="640"/>
      <c r="AJ12" s="640"/>
      <c r="AK12" s="640"/>
      <c r="AL12" s="641">
        <v>0.5</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1312666</v>
      </c>
      <c r="BH12" s="637"/>
      <c r="BI12" s="637"/>
      <c r="BJ12" s="637"/>
      <c r="BK12" s="637"/>
      <c r="BL12" s="637"/>
      <c r="BM12" s="637"/>
      <c r="BN12" s="638"/>
      <c r="BO12" s="639">
        <v>44.3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106914</v>
      </c>
      <c r="CS12" s="637"/>
      <c r="CT12" s="637"/>
      <c r="CU12" s="637"/>
      <c r="CV12" s="637"/>
      <c r="CW12" s="637"/>
      <c r="CX12" s="637"/>
      <c r="CY12" s="638"/>
      <c r="CZ12" s="639">
        <v>1.2</v>
      </c>
      <c r="DA12" s="639"/>
      <c r="DB12" s="639"/>
      <c r="DC12" s="639"/>
      <c r="DD12" s="645">
        <v>6760</v>
      </c>
      <c r="DE12" s="637"/>
      <c r="DF12" s="637"/>
      <c r="DG12" s="637"/>
      <c r="DH12" s="637"/>
      <c r="DI12" s="637"/>
      <c r="DJ12" s="637"/>
      <c r="DK12" s="637"/>
      <c r="DL12" s="637"/>
      <c r="DM12" s="637"/>
      <c r="DN12" s="637"/>
      <c r="DO12" s="637"/>
      <c r="DP12" s="638"/>
      <c r="DQ12" s="645">
        <v>82319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1438</v>
      </c>
      <c r="S13" s="637"/>
      <c r="T13" s="637"/>
      <c r="U13" s="637"/>
      <c r="V13" s="637"/>
      <c r="W13" s="637"/>
      <c r="X13" s="637"/>
      <c r="Y13" s="638"/>
      <c r="Z13" s="639">
        <v>0</v>
      </c>
      <c r="AA13" s="639"/>
      <c r="AB13" s="639"/>
      <c r="AC13" s="639"/>
      <c r="AD13" s="640">
        <v>1438</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1312525</v>
      </c>
      <c r="BH13" s="637"/>
      <c r="BI13" s="637"/>
      <c r="BJ13" s="637"/>
      <c r="BK13" s="637"/>
      <c r="BL13" s="637"/>
      <c r="BM13" s="637"/>
      <c r="BN13" s="638"/>
      <c r="BO13" s="639">
        <v>44.3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968596</v>
      </c>
      <c r="CS13" s="637"/>
      <c r="CT13" s="637"/>
      <c r="CU13" s="637"/>
      <c r="CV13" s="637"/>
      <c r="CW13" s="637"/>
      <c r="CX13" s="637"/>
      <c r="CY13" s="638"/>
      <c r="CZ13" s="639">
        <v>11</v>
      </c>
      <c r="DA13" s="639"/>
      <c r="DB13" s="639"/>
      <c r="DC13" s="639"/>
      <c r="DD13" s="645">
        <v>703919</v>
      </c>
      <c r="DE13" s="637"/>
      <c r="DF13" s="637"/>
      <c r="DG13" s="637"/>
      <c r="DH13" s="637"/>
      <c r="DI13" s="637"/>
      <c r="DJ13" s="637"/>
      <c r="DK13" s="637"/>
      <c r="DL13" s="637"/>
      <c r="DM13" s="637"/>
      <c r="DN13" s="637"/>
      <c r="DO13" s="637"/>
      <c r="DP13" s="638"/>
      <c r="DQ13" s="645">
        <v>382744</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86882</v>
      </c>
      <c r="BH14" s="637"/>
      <c r="BI14" s="637"/>
      <c r="BJ14" s="637"/>
      <c r="BK14" s="637"/>
      <c r="BL14" s="637"/>
      <c r="BM14" s="637"/>
      <c r="BN14" s="638"/>
      <c r="BO14" s="639">
        <v>2.9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533678</v>
      </c>
      <c r="CS14" s="637"/>
      <c r="CT14" s="637"/>
      <c r="CU14" s="637"/>
      <c r="CV14" s="637"/>
      <c r="CW14" s="637"/>
      <c r="CX14" s="637"/>
      <c r="CY14" s="638"/>
      <c r="CZ14" s="639">
        <v>6.1</v>
      </c>
      <c r="DA14" s="639"/>
      <c r="DB14" s="639"/>
      <c r="DC14" s="639"/>
      <c r="DD14" s="645">
        <v>77844</v>
      </c>
      <c r="DE14" s="637"/>
      <c r="DF14" s="637"/>
      <c r="DG14" s="637"/>
      <c r="DH14" s="637"/>
      <c r="DI14" s="637"/>
      <c r="DJ14" s="637"/>
      <c r="DK14" s="637"/>
      <c r="DL14" s="637"/>
      <c r="DM14" s="637"/>
      <c r="DN14" s="637"/>
      <c r="DO14" s="637"/>
      <c r="DP14" s="638"/>
      <c r="DQ14" s="645">
        <v>460005</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28036</v>
      </c>
      <c r="S15" s="637"/>
      <c r="T15" s="637"/>
      <c r="U15" s="637"/>
      <c r="V15" s="637"/>
      <c r="W15" s="637"/>
      <c r="X15" s="637"/>
      <c r="Y15" s="638"/>
      <c r="Z15" s="639">
        <v>0.3</v>
      </c>
      <c r="AA15" s="639"/>
      <c r="AB15" s="639"/>
      <c r="AC15" s="639"/>
      <c r="AD15" s="640">
        <v>28036</v>
      </c>
      <c r="AE15" s="640"/>
      <c r="AF15" s="640"/>
      <c r="AG15" s="640"/>
      <c r="AH15" s="640"/>
      <c r="AI15" s="640"/>
      <c r="AJ15" s="640"/>
      <c r="AK15" s="640"/>
      <c r="AL15" s="641">
        <v>0.5</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130799</v>
      </c>
      <c r="BH15" s="637"/>
      <c r="BI15" s="637"/>
      <c r="BJ15" s="637"/>
      <c r="BK15" s="637"/>
      <c r="BL15" s="637"/>
      <c r="BM15" s="637"/>
      <c r="BN15" s="638"/>
      <c r="BO15" s="639">
        <v>4.4000000000000004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863491</v>
      </c>
      <c r="CS15" s="637"/>
      <c r="CT15" s="637"/>
      <c r="CU15" s="637"/>
      <c r="CV15" s="637"/>
      <c r="CW15" s="637"/>
      <c r="CX15" s="637"/>
      <c r="CY15" s="638"/>
      <c r="CZ15" s="639">
        <v>9.8000000000000007</v>
      </c>
      <c r="DA15" s="639"/>
      <c r="DB15" s="639"/>
      <c r="DC15" s="639"/>
      <c r="DD15" s="645">
        <v>90474</v>
      </c>
      <c r="DE15" s="637"/>
      <c r="DF15" s="637"/>
      <c r="DG15" s="637"/>
      <c r="DH15" s="637"/>
      <c r="DI15" s="637"/>
      <c r="DJ15" s="637"/>
      <c r="DK15" s="637"/>
      <c r="DL15" s="637"/>
      <c r="DM15" s="637"/>
      <c r="DN15" s="637"/>
      <c r="DO15" s="637"/>
      <c r="DP15" s="638"/>
      <c r="DQ15" s="645">
        <v>715346</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84123</v>
      </c>
      <c r="S16" s="637"/>
      <c r="T16" s="637"/>
      <c r="U16" s="637"/>
      <c r="V16" s="637"/>
      <c r="W16" s="637"/>
      <c r="X16" s="637"/>
      <c r="Y16" s="638"/>
      <c r="Z16" s="639">
        <v>0.9</v>
      </c>
      <c r="AA16" s="639"/>
      <c r="AB16" s="639"/>
      <c r="AC16" s="639"/>
      <c r="AD16" s="640">
        <v>84123</v>
      </c>
      <c r="AE16" s="640"/>
      <c r="AF16" s="640"/>
      <c r="AG16" s="640"/>
      <c r="AH16" s="640"/>
      <c r="AI16" s="640"/>
      <c r="AJ16" s="640"/>
      <c r="AK16" s="640"/>
      <c r="AL16" s="641">
        <v>1.5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108539</v>
      </c>
      <c r="S17" s="637"/>
      <c r="T17" s="637"/>
      <c r="U17" s="637"/>
      <c r="V17" s="637"/>
      <c r="W17" s="637"/>
      <c r="X17" s="637"/>
      <c r="Y17" s="638"/>
      <c r="Z17" s="639">
        <v>1.2</v>
      </c>
      <c r="AA17" s="639"/>
      <c r="AB17" s="639"/>
      <c r="AC17" s="639"/>
      <c r="AD17" s="640">
        <v>108539</v>
      </c>
      <c r="AE17" s="640"/>
      <c r="AF17" s="640"/>
      <c r="AG17" s="640"/>
      <c r="AH17" s="640"/>
      <c r="AI17" s="640"/>
      <c r="AJ17" s="640"/>
      <c r="AK17" s="640"/>
      <c r="AL17" s="641">
        <v>1.9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588261</v>
      </c>
      <c r="CS17" s="637"/>
      <c r="CT17" s="637"/>
      <c r="CU17" s="637"/>
      <c r="CV17" s="637"/>
      <c r="CW17" s="637"/>
      <c r="CX17" s="637"/>
      <c r="CY17" s="638"/>
      <c r="CZ17" s="639">
        <v>6.7</v>
      </c>
      <c r="DA17" s="639"/>
      <c r="DB17" s="639"/>
      <c r="DC17" s="639"/>
      <c r="DD17" s="645" t="s">
        <v>122</v>
      </c>
      <c r="DE17" s="637"/>
      <c r="DF17" s="637"/>
      <c r="DG17" s="637"/>
      <c r="DH17" s="637"/>
      <c r="DI17" s="637"/>
      <c r="DJ17" s="637"/>
      <c r="DK17" s="637"/>
      <c r="DL17" s="637"/>
      <c r="DM17" s="637"/>
      <c r="DN17" s="637"/>
      <c r="DO17" s="637"/>
      <c r="DP17" s="638"/>
      <c r="DQ17" s="645">
        <v>579744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15683</v>
      </c>
      <c r="S18" s="637"/>
      <c r="T18" s="637"/>
      <c r="U18" s="637"/>
      <c r="V18" s="637"/>
      <c r="W18" s="637"/>
      <c r="X18" s="637"/>
      <c r="Y18" s="638"/>
      <c r="Z18" s="639">
        <v>0.2</v>
      </c>
      <c r="AA18" s="639"/>
      <c r="AB18" s="639"/>
      <c r="AC18" s="639"/>
      <c r="AD18" s="640">
        <v>15683</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92047</v>
      </c>
      <c r="S19" s="637"/>
      <c r="T19" s="637"/>
      <c r="U19" s="637"/>
      <c r="V19" s="637"/>
      <c r="W19" s="637"/>
      <c r="X19" s="637"/>
      <c r="Y19" s="638"/>
      <c r="Z19" s="639">
        <v>1</v>
      </c>
      <c r="AA19" s="639"/>
      <c r="AB19" s="639"/>
      <c r="AC19" s="639"/>
      <c r="AD19" s="640">
        <v>92047</v>
      </c>
      <c r="AE19" s="640"/>
      <c r="AF19" s="640"/>
      <c r="AG19" s="640"/>
      <c r="AH19" s="640"/>
      <c r="AI19" s="640"/>
      <c r="AJ19" s="640"/>
      <c r="AK19" s="640"/>
      <c r="AL19" s="641">
        <v>1.6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165743</v>
      </c>
      <c r="BH19" s="637"/>
      <c r="BI19" s="637"/>
      <c r="BJ19" s="637"/>
      <c r="BK19" s="637"/>
      <c r="BL19" s="637"/>
      <c r="BM19" s="637"/>
      <c r="BN19" s="638"/>
      <c r="BO19" s="639">
        <v>5.6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809</v>
      </c>
      <c r="S20" s="637"/>
      <c r="T20" s="637"/>
      <c r="U20" s="637"/>
      <c r="V20" s="637"/>
      <c r="W20" s="637"/>
      <c r="X20" s="637"/>
      <c r="Y20" s="638"/>
      <c r="Z20" s="639">
        <v>0</v>
      </c>
      <c r="AA20" s="639"/>
      <c r="AB20" s="639"/>
      <c r="AC20" s="639"/>
      <c r="AD20" s="640">
        <v>809</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165743</v>
      </c>
      <c r="BH20" s="637"/>
      <c r="BI20" s="637"/>
      <c r="BJ20" s="637"/>
      <c r="BK20" s="637"/>
      <c r="BL20" s="637"/>
      <c r="BM20" s="637"/>
      <c r="BN20" s="638"/>
      <c r="BO20" s="639">
        <v>5.6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8784837</v>
      </c>
      <c r="CS20" s="637"/>
      <c r="CT20" s="637"/>
      <c r="CU20" s="637"/>
      <c r="CV20" s="637"/>
      <c r="CW20" s="637"/>
      <c r="CX20" s="637"/>
      <c r="CY20" s="638"/>
      <c r="CZ20" s="639">
        <v>100</v>
      </c>
      <c r="DA20" s="639"/>
      <c r="DB20" s="639"/>
      <c r="DC20" s="639"/>
      <c r="DD20" s="645">
        <v>1095445</v>
      </c>
      <c r="DE20" s="637"/>
      <c r="DF20" s="637"/>
      <c r="DG20" s="637"/>
      <c r="DH20" s="637"/>
      <c r="DI20" s="637"/>
      <c r="DJ20" s="637"/>
      <c r="DK20" s="637"/>
      <c r="DL20" s="637"/>
      <c r="DM20" s="637"/>
      <c r="DN20" s="637"/>
      <c r="DO20" s="637"/>
      <c r="DP20" s="638"/>
      <c r="DQ20" s="645">
        <v>6449020</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1950816</v>
      </c>
      <c r="S21" s="637"/>
      <c r="T21" s="637"/>
      <c r="U21" s="637"/>
      <c r="V21" s="637"/>
      <c r="W21" s="637"/>
      <c r="X21" s="637"/>
      <c r="Y21" s="638"/>
      <c r="Z21" s="639">
        <v>21.6</v>
      </c>
      <c r="AA21" s="639"/>
      <c r="AB21" s="639"/>
      <c r="AC21" s="639"/>
      <c r="AD21" s="640">
        <v>1859574</v>
      </c>
      <c r="AE21" s="640"/>
      <c r="AF21" s="640"/>
      <c r="AG21" s="640"/>
      <c r="AH21" s="640"/>
      <c r="AI21" s="640"/>
      <c r="AJ21" s="640"/>
      <c r="AK21" s="640"/>
      <c r="AL21" s="641">
        <v>32.700000000000003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7487</v>
      </c>
      <c r="BH21" s="637"/>
      <c r="BI21" s="637"/>
      <c r="BJ21" s="637"/>
      <c r="BK21" s="637"/>
      <c r="BL21" s="637"/>
      <c r="BM21" s="637"/>
      <c r="BN21" s="638"/>
      <c r="BO21" s="639">
        <v>0.3</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1859574</v>
      </c>
      <c r="S22" s="637"/>
      <c r="T22" s="637"/>
      <c r="U22" s="637"/>
      <c r="V22" s="637"/>
      <c r="W22" s="637"/>
      <c r="X22" s="637"/>
      <c r="Y22" s="638"/>
      <c r="Z22" s="639">
        <v>20.6</v>
      </c>
      <c r="AA22" s="639"/>
      <c r="AB22" s="639"/>
      <c r="AC22" s="639"/>
      <c r="AD22" s="640">
        <v>1859574</v>
      </c>
      <c r="AE22" s="640"/>
      <c r="AF22" s="640"/>
      <c r="AG22" s="640"/>
      <c r="AH22" s="640"/>
      <c r="AI22" s="640"/>
      <c r="AJ22" s="640"/>
      <c r="AK22" s="640"/>
      <c r="AL22" s="641">
        <v>32.700000000000003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91242</v>
      </c>
      <c r="S23" s="637"/>
      <c r="T23" s="637"/>
      <c r="U23" s="637"/>
      <c r="V23" s="637"/>
      <c r="W23" s="637"/>
      <c r="X23" s="637"/>
      <c r="Y23" s="638"/>
      <c r="Z23" s="639">
        <v>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158256</v>
      </c>
      <c r="BH23" s="637"/>
      <c r="BI23" s="637"/>
      <c r="BJ23" s="637"/>
      <c r="BK23" s="637"/>
      <c r="BL23" s="637"/>
      <c r="BM23" s="637"/>
      <c r="BN23" s="638"/>
      <c r="BO23" s="639">
        <v>5.3</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3868270</v>
      </c>
      <c r="CS24" s="626"/>
      <c r="CT24" s="626"/>
      <c r="CU24" s="626"/>
      <c r="CV24" s="626"/>
      <c r="CW24" s="626"/>
      <c r="CX24" s="626"/>
      <c r="CY24" s="627"/>
      <c r="CZ24" s="630">
        <v>44</v>
      </c>
      <c r="DA24" s="631"/>
      <c r="DB24" s="631"/>
      <c r="DC24" s="647"/>
      <c r="DD24" s="671">
        <v>2966660</v>
      </c>
      <c r="DE24" s="626"/>
      <c r="DF24" s="626"/>
      <c r="DG24" s="626"/>
      <c r="DH24" s="626"/>
      <c r="DI24" s="626"/>
      <c r="DJ24" s="626"/>
      <c r="DK24" s="627"/>
      <c r="DL24" s="671">
        <v>2419008</v>
      </c>
      <c r="DM24" s="626"/>
      <c r="DN24" s="626"/>
      <c r="DO24" s="626"/>
      <c r="DP24" s="626"/>
      <c r="DQ24" s="626"/>
      <c r="DR24" s="626"/>
      <c r="DS24" s="626"/>
      <c r="DT24" s="626"/>
      <c r="DU24" s="626"/>
      <c r="DV24" s="627"/>
      <c r="DW24" s="630">
        <v>42.6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5913735</v>
      </c>
      <c r="S25" s="637"/>
      <c r="T25" s="637"/>
      <c r="U25" s="637"/>
      <c r="V25" s="637"/>
      <c r="W25" s="637"/>
      <c r="X25" s="637"/>
      <c r="Y25" s="638"/>
      <c r="Z25" s="639">
        <v>65.400000000000006</v>
      </c>
      <c r="AA25" s="639"/>
      <c r="AB25" s="639"/>
      <c r="AC25" s="639"/>
      <c r="AD25" s="640">
        <v>5664237</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1811518</v>
      </c>
      <c r="CS25" s="668"/>
      <c r="CT25" s="668"/>
      <c r="CU25" s="668"/>
      <c r="CV25" s="668"/>
      <c r="CW25" s="668"/>
      <c r="CX25" s="668"/>
      <c r="CY25" s="669"/>
      <c r="CZ25" s="641">
        <v>20.6</v>
      </c>
      <c r="DA25" s="666"/>
      <c r="DB25" s="666"/>
      <c r="DC25" s="670"/>
      <c r="DD25" s="645">
        <v>1655468</v>
      </c>
      <c r="DE25" s="668"/>
      <c r="DF25" s="668"/>
      <c r="DG25" s="668"/>
      <c r="DH25" s="668"/>
      <c r="DI25" s="668"/>
      <c r="DJ25" s="668"/>
      <c r="DK25" s="669"/>
      <c r="DL25" s="645">
        <v>1369893</v>
      </c>
      <c r="DM25" s="668"/>
      <c r="DN25" s="668"/>
      <c r="DO25" s="668"/>
      <c r="DP25" s="668"/>
      <c r="DQ25" s="668"/>
      <c r="DR25" s="668"/>
      <c r="DS25" s="668"/>
      <c r="DT25" s="668"/>
      <c r="DU25" s="668"/>
      <c r="DV25" s="669"/>
      <c r="DW25" s="641">
        <v>24.1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2198</v>
      </c>
      <c r="S26" s="637"/>
      <c r="T26" s="637"/>
      <c r="U26" s="637"/>
      <c r="V26" s="637"/>
      <c r="W26" s="637"/>
      <c r="X26" s="637"/>
      <c r="Y26" s="638"/>
      <c r="Z26" s="639">
        <v>0</v>
      </c>
      <c r="AA26" s="639"/>
      <c r="AB26" s="639"/>
      <c r="AC26" s="639"/>
      <c r="AD26" s="640">
        <v>2198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1010370</v>
      </c>
      <c r="CS26" s="637"/>
      <c r="CT26" s="637"/>
      <c r="CU26" s="637"/>
      <c r="CV26" s="637"/>
      <c r="CW26" s="637"/>
      <c r="CX26" s="637"/>
      <c r="CY26" s="638"/>
      <c r="CZ26" s="641">
        <v>11.5</v>
      </c>
      <c r="DA26" s="666"/>
      <c r="DB26" s="666"/>
      <c r="DC26" s="670"/>
      <c r="DD26" s="645">
        <v>897298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20</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2965523</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1468491</v>
      </c>
      <c r="CS27" s="668"/>
      <c r="CT27" s="668"/>
      <c r="CU27" s="668"/>
      <c r="CV27" s="668"/>
      <c r="CW27" s="668"/>
      <c r="CX27" s="668"/>
      <c r="CY27" s="669"/>
      <c r="CZ27" s="641">
        <v>16.7</v>
      </c>
      <c r="DA27" s="666"/>
      <c r="DB27" s="666"/>
      <c r="DC27" s="670"/>
      <c r="DD27" s="645">
        <v>731448</v>
      </c>
      <c r="DE27" s="668"/>
      <c r="DF27" s="668"/>
      <c r="DG27" s="668"/>
      <c r="DH27" s="668"/>
      <c r="DI27" s="668"/>
      <c r="DJ27" s="668"/>
      <c r="DK27" s="669"/>
      <c r="DL27" s="645">
        <v>469371</v>
      </c>
      <c r="DM27" s="668"/>
      <c r="DN27" s="668"/>
      <c r="DO27" s="668"/>
      <c r="DP27" s="668"/>
      <c r="DQ27" s="668"/>
      <c r="DR27" s="668"/>
      <c r="DS27" s="668"/>
      <c r="DT27" s="668"/>
      <c r="DU27" s="668"/>
      <c r="DV27" s="669"/>
      <c r="DW27" s="641">
        <v>8.3000000000000007</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87224</v>
      </c>
      <c r="S28" s="637"/>
      <c r="T28" s="637"/>
      <c r="U28" s="637"/>
      <c r="V28" s="637"/>
      <c r="W28" s="637"/>
      <c r="X28" s="637"/>
      <c r="Y28" s="638"/>
      <c r="Z28" s="639">
        <v>1</v>
      </c>
      <c r="AA28" s="639"/>
      <c r="AB28" s="639"/>
      <c r="AC28" s="639"/>
      <c r="AD28" s="640">
        <v>11417</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588261</v>
      </c>
      <c r="CS28" s="637"/>
      <c r="CT28" s="637"/>
      <c r="CU28" s="637"/>
      <c r="CV28" s="637"/>
      <c r="CW28" s="637"/>
      <c r="CX28" s="637"/>
      <c r="CY28" s="638"/>
      <c r="CZ28" s="641">
        <v>6.7</v>
      </c>
      <c r="DA28" s="666"/>
      <c r="DB28" s="666"/>
      <c r="DC28" s="670"/>
      <c r="DD28" s="645">
        <v>579744</v>
      </c>
      <c r="DE28" s="637"/>
      <c r="DF28" s="637"/>
      <c r="DG28" s="637"/>
      <c r="DH28" s="637"/>
      <c r="DI28" s="637"/>
      <c r="DJ28" s="637"/>
      <c r="DK28" s="638"/>
      <c r="DL28" s="645">
        <v>579744</v>
      </c>
      <c r="DM28" s="637"/>
      <c r="DN28" s="637"/>
      <c r="DO28" s="637"/>
      <c r="DP28" s="637"/>
      <c r="DQ28" s="637"/>
      <c r="DR28" s="637"/>
      <c r="DS28" s="637"/>
      <c r="DT28" s="637"/>
      <c r="DU28" s="637"/>
      <c r="DV28" s="638"/>
      <c r="DW28" s="641">
        <v>10.199999999999999</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39433</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588261</v>
      </c>
      <c r="CS29" s="668"/>
      <c r="CT29" s="668"/>
      <c r="CU29" s="668"/>
      <c r="CV29" s="668"/>
      <c r="CW29" s="668"/>
      <c r="CX29" s="668"/>
      <c r="CY29" s="669"/>
      <c r="CZ29" s="641">
        <v>6.7</v>
      </c>
      <c r="DA29" s="666"/>
      <c r="DB29" s="666"/>
      <c r="DC29" s="670"/>
      <c r="DD29" s="645">
        <v>579744</v>
      </c>
      <c r="DE29" s="668"/>
      <c r="DF29" s="668"/>
      <c r="DG29" s="668"/>
      <c r="DH29" s="668"/>
      <c r="DI29" s="668"/>
      <c r="DJ29" s="668"/>
      <c r="DK29" s="669"/>
      <c r="DL29" s="645">
        <v>579744</v>
      </c>
      <c r="DM29" s="668"/>
      <c r="DN29" s="668"/>
      <c r="DO29" s="668"/>
      <c r="DP29" s="668"/>
      <c r="DQ29" s="668"/>
      <c r="DR29" s="668"/>
      <c r="DS29" s="668"/>
      <c r="DT29" s="668"/>
      <c r="DU29" s="668"/>
      <c r="DV29" s="669"/>
      <c r="DW29" s="641">
        <v>10.199999999999999</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1127546</v>
      </c>
      <c r="S30" s="637"/>
      <c r="T30" s="637"/>
      <c r="U30" s="637"/>
      <c r="V30" s="637"/>
      <c r="W30" s="637"/>
      <c r="X30" s="637"/>
      <c r="Y30" s="638"/>
      <c r="Z30" s="639">
        <v>12.5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559546</v>
      </c>
      <c r="CS30" s="637"/>
      <c r="CT30" s="637"/>
      <c r="CU30" s="637"/>
      <c r="CV30" s="637"/>
      <c r="CW30" s="637"/>
      <c r="CX30" s="637"/>
      <c r="CY30" s="638"/>
      <c r="CZ30" s="641">
        <v>6.4</v>
      </c>
      <c r="DA30" s="666"/>
      <c r="DB30" s="666"/>
      <c r="DC30" s="670"/>
      <c r="DD30" s="645">
        <v>551032</v>
      </c>
      <c r="DE30" s="637"/>
      <c r="DF30" s="637"/>
      <c r="DG30" s="637"/>
      <c r="DH30" s="637"/>
      <c r="DI30" s="637"/>
      <c r="DJ30" s="637"/>
      <c r="DK30" s="638"/>
      <c r="DL30" s="645">
        <v>551032</v>
      </c>
      <c r="DM30" s="637"/>
      <c r="DN30" s="637"/>
      <c r="DO30" s="637"/>
      <c r="DP30" s="637"/>
      <c r="DQ30" s="637"/>
      <c r="DR30" s="637"/>
      <c r="DS30" s="637"/>
      <c r="DT30" s="637"/>
      <c r="DU30" s="637"/>
      <c r="DV30" s="638"/>
      <c r="DW30" s="641">
        <v>9.6999999999999993</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98.4</v>
      </c>
      <c r="BN31" s="680"/>
      <c r="BO31" s="680"/>
      <c r="BP31" s="680"/>
      <c r="BQ31" s="681"/>
      <c r="BR31" s="692">
        <v>99.4</v>
      </c>
      <c r="BS31" s="680"/>
      <c r="BT31" s="680"/>
      <c r="BU31" s="680"/>
      <c r="BV31" s="680"/>
      <c r="BW31" s="680"/>
      <c r="BX31" s="631">
        <v>98.6</v>
      </c>
      <c r="BY31" s="680"/>
      <c r="BZ31" s="680"/>
      <c r="CA31" s="680"/>
      <c r="CB31" s="681"/>
      <c r="CD31" s="674"/>
      <c r="CE31" s="675"/>
      <c r="CF31" s="633" t="s">
        <v>300</v>
      </c>
      <c r="CG31" s="634"/>
      <c r="CH31" s="634"/>
      <c r="CI31" s="634"/>
      <c r="CJ31" s="634"/>
      <c r="CK31" s="634"/>
      <c r="CL31" s="634"/>
      <c r="CM31" s="634"/>
      <c r="CN31" s="634"/>
      <c r="CO31" s="634"/>
      <c r="CP31" s="634"/>
      <c r="CQ31" s="635"/>
      <c r="CR31" s="636">
        <v>28715</v>
      </c>
      <c r="CS31" s="668"/>
      <c r="CT31" s="668"/>
      <c r="CU31" s="668"/>
      <c r="CV31" s="668"/>
      <c r="CW31" s="668"/>
      <c r="CX31" s="668"/>
      <c r="CY31" s="669"/>
      <c r="CZ31" s="641">
        <v>0.3</v>
      </c>
      <c r="DA31" s="666"/>
      <c r="DB31" s="666"/>
      <c r="DC31" s="670"/>
      <c r="DD31" s="645">
        <v>28712</v>
      </c>
      <c r="DE31" s="668"/>
      <c r="DF31" s="668"/>
      <c r="DG31" s="668"/>
      <c r="DH31" s="668"/>
      <c r="DI31" s="668"/>
      <c r="DJ31" s="668"/>
      <c r="DK31" s="669"/>
      <c r="DL31" s="645">
        <v>28712</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597850</v>
      </c>
      <c r="S32" s="637"/>
      <c r="T32" s="637"/>
      <c r="U32" s="637"/>
      <c r="V32" s="637"/>
      <c r="W32" s="637"/>
      <c r="X32" s="637"/>
      <c r="Y32" s="638"/>
      <c r="Z32" s="639">
        <v>6.6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8"/>
      <c r="BI32" s="668"/>
      <c r="BJ32" s="668"/>
      <c r="BK32" s="668"/>
      <c r="BL32" s="668"/>
      <c r="BM32" s="642">
        <v>98.5</v>
      </c>
      <c r="BN32" s="668"/>
      <c r="BO32" s="668"/>
      <c r="BP32" s="668"/>
      <c r="BQ32" s="691"/>
      <c r="BR32" s="693">
        <v>99.5</v>
      </c>
      <c r="BS32" s="668"/>
      <c r="BT32" s="668"/>
      <c r="BU32" s="668"/>
      <c r="BV32" s="668"/>
      <c r="BW32" s="668"/>
      <c r="BX32" s="642">
        <v>98.8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13220</v>
      </c>
      <c r="S33" s="637"/>
      <c r="T33" s="637"/>
      <c r="U33" s="637"/>
      <c r="V33" s="637"/>
      <c r="W33" s="637"/>
      <c r="X33" s="637"/>
      <c r="Y33" s="638"/>
      <c r="Z33" s="639">
        <v>0.1</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99.1</v>
      </c>
      <c r="BH33" s="695"/>
      <c r="BI33" s="695"/>
      <c r="BJ33" s="695"/>
      <c r="BK33" s="695"/>
      <c r="BL33" s="695"/>
      <c r="BM33" s="696">
        <v>98.2</v>
      </c>
      <c r="BN33" s="695"/>
      <c r="BO33" s="695"/>
      <c r="BP33" s="695"/>
      <c r="BQ33" s="697"/>
      <c r="BR33" s="694">
        <v>99.2</v>
      </c>
      <c r="BS33" s="695"/>
      <c r="BT33" s="695"/>
      <c r="BU33" s="695"/>
      <c r="BV33" s="695"/>
      <c r="BW33" s="695"/>
      <c r="BX33" s="696">
        <v>98.3</v>
      </c>
      <c r="BY33" s="695"/>
      <c r="BZ33" s="695"/>
      <c r="CA33" s="695"/>
      <c r="CB33" s="697"/>
      <c r="CD33" s="633" t="s">
        <v>307</v>
      </c>
      <c r="CE33" s="634"/>
      <c r="CF33" s="634"/>
      <c r="CG33" s="634"/>
      <c r="CH33" s="634"/>
      <c r="CI33" s="634"/>
      <c r="CJ33" s="634"/>
      <c r="CK33" s="634"/>
      <c r="CL33" s="634"/>
      <c r="CM33" s="634"/>
      <c r="CN33" s="634"/>
      <c r="CO33" s="634"/>
      <c r="CP33" s="634"/>
      <c r="CQ33" s="635"/>
      <c r="CR33" s="636">
        <v>3821122</v>
      </c>
      <c r="CS33" s="668"/>
      <c r="CT33" s="668"/>
      <c r="CU33" s="668"/>
      <c r="CV33" s="668"/>
      <c r="CW33" s="668"/>
      <c r="CX33" s="668"/>
      <c r="CY33" s="669"/>
      <c r="CZ33" s="641">
        <v>43.5</v>
      </c>
      <c r="DA33" s="666"/>
      <c r="DB33" s="666"/>
      <c r="DC33" s="670"/>
      <c r="DD33" s="645">
        <v>3193382</v>
      </c>
      <c r="DE33" s="668"/>
      <c r="DF33" s="668"/>
      <c r="DG33" s="668"/>
      <c r="DH33" s="668"/>
      <c r="DI33" s="668"/>
      <c r="DJ33" s="668"/>
      <c r="DK33" s="669"/>
      <c r="DL33" s="645">
        <v>2656065</v>
      </c>
      <c r="DM33" s="668"/>
      <c r="DN33" s="668"/>
      <c r="DO33" s="668"/>
      <c r="DP33" s="668"/>
      <c r="DQ33" s="668"/>
      <c r="DR33" s="668"/>
      <c r="DS33" s="668"/>
      <c r="DT33" s="668"/>
      <c r="DU33" s="668"/>
      <c r="DV33" s="669"/>
      <c r="DW33" s="641">
        <v>46.8</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88807</v>
      </c>
      <c r="S34" s="637"/>
      <c r="T34" s="637"/>
      <c r="U34" s="637"/>
      <c r="V34" s="637"/>
      <c r="W34" s="637"/>
      <c r="X34" s="637"/>
      <c r="Y34" s="638"/>
      <c r="Z34" s="639">
        <v>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1300246</v>
      </c>
      <c r="CS34" s="637"/>
      <c r="CT34" s="637"/>
      <c r="CU34" s="637"/>
      <c r="CV34" s="637"/>
      <c r="CW34" s="637"/>
      <c r="CX34" s="637"/>
      <c r="CY34" s="638"/>
      <c r="CZ34" s="641">
        <v>14.8</v>
      </c>
      <c r="DA34" s="666"/>
      <c r="DB34" s="666"/>
      <c r="DC34" s="670"/>
      <c r="DD34" s="645">
        <v>975298</v>
      </c>
      <c r="DE34" s="637"/>
      <c r="DF34" s="637"/>
      <c r="DG34" s="637"/>
      <c r="DH34" s="637"/>
      <c r="DI34" s="637"/>
      <c r="DJ34" s="637"/>
      <c r="DK34" s="638"/>
      <c r="DL34" s="645">
        <v>875815</v>
      </c>
      <c r="DM34" s="637"/>
      <c r="DN34" s="637"/>
      <c r="DO34" s="637"/>
      <c r="DP34" s="637"/>
      <c r="DQ34" s="637"/>
      <c r="DR34" s="637"/>
      <c r="DS34" s="637"/>
      <c r="DT34" s="637"/>
      <c r="DU34" s="637"/>
      <c r="DV34" s="638"/>
      <c r="DW34" s="641">
        <v>15.4</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90717</v>
      </c>
      <c r="S35" s="637"/>
      <c r="T35" s="637"/>
      <c r="U35" s="637"/>
      <c r="V35" s="637"/>
      <c r="W35" s="637"/>
      <c r="X35" s="637"/>
      <c r="Y35" s="638"/>
      <c r="Z35" s="639">
        <v>1</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53757</v>
      </c>
      <c r="CS35" s="668"/>
      <c r="CT35" s="668"/>
      <c r="CU35" s="668"/>
      <c r="CV35" s="668"/>
      <c r="CW35" s="668"/>
      <c r="CX35" s="668"/>
      <c r="CY35" s="669"/>
      <c r="CZ35" s="641">
        <v>0.6</v>
      </c>
      <c r="DA35" s="666"/>
      <c r="DB35" s="666"/>
      <c r="DC35" s="670"/>
      <c r="DD35" s="645">
        <v>48012</v>
      </c>
      <c r="DE35" s="668"/>
      <c r="DF35" s="668"/>
      <c r="DG35" s="668"/>
      <c r="DH35" s="668"/>
      <c r="DI35" s="668"/>
      <c r="DJ35" s="668"/>
      <c r="DK35" s="669"/>
      <c r="DL35" s="645">
        <v>44631</v>
      </c>
      <c r="DM35" s="668"/>
      <c r="DN35" s="668"/>
      <c r="DO35" s="668"/>
      <c r="DP35" s="668"/>
      <c r="DQ35" s="668"/>
      <c r="DR35" s="668"/>
      <c r="DS35" s="668"/>
      <c r="DT35" s="668"/>
      <c r="DU35" s="668"/>
      <c r="DV35" s="669"/>
      <c r="DW35" s="641">
        <v>0.8</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313474</v>
      </c>
      <c r="S36" s="637"/>
      <c r="T36" s="637"/>
      <c r="U36" s="637"/>
      <c r="V36" s="637"/>
      <c r="W36" s="637"/>
      <c r="X36" s="637"/>
      <c r="Y36" s="638"/>
      <c r="Z36" s="639">
        <v>3.5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944660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43839</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1271350</v>
      </c>
      <c r="CS36" s="637"/>
      <c r="CT36" s="637"/>
      <c r="CU36" s="637"/>
      <c r="CV36" s="637"/>
      <c r="CW36" s="637"/>
      <c r="CX36" s="637"/>
      <c r="CY36" s="638"/>
      <c r="CZ36" s="641">
        <v>14.5</v>
      </c>
      <c r="DA36" s="666"/>
      <c r="DB36" s="666"/>
      <c r="DC36" s="670"/>
      <c r="DD36" s="645">
        <v>1175128</v>
      </c>
      <c r="DE36" s="637"/>
      <c r="DF36" s="637"/>
      <c r="DG36" s="637"/>
      <c r="DH36" s="637"/>
      <c r="DI36" s="637"/>
      <c r="DJ36" s="637"/>
      <c r="DK36" s="638"/>
      <c r="DL36" s="645">
        <v>994274</v>
      </c>
      <c r="DM36" s="637"/>
      <c r="DN36" s="637"/>
      <c r="DO36" s="637"/>
      <c r="DP36" s="637"/>
      <c r="DQ36" s="637"/>
      <c r="DR36" s="637"/>
      <c r="DS36" s="637"/>
      <c r="DT36" s="637"/>
      <c r="DU36" s="637"/>
      <c r="DV36" s="638"/>
      <c r="DW36" s="641">
        <v>17.5</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290186</v>
      </c>
      <c r="S37" s="637"/>
      <c r="T37" s="637"/>
      <c r="U37" s="637"/>
      <c r="V37" s="637"/>
      <c r="W37" s="637"/>
      <c r="X37" s="637"/>
      <c r="Y37" s="638"/>
      <c r="Z37" s="639">
        <v>3.2</v>
      </c>
      <c r="AA37" s="639"/>
      <c r="AB37" s="639"/>
      <c r="AC37" s="639"/>
      <c r="AD37" s="640">
        <v>1424</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19144</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36113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842464</v>
      </c>
      <c r="CS37" s="668"/>
      <c r="CT37" s="668"/>
      <c r="CU37" s="668"/>
      <c r="CV37" s="668"/>
      <c r="CW37" s="668"/>
      <c r="CX37" s="668"/>
      <c r="CY37" s="669"/>
      <c r="CZ37" s="641">
        <v>9.6</v>
      </c>
      <c r="DA37" s="666"/>
      <c r="DB37" s="666"/>
      <c r="DC37" s="670"/>
      <c r="DD37" s="645">
        <v>811502</v>
      </c>
      <c r="DE37" s="668"/>
      <c r="DF37" s="668"/>
      <c r="DG37" s="668"/>
      <c r="DH37" s="668"/>
      <c r="DI37" s="668"/>
      <c r="DJ37" s="668"/>
      <c r="DK37" s="669"/>
      <c r="DL37" s="645">
        <v>696838</v>
      </c>
      <c r="DM37" s="668"/>
      <c r="DN37" s="668"/>
      <c r="DO37" s="668"/>
      <c r="DP37" s="668"/>
      <c r="DQ37" s="668"/>
      <c r="DR37" s="668"/>
      <c r="DS37" s="668"/>
      <c r="DT37" s="668"/>
      <c r="DU37" s="668"/>
      <c r="DV37" s="669"/>
      <c r="DW37" s="641">
        <v>12.3</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480300</v>
      </c>
      <c r="S38" s="637"/>
      <c r="T38" s="637"/>
      <c r="U38" s="637"/>
      <c r="V38" s="637"/>
      <c r="W38" s="637"/>
      <c r="X38" s="637"/>
      <c r="Y38" s="638"/>
      <c r="Z38" s="639">
        <v>5.3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4390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2673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921126</v>
      </c>
      <c r="CS38" s="637"/>
      <c r="CT38" s="637"/>
      <c r="CU38" s="637"/>
      <c r="CV38" s="637"/>
      <c r="CW38" s="637"/>
      <c r="CX38" s="637"/>
      <c r="CY38" s="638"/>
      <c r="CZ38" s="641">
        <v>10.5</v>
      </c>
      <c r="DA38" s="666"/>
      <c r="DB38" s="666"/>
      <c r="DC38" s="670"/>
      <c r="DD38" s="645">
        <v>741675</v>
      </c>
      <c r="DE38" s="637"/>
      <c r="DF38" s="637"/>
      <c r="DG38" s="637"/>
      <c r="DH38" s="637"/>
      <c r="DI38" s="637"/>
      <c r="DJ38" s="637"/>
      <c r="DK38" s="638"/>
      <c r="DL38" s="645">
        <v>741345</v>
      </c>
      <c r="DM38" s="637"/>
      <c r="DN38" s="637"/>
      <c r="DO38" s="637"/>
      <c r="DP38" s="637"/>
      <c r="DQ38" s="637"/>
      <c r="DR38" s="637"/>
      <c r="DS38" s="637"/>
      <c r="DT38" s="637"/>
      <c r="DU38" s="637"/>
      <c r="DV38" s="638"/>
      <c r="DW38" s="641">
        <v>13.1</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4062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254643</v>
      </c>
      <c r="CS39" s="668"/>
      <c r="CT39" s="668"/>
      <c r="CU39" s="668"/>
      <c r="CV39" s="668"/>
      <c r="CW39" s="668"/>
      <c r="CX39" s="668"/>
      <c r="CY39" s="669"/>
      <c r="CZ39" s="641">
        <v>2.9</v>
      </c>
      <c r="DA39" s="666"/>
      <c r="DB39" s="666"/>
      <c r="DC39" s="670"/>
      <c r="DD39" s="645">
        <v>253269</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134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20000</v>
      </c>
      <c r="CS40" s="637"/>
      <c r="CT40" s="637"/>
      <c r="CU40" s="637"/>
      <c r="CV40" s="637"/>
      <c r="CW40" s="637"/>
      <c r="CX40" s="637"/>
      <c r="CY40" s="638"/>
      <c r="CZ40" s="641">
        <v>0.2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9044710</v>
      </c>
      <c r="S41" s="709"/>
      <c r="T41" s="709"/>
      <c r="U41" s="709"/>
      <c r="V41" s="709"/>
      <c r="W41" s="709"/>
      <c r="X41" s="709"/>
      <c r="Y41" s="713"/>
      <c r="Z41" s="714">
        <v>100</v>
      </c>
      <c r="AA41" s="714"/>
      <c r="AB41" s="714"/>
      <c r="AC41" s="714"/>
      <c r="AD41" s="715">
        <v>5679276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203590</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3</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717536</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349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1095445</v>
      </c>
      <c r="CS42" s="668"/>
      <c r="CT42" s="668"/>
      <c r="CU42" s="668"/>
      <c r="CV42" s="668"/>
      <c r="CW42" s="668"/>
      <c r="CX42" s="668"/>
      <c r="CY42" s="669"/>
      <c r="CZ42" s="641">
        <v>12.5</v>
      </c>
      <c r="DA42" s="666"/>
      <c r="DB42" s="666"/>
      <c r="DC42" s="670"/>
      <c r="DD42" s="645">
        <v>288978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5818</v>
      </c>
      <c r="CS43" s="668"/>
      <c r="CT43" s="668"/>
      <c r="CU43" s="668"/>
      <c r="CV43" s="668"/>
      <c r="CW43" s="668"/>
      <c r="CX43" s="668"/>
      <c r="CY43" s="669"/>
      <c r="CZ43" s="641">
        <v>0.1</v>
      </c>
      <c r="DA43" s="666"/>
      <c r="DB43" s="666"/>
      <c r="DC43" s="670"/>
      <c r="DD43" s="645">
        <v>5818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1095445</v>
      </c>
      <c r="CS44" s="637"/>
      <c r="CT44" s="637"/>
      <c r="CU44" s="637"/>
      <c r="CV44" s="637"/>
      <c r="CW44" s="637"/>
      <c r="CX44" s="637"/>
      <c r="CY44" s="638"/>
      <c r="CZ44" s="641">
        <v>12.5</v>
      </c>
      <c r="DA44" s="642"/>
      <c r="DB44" s="642"/>
      <c r="DC44" s="648"/>
      <c r="DD44" s="645">
        <v>288978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427248</v>
      </c>
      <c r="CS45" s="668"/>
      <c r="CT45" s="668"/>
      <c r="CU45" s="668"/>
      <c r="CV45" s="668"/>
      <c r="CW45" s="668"/>
      <c r="CX45" s="668"/>
      <c r="CY45" s="669"/>
      <c r="CZ45" s="641">
        <v>4.9000000000000004</v>
      </c>
      <c r="DA45" s="666"/>
      <c r="DB45" s="666"/>
      <c r="DC45" s="670"/>
      <c r="DD45" s="645">
        <v>30080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656977</v>
      </c>
      <c r="CS46" s="637"/>
      <c r="CT46" s="637"/>
      <c r="CU46" s="637"/>
      <c r="CV46" s="637"/>
      <c r="CW46" s="637"/>
      <c r="CX46" s="637"/>
      <c r="CY46" s="638"/>
      <c r="CZ46" s="641">
        <v>7.5</v>
      </c>
      <c r="DA46" s="642"/>
      <c r="DB46" s="642"/>
      <c r="DC46" s="648"/>
      <c r="DD46" s="645">
        <v>258378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8784837</v>
      </c>
      <c r="CS49" s="695"/>
      <c r="CT49" s="695"/>
      <c r="CU49" s="695"/>
      <c r="CV49" s="695"/>
      <c r="CW49" s="695"/>
      <c r="CX49" s="695"/>
      <c r="CY49" s="724"/>
      <c r="CZ49" s="716">
        <v>100</v>
      </c>
      <c r="DA49" s="725"/>
      <c r="DB49" s="725"/>
      <c r="DC49" s="726"/>
      <c r="DD49" s="727">
        <v>6449020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hu81Az0nJPw/z9GTLYbpPu5oxEUyMSEV96ZfM1QSzAsrmkEdS2bcNqsBeyGZSNNlS/yFpjU/dRd0u1F3XHL7Fw==" saltValue="ahm51aQ3YZJS1t4+tkx4Q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9045</v>
      </c>
      <c r="R7" s="766"/>
      <c r="S7" s="766"/>
      <c r="T7" s="766"/>
      <c r="U7" s="766"/>
      <c r="V7" s="766">
        <v>8785</v>
      </c>
      <c r="W7" s="766"/>
      <c r="X7" s="766"/>
      <c r="Y7" s="766"/>
      <c r="Z7" s="766"/>
      <c r="AA7" s="766">
        <v>260</v>
      </c>
      <c r="AB7" s="766"/>
      <c r="AC7" s="766"/>
      <c r="AD7" s="766"/>
      <c r="AE7" s="767"/>
      <c r="AF7" s="768">
        <v>227</v>
      </c>
      <c r="AG7" s="769"/>
      <c r="AH7" s="769"/>
      <c r="AI7" s="769"/>
      <c r="AJ7" s="770"/>
      <c r="AK7" s="771">
        <v>91</v>
      </c>
      <c r="AL7" s="772"/>
      <c r="AM7" s="772"/>
      <c r="AN7" s="772"/>
      <c r="AO7" s="772"/>
      <c r="AP7" s="772">
        <v>7286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0</v>
      </c>
      <c r="R8" s="797"/>
      <c r="S8" s="797"/>
      <c r="T8" s="797"/>
      <c r="U8" s="797"/>
      <c r="V8" s="797">
        <v>0</v>
      </c>
      <c r="W8" s="797"/>
      <c r="X8" s="797"/>
      <c r="Y8" s="797"/>
      <c r="Z8" s="797"/>
      <c r="AA8" s="797" t="s">
        <v>545</v>
      </c>
      <c r="AB8" s="797"/>
      <c r="AC8" s="797"/>
      <c r="AD8" s="797"/>
      <c r="AE8" s="798"/>
      <c r="AF8" s="799" t="s">
        <v>122</v>
      </c>
      <c r="AG8" s="800"/>
      <c r="AH8" s="800"/>
      <c r="AI8" s="800"/>
      <c r="AJ8" s="801"/>
      <c r="AK8" s="782" t="s">
        <v>545</v>
      </c>
      <c r="AL8" s="783"/>
      <c r="AM8" s="783"/>
      <c r="AN8" s="783"/>
      <c r="AO8" s="783"/>
      <c r="AP8" s="783" t="s">
        <v>545</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9045</v>
      </c>
      <c r="R23" s="806"/>
      <c r="S23" s="806"/>
      <c r="T23" s="806"/>
      <c r="U23" s="806"/>
      <c r="V23" s="806">
        <v>8785</v>
      </c>
      <c r="W23" s="806"/>
      <c r="X23" s="806"/>
      <c r="Y23" s="806"/>
      <c r="Z23" s="806"/>
      <c r="AA23" s="806">
        <v>260</v>
      </c>
      <c r="AB23" s="806"/>
      <c r="AC23" s="806"/>
      <c r="AD23" s="806"/>
      <c r="AE23" s="807"/>
      <c r="AF23" s="808">
        <v>227</v>
      </c>
      <c r="AG23" s="806"/>
      <c r="AH23" s="806"/>
      <c r="AI23" s="806"/>
      <c r="AJ23" s="809"/>
      <c r="AK23" s="810"/>
      <c r="AL23" s="811"/>
      <c r="AM23" s="811"/>
      <c r="AN23" s="811"/>
      <c r="AO23" s="811"/>
      <c r="AP23" s="806">
        <v>7286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2223</v>
      </c>
      <c r="R28" s="836"/>
      <c r="S28" s="836"/>
      <c r="T28" s="836"/>
      <c r="U28" s="836"/>
      <c r="V28" s="836">
        <v>2179</v>
      </c>
      <c r="W28" s="836"/>
      <c r="X28" s="836"/>
      <c r="Y28" s="836"/>
      <c r="Z28" s="836"/>
      <c r="AA28" s="836">
        <v>44</v>
      </c>
      <c r="AB28" s="836"/>
      <c r="AC28" s="836"/>
      <c r="AD28" s="836"/>
      <c r="AE28" s="837"/>
      <c r="AF28" s="838">
        <v>44</v>
      </c>
      <c r="AG28" s="836"/>
      <c r="AH28" s="836"/>
      <c r="AI28" s="836"/>
      <c r="AJ28" s="839"/>
      <c r="AK28" s="840">
        <v>166</v>
      </c>
      <c r="AL28" s="841"/>
      <c r="AM28" s="841"/>
      <c r="AN28" s="841"/>
      <c r="AO28" s="841"/>
      <c r="AP28" s="841" t="s">
        <v>545</v>
      </c>
      <c r="AQ28" s="841"/>
      <c r="AR28" s="841"/>
      <c r="AS28" s="841"/>
      <c r="AT28" s="841"/>
      <c r="AU28" s="841" t="s">
        <v>545</v>
      </c>
      <c r="AV28" s="841"/>
      <c r="AW28" s="841"/>
      <c r="AX28" s="841"/>
      <c r="AY28" s="841"/>
      <c r="AZ28" s="842" t="s">
        <v>545</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1878</v>
      </c>
      <c r="R29" s="797"/>
      <c r="S29" s="797"/>
      <c r="T29" s="797"/>
      <c r="U29" s="797"/>
      <c r="V29" s="797">
        <v>1861</v>
      </c>
      <c r="W29" s="797"/>
      <c r="X29" s="797"/>
      <c r="Y29" s="797"/>
      <c r="Z29" s="797"/>
      <c r="AA29" s="797">
        <v>16</v>
      </c>
      <c r="AB29" s="797"/>
      <c r="AC29" s="797"/>
      <c r="AD29" s="797"/>
      <c r="AE29" s="798"/>
      <c r="AF29" s="799">
        <v>16</v>
      </c>
      <c r="AG29" s="800"/>
      <c r="AH29" s="800"/>
      <c r="AI29" s="800"/>
      <c r="AJ29" s="801"/>
      <c r="AK29" s="847">
        <v>307</v>
      </c>
      <c r="AL29" s="843"/>
      <c r="AM29" s="843"/>
      <c r="AN29" s="843"/>
      <c r="AO29" s="843"/>
      <c r="AP29" s="843" t="s">
        <v>545</v>
      </c>
      <c r="AQ29" s="843"/>
      <c r="AR29" s="843"/>
      <c r="AS29" s="843"/>
      <c r="AT29" s="843"/>
      <c r="AU29" s="843" t="s">
        <v>545</v>
      </c>
      <c r="AV29" s="843"/>
      <c r="AW29" s="843"/>
      <c r="AX29" s="843"/>
      <c r="AY29" s="843"/>
      <c r="AZ29" s="844" t="s">
        <v>545</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442</v>
      </c>
      <c r="R30" s="797"/>
      <c r="S30" s="797"/>
      <c r="T30" s="797"/>
      <c r="U30" s="797"/>
      <c r="V30" s="797">
        <v>439</v>
      </c>
      <c r="W30" s="797"/>
      <c r="X30" s="797"/>
      <c r="Y30" s="797"/>
      <c r="Z30" s="797"/>
      <c r="AA30" s="797">
        <v>4</v>
      </c>
      <c r="AB30" s="797"/>
      <c r="AC30" s="797"/>
      <c r="AD30" s="797"/>
      <c r="AE30" s="798"/>
      <c r="AF30" s="799">
        <v>4</v>
      </c>
      <c r="AG30" s="800"/>
      <c r="AH30" s="800"/>
      <c r="AI30" s="800"/>
      <c r="AJ30" s="801"/>
      <c r="AK30" s="847">
        <v>95</v>
      </c>
      <c r="AL30" s="843"/>
      <c r="AM30" s="843"/>
      <c r="AN30" s="843"/>
      <c r="AO30" s="843"/>
      <c r="AP30" s="843" t="s">
        <v>545</v>
      </c>
      <c r="AQ30" s="843"/>
      <c r="AR30" s="843"/>
      <c r="AS30" s="843"/>
      <c r="AT30" s="843"/>
      <c r="AU30" s="843" t="s">
        <v>545</v>
      </c>
      <c r="AV30" s="843"/>
      <c r="AW30" s="843"/>
      <c r="AX30" s="843"/>
      <c r="AY30" s="843"/>
      <c r="AZ30" s="844" t="s">
        <v>545</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524</v>
      </c>
      <c r="R31" s="797"/>
      <c r="S31" s="797"/>
      <c r="T31" s="797"/>
      <c r="U31" s="797"/>
      <c r="V31" s="797">
        <v>465</v>
      </c>
      <c r="W31" s="797"/>
      <c r="X31" s="797"/>
      <c r="Y31" s="797"/>
      <c r="Z31" s="797"/>
      <c r="AA31" s="797">
        <v>59</v>
      </c>
      <c r="AB31" s="797"/>
      <c r="AC31" s="797"/>
      <c r="AD31" s="797"/>
      <c r="AE31" s="798"/>
      <c r="AF31" s="799">
        <v>847</v>
      </c>
      <c r="AG31" s="800"/>
      <c r="AH31" s="800"/>
      <c r="AI31" s="800"/>
      <c r="AJ31" s="801"/>
      <c r="AK31" s="847">
        <v>4</v>
      </c>
      <c r="AL31" s="843"/>
      <c r="AM31" s="843"/>
      <c r="AN31" s="843"/>
      <c r="AO31" s="843"/>
      <c r="AP31" s="843">
        <v>350</v>
      </c>
      <c r="AQ31" s="843"/>
      <c r="AR31" s="843"/>
      <c r="AS31" s="843"/>
      <c r="AT31" s="843"/>
      <c r="AU31" s="843">
        <v>1</v>
      </c>
      <c r="AV31" s="843"/>
      <c r="AW31" s="843"/>
      <c r="AX31" s="843"/>
      <c r="AY31" s="843"/>
      <c r="AZ31" s="844" t="s">
        <v>545</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44</v>
      </c>
      <c r="R32" s="797"/>
      <c r="S32" s="797"/>
      <c r="T32" s="797"/>
      <c r="U32" s="797"/>
      <c r="V32" s="797">
        <v>43</v>
      </c>
      <c r="W32" s="797"/>
      <c r="X32" s="797"/>
      <c r="Y32" s="797"/>
      <c r="Z32" s="797"/>
      <c r="AA32" s="797">
        <v>1</v>
      </c>
      <c r="AB32" s="797"/>
      <c r="AC32" s="797"/>
      <c r="AD32" s="797"/>
      <c r="AE32" s="798"/>
      <c r="AF32" s="799" t="s">
        <v>122</v>
      </c>
      <c r="AG32" s="800"/>
      <c r="AH32" s="800"/>
      <c r="AI32" s="800"/>
      <c r="AJ32" s="801"/>
      <c r="AK32" s="847">
        <v>22</v>
      </c>
      <c r="AL32" s="843"/>
      <c r="AM32" s="843"/>
      <c r="AN32" s="843"/>
      <c r="AO32" s="843"/>
      <c r="AP32" s="843">
        <v>24</v>
      </c>
      <c r="AQ32" s="843"/>
      <c r="AR32" s="843"/>
      <c r="AS32" s="843"/>
      <c r="AT32" s="843"/>
      <c r="AU32" s="843">
        <v>16</v>
      </c>
      <c r="AV32" s="843"/>
      <c r="AW32" s="843"/>
      <c r="AX32" s="843"/>
      <c r="AY32" s="843"/>
      <c r="AZ32" s="844" t="s">
        <v>545</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911</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546</v>
      </c>
      <c r="C68" s="883"/>
      <c r="D68" s="883"/>
      <c r="E68" s="883"/>
      <c r="F68" s="883"/>
      <c r="G68" s="883"/>
      <c r="H68" s="883"/>
      <c r="I68" s="883"/>
      <c r="J68" s="883"/>
      <c r="K68" s="883"/>
      <c r="L68" s="883"/>
      <c r="M68" s="883"/>
      <c r="N68" s="883"/>
      <c r="O68" s="883"/>
      <c r="P68" s="884"/>
      <c r="Q68" s="885">
        <v>8102</v>
      </c>
      <c r="R68" s="879"/>
      <c r="S68" s="879"/>
      <c r="T68" s="879"/>
      <c r="U68" s="879"/>
      <c r="V68" s="879">
        <v>6206</v>
      </c>
      <c r="W68" s="879"/>
      <c r="X68" s="879"/>
      <c r="Y68" s="879"/>
      <c r="Z68" s="879"/>
      <c r="AA68" s="879">
        <v>1897</v>
      </c>
      <c r="AB68" s="879"/>
      <c r="AC68" s="879"/>
      <c r="AD68" s="879"/>
      <c r="AE68" s="879"/>
      <c r="AF68" s="879">
        <v>1897</v>
      </c>
      <c r="AG68" s="879"/>
      <c r="AH68" s="879"/>
      <c r="AI68" s="879"/>
      <c r="AJ68" s="879"/>
      <c r="AK68" s="879" t="s">
        <v>545</v>
      </c>
      <c r="AL68" s="879"/>
      <c r="AM68" s="879"/>
      <c r="AN68" s="879"/>
      <c r="AO68" s="879"/>
      <c r="AP68" s="879" t="s">
        <v>545</v>
      </c>
      <c r="AQ68" s="879"/>
      <c r="AR68" s="879"/>
      <c r="AS68" s="879"/>
      <c r="AT68" s="879"/>
      <c r="AU68" s="879" t="s">
        <v>545</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547</v>
      </c>
      <c r="C69" s="887"/>
      <c r="D69" s="887"/>
      <c r="E69" s="887"/>
      <c r="F69" s="887"/>
      <c r="G69" s="887"/>
      <c r="H69" s="887"/>
      <c r="I69" s="887"/>
      <c r="J69" s="887"/>
      <c r="K69" s="887"/>
      <c r="L69" s="887"/>
      <c r="M69" s="887"/>
      <c r="N69" s="887"/>
      <c r="O69" s="887"/>
      <c r="P69" s="888"/>
      <c r="Q69" s="889">
        <v>1058</v>
      </c>
      <c r="R69" s="843"/>
      <c r="S69" s="843"/>
      <c r="T69" s="843"/>
      <c r="U69" s="843"/>
      <c r="V69" s="843">
        <v>1022</v>
      </c>
      <c r="W69" s="843"/>
      <c r="X69" s="843"/>
      <c r="Y69" s="843"/>
      <c r="Z69" s="843"/>
      <c r="AA69" s="843">
        <v>36</v>
      </c>
      <c r="AB69" s="843"/>
      <c r="AC69" s="843"/>
      <c r="AD69" s="843"/>
      <c r="AE69" s="843"/>
      <c r="AF69" s="843">
        <v>36</v>
      </c>
      <c r="AG69" s="843"/>
      <c r="AH69" s="843"/>
      <c r="AI69" s="843"/>
      <c r="AJ69" s="843"/>
      <c r="AK69" s="843" t="s">
        <v>545</v>
      </c>
      <c r="AL69" s="843"/>
      <c r="AM69" s="843"/>
      <c r="AN69" s="843"/>
      <c r="AO69" s="843"/>
      <c r="AP69" s="843">
        <v>943</v>
      </c>
      <c r="AQ69" s="843"/>
      <c r="AR69" s="843"/>
      <c r="AS69" s="843"/>
      <c r="AT69" s="843"/>
      <c r="AU69" s="843">
        <v>473</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548</v>
      </c>
      <c r="C70" s="887"/>
      <c r="D70" s="887"/>
      <c r="E70" s="887"/>
      <c r="F70" s="887"/>
      <c r="G70" s="887"/>
      <c r="H70" s="887"/>
      <c r="I70" s="887"/>
      <c r="J70" s="887"/>
      <c r="K70" s="887"/>
      <c r="L70" s="887"/>
      <c r="M70" s="887"/>
      <c r="N70" s="887"/>
      <c r="O70" s="887"/>
      <c r="P70" s="888"/>
      <c r="Q70" s="889">
        <v>746</v>
      </c>
      <c r="R70" s="843"/>
      <c r="S70" s="843"/>
      <c r="T70" s="843"/>
      <c r="U70" s="843"/>
      <c r="V70" s="843">
        <v>732</v>
      </c>
      <c r="W70" s="843"/>
      <c r="X70" s="843"/>
      <c r="Y70" s="843"/>
      <c r="Z70" s="843"/>
      <c r="AA70" s="843">
        <v>14</v>
      </c>
      <c r="AB70" s="843"/>
      <c r="AC70" s="843"/>
      <c r="AD70" s="843"/>
      <c r="AE70" s="843"/>
      <c r="AF70" s="843">
        <v>14</v>
      </c>
      <c r="AG70" s="843"/>
      <c r="AH70" s="843"/>
      <c r="AI70" s="843"/>
      <c r="AJ70" s="843"/>
      <c r="AK70" s="843" t="s">
        <v>545</v>
      </c>
      <c r="AL70" s="843"/>
      <c r="AM70" s="843"/>
      <c r="AN70" s="843"/>
      <c r="AO70" s="843"/>
      <c r="AP70" s="843">
        <v>48</v>
      </c>
      <c r="AQ70" s="843"/>
      <c r="AR70" s="843"/>
      <c r="AS70" s="843"/>
      <c r="AT70" s="843"/>
      <c r="AU70" s="843">
        <v>25</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549</v>
      </c>
      <c r="C71" s="887"/>
      <c r="D71" s="887"/>
      <c r="E71" s="887"/>
      <c r="F71" s="887"/>
      <c r="G71" s="887"/>
      <c r="H71" s="887"/>
      <c r="I71" s="887"/>
      <c r="J71" s="887"/>
      <c r="K71" s="887"/>
      <c r="L71" s="887"/>
      <c r="M71" s="887"/>
      <c r="N71" s="887"/>
      <c r="O71" s="887"/>
      <c r="P71" s="888"/>
      <c r="Q71" s="889">
        <v>2653</v>
      </c>
      <c r="R71" s="843"/>
      <c r="S71" s="843"/>
      <c r="T71" s="843"/>
      <c r="U71" s="843"/>
      <c r="V71" s="843">
        <v>2392</v>
      </c>
      <c r="W71" s="843"/>
      <c r="X71" s="843"/>
      <c r="Y71" s="843"/>
      <c r="Z71" s="843"/>
      <c r="AA71" s="843">
        <v>261</v>
      </c>
      <c r="AB71" s="843"/>
      <c r="AC71" s="843"/>
      <c r="AD71" s="843"/>
      <c r="AE71" s="843"/>
      <c r="AF71" s="843">
        <v>261</v>
      </c>
      <c r="AG71" s="843"/>
      <c r="AH71" s="843"/>
      <c r="AI71" s="843"/>
      <c r="AJ71" s="843"/>
      <c r="AK71" s="843" t="s">
        <v>545</v>
      </c>
      <c r="AL71" s="843"/>
      <c r="AM71" s="843"/>
      <c r="AN71" s="843"/>
      <c r="AO71" s="843"/>
      <c r="AP71" s="843" t="s">
        <v>545</v>
      </c>
      <c r="AQ71" s="843"/>
      <c r="AR71" s="843"/>
      <c r="AS71" s="843"/>
      <c r="AT71" s="843"/>
      <c r="AU71" s="843" t="s">
        <v>545</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550</v>
      </c>
      <c r="C72" s="887"/>
      <c r="D72" s="887"/>
      <c r="E72" s="887"/>
      <c r="F72" s="887"/>
      <c r="G72" s="887"/>
      <c r="H72" s="887"/>
      <c r="I72" s="887"/>
      <c r="J72" s="887"/>
      <c r="K72" s="887"/>
      <c r="L72" s="887"/>
      <c r="M72" s="887"/>
      <c r="N72" s="887"/>
      <c r="O72" s="887"/>
      <c r="P72" s="888"/>
      <c r="Q72" s="889">
        <v>1047955</v>
      </c>
      <c r="R72" s="843"/>
      <c r="S72" s="843"/>
      <c r="T72" s="843"/>
      <c r="U72" s="843"/>
      <c r="V72" s="843">
        <v>1016638</v>
      </c>
      <c r="W72" s="843"/>
      <c r="X72" s="843"/>
      <c r="Y72" s="843"/>
      <c r="Z72" s="843"/>
      <c r="AA72" s="843">
        <v>31318</v>
      </c>
      <c r="AB72" s="843"/>
      <c r="AC72" s="843"/>
      <c r="AD72" s="843"/>
      <c r="AE72" s="843"/>
      <c r="AF72" s="843">
        <v>31318</v>
      </c>
      <c r="AG72" s="843"/>
      <c r="AH72" s="843"/>
      <c r="AI72" s="843"/>
      <c r="AJ72" s="843"/>
      <c r="AK72" s="843">
        <v>1</v>
      </c>
      <c r="AL72" s="843"/>
      <c r="AM72" s="843"/>
      <c r="AN72" s="843"/>
      <c r="AO72" s="843"/>
      <c r="AP72" s="843" t="s">
        <v>545</v>
      </c>
      <c r="AQ72" s="843"/>
      <c r="AR72" s="843"/>
      <c r="AS72" s="843"/>
      <c r="AT72" s="843"/>
      <c r="AU72" s="843" t="s">
        <v>545</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551</v>
      </c>
      <c r="C73" s="887"/>
      <c r="D73" s="887"/>
      <c r="E73" s="887"/>
      <c r="F73" s="887"/>
      <c r="G73" s="887"/>
      <c r="H73" s="887"/>
      <c r="I73" s="887"/>
      <c r="J73" s="887"/>
      <c r="K73" s="887"/>
      <c r="L73" s="887"/>
      <c r="M73" s="887"/>
      <c r="N73" s="887"/>
      <c r="O73" s="887"/>
      <c r="P73" s="888"/>
      <c r="Q73" s="889">
        <v>2093</v>
      </c>
      <c r="R73" s="843"/>
      <c r="S73" s="843"/>
      <c r="T73" s="843"/>
      <c r="U73" s="843"/>
      <c r="V73" s="843">
        <v>1994</v>
      </c>
      <c r="W73" s="843"/>
      <c r="X73" s="843"/>
      <c r="Y73" s="843"/>
      <c r="Z73" s="843"/>
      <c r="AA73" s="843">
        <v>99</v>
      </c>
      <c r="AB73" s="843"/>
      <c r="AC73" s="843"/>
      <c r="AD73" s="843"/>
      <c r="AE73" s="843"/>
      <c r="AF73" s="843">
        <v>99</v>
      </c>
      <c r="AG73" s="843"/>
      <c r="AH73" s="843"/>
      <c r="AI73" s="843"/>
      <c r="AJ73" s="843"/>
      <c r="AK73" s="843" t="s">
        <v>545</v>
      </c>
      <c r="AL73" s="843"/>
      <c r="AM73" s="843"/>
      <c r="AN73" s="843"/>
      <c r="AO73" s="843"/>
      <c r="AP73" s="843">
        <v>10839</v>
      </c>
      <c r="AQ73" s="843"/>
      <c r="AR73" s="843"/>
      <c r="AS73" s="843"/>
      <c r="AT73" s="843"/>
      <c r="AU73" s="843">
        <v>1409</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548674</v>
      </c>
      <c r="AB110" s="913"/>
      <c r="AC110" s="913"/>
      <c r="AD110" s="913"/>
      <c r="AE110" s="914"/>
      <c r="AF110" s="915">
        <v>582440</v>
      </c>
      <c r="AG110" s="913"/>
      <c r="AH110" s="913"/>
      <c r="AI110" s="913"/>
      <c r="AJ110" s="914"/>
      <c r="AK110" s="915">
        <v>588261</v>
      </c>
      <c r="AL110" s="913"/>
      <c r="AM110" s="913"/>
      <c r="AN110" s="913"/>
      <c r="AO110" s="914"/>
      <c r="AP110" s="916">
        <v>11.1</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7030408</v>
      </c>
      <c r="BR110" s="944"/>
      <c r="BS110" s="944"/>
      <c r="BT110" s="944"/>
      <c r="BU110" s="944"/>
      <c r="BV110" s="944">
        <v>7364800</v>
      </c>
      <c r="BW110" s="944"/>
      <c r="BX110" s="944"/>
      <c r="BY110" s="944"/>
      <c r="BZ110" s="944"/>
      <c r="CA110" s="944">
        <v>7285554</v>
      </c>
      <c r="CB110" s="944"/>
      <c r="CC110" s="944"/>
      <c r="CD110" s="944"/>
      <c r="CE110" s="944"/>
      <c r="CF110" s="957">
        <v>138</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26711</v>
      </c>
      <c r="BR112" s="939"/>
      <c r="BS112" s="939"/>
      <c r="BT112" s="939"/>
      <c r="BU112" s="939"/>
      <c r="BV112" s="939">
        <v>29050</v>
      </c>
      <c r="BW112" s="939"/>
      <c r="BX112" s="939"/>
      <c r="BY112" s="939"/>
      <c r="BZ112" s="939"/>
      <c r="CA112" s="939">
        <v>16855</v>
      </c>
      <c r="CB112" s="939"/>
      <c r="CC112" s="939"/>
      <c r="CD112" s="939"/>
      <c r="CE112" s="939"/>
      <c r="CF112" s="933">
        <v>0.3</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11937</v>
      </c>
      <c r="AB113" s="951"/>
      <c r="AC113" s="951"/>
      <c r="AD113" s="951"/>
      <c r="AE113" s="952"/>
      <c r="AF113" s="953">
        <v>9263</v>
      </c>
      <c r="AG113" s="951"/>
      <c r="AH113" s="951"/>
      <c r="AI113" s="951"/>
      <c r="AJ113" s="952"/>
      <c r="AK113" s="953">
        <v>78</v>
      </c>
      <c r="AL113" s="951"/>
      <c r="AM113" s="951"/>
      <c r="AN113" s="951"/>
      <c r="AO113" s="952"/>
      <c r="AP113" s="954">
        <v>0</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1975326</v>
      </c>
      <c r="BR113" s="939"/>
      <c r="BS113" s="939"/>
      <c r="BT113" s="939"/>
      <c r="BU113" s="939"/>
      <c r="BV113" s="939">
        <v>1964346</v>
      </c>
      <c r="BW113" s="939"/>
      <c r="BX113" s="939"/>
      <c r="BY113" s="939"/>
      <c r="BZ113" s="939"/>
      <c r="CA113" s="939">
        <v>1907583</v>
      </c>
      <c r="CB113" s="939"/>
      <c r="CC113" s="939"/>
      <c r="CD113" s="939"/>
      <c r="CE113" s="939"/>
      <c r="CF113" s="933">
        <v>36.1</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25558</v>
      </c>
      <c r="AB114" s="972"/>
      <c r="AC114" s="972"/>
      <c r="AD114" s="972"/>
      <c r="AE114" s="973"/>
      <c r="AF114" s="974">
        <v>95375</v>
      </c>
      <c r="AG114" s="972"/>
      <c r="AH114" s="972"/>
      <c r="AI114" s="972"/>
      <c r="AJ114" s="973"/>
      <c r="AK114" s="974">
        <v>80291</v>
      </c>
      <c r="AL114" s="972"/>
      <c r="AM114" s="972"/>
      <c r="AN114" s="972"/>
      <c r="AO114" s="973"/>
      <c r="AP114" s="975">
        <v>1.5</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1723922</v>
      </c>
      <c r="BR114" s="939"/>
      <c r="BS114" s="939"/>
      <c r="BT114" s="939"/>
      <c r="BU114" s="939"/>
      <c r="BV114" s="939">
        <v>1690371</v>
      </c>
      <c r="BW114" s="939"/>
      <c r="BX114" s="939"/>
      <c r="BY114" s="939"/>
      <c r="BZ114" s="939"/>
      <c r="CA114" s="939">
        <v>1687248</v>
      </c>
      <c r="CB114" s="939"/>
      <c r="CC114" s="939"/>
      <c r="CD114" s="939"/>
      <c r="CE114" s="939"/>
      <c r="CF114" s="933">
        <v>31.9</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586169</v>
      </c>
      <c r="AB117" s="992"/>
      <c r="AC117" s="992"/>
      <c r="AD117" s="992"/>
      <c r="AE117" s="993"/>
      <c r="AF117" s="994">
        <v>687078</v>
      </c>
      <c r="AG117" s="992"/>
      <c r="AH117" s="992"/>
      <c r="AI117" s="992"/>
      <c r="AJ117" s="993"/>
      <c r="AK117" s="994">
        <v>668630</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10756367</v>
      </c>
      <c r="BR119" s="1013"/>
      <c r="BS119" s="1013"/>
      <c r="BT119" s="1013"/>
      <c r="BU119" s="1013"/>
      <c r="BV119" s="1013">
        <v>11048567</v>
      </c>
      <c r="BW119" s="1013"/>
      <c r="BX119" s="1013"/>
      <c r="BY119" s="1013"/>
      <c r="BZ119" s="1013"/>
      <c r="CA119" s="1013">
        <v>10897240</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3188181</v>
      </c>
      <c r="BR120" s="944"/>
      <c r="BS120" s="944"/>
      <c r="BT120" s="944"/>
      <c r="BU120" s="944"/>
      <c r="BV120" s="944">
        <v>3548705</v>
      </c>
      <c r="BW120" s="944"/>
      <c r="BX120" s="944"/>
      <c r="BY120" s="944"/>
      <c r="BZ120" s="944"/>
      <c r="CA120" s="944">
        <v>3740134</v>
      </c>
      <c r="CB120" s="944"/>
      <c r="CC120" s="944"/>
      <c r="CD120" s="944"/>
      <c r="CE120" s="944"/>
      <c r="CF120" s="957">
        <v>70.8</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15804</v>
      </c>
      <c r="DR120" s="944"/>
      <c r="DS120" s="944"/>
      <c r="DT120" s="944"/>
      <c r="DU120" s="944"/>
      <c r="DV120" s="945">
        <v>0.3</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758534</v>
      </c>
      <c r="BR121" s="939"/>
      <c r="BS121" s="939"/>
      <c r="BT121" s="939"/>
      <c r="BU121" s="939"/>
      <c r="BV121" s="939">
        <v>1097506</v>
      </c>
      <c r="BW121" s="939"/>
      <c r="BX121" s="939"/>
      <c r="BY121" s="939"/>
      <c r="BZ121" s="939"/>
      <c r="CA121" s="939">
        <v>2156761</v>
      </c>
      <c r="CB121" s="939"/>
      <c r="CC121" s="939"/>
      <c r="CD121" s="939"/>
      <c r="CE121" s="939"/>
      <c r="CF121" s="933">
        <v>40.799999999999997</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1266</v>
      </c>
      <c r="DH121" s="939"/>
      <c r="DI121" s="939"/>
      <c r="DJ121" s="939"/>
      <c r="DK121" s="939"/>
      <c r="DL121" s="939">
        <v>1096</v>
      </c>
      <c r="DM121" s="939"/>
      <c r="DN121" s="939"/>
      <c r="DO121" s="939"/>
      <c r="DP121" s="939"/>
      <c r="DQ121" s="939">
        <v>1051</v>
      </c>
      <c r="DR121" s="939"/>
      <c r="DS121" s="939"/>
      <c r="DT121" s="939"/>
      <c r="DU121" s="939"/>
      <c r="DV121" s="940">
        <v>0</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6128933</v>
      </c>
      <c r="BR122" s="1013"/>
      <c r="BS122" s="1013"/>
      <c r="BT122" s="1013"/>
      <c r="BU122" s="1013"/>
      <c r="BV122" s="1013">
        <v>5942660</v>
      </c>
      <c r="BW122" s="1013"/>
      <c r="BX122" s="1013"/>
      <c r="BY122" s="1013"/>
      <c r="BZ122" s="1013"/>
      <c r="CA122" s="1013">
        <v>5721183</v>
      </c>
      <c r="CB122" s="1013"/>
      <c r="CC122" s="1013"/>
      <c r="CD122" s="1013"/>
      <c r="CE122" s="1013"/>
      <c r="CF122" s="1030">
        <v>108.3</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10075648</v>
      </c>
      <c r="BR123" s="1077"/>
      <c r="BS123" s="1077"/>
      <c r="BT123" s="1077"/>
      <c r="BU123" s="1077"/>
      <c r="BV123" s="1077">
        <v>10588871</v>
      </c>
      <c r="BW123" s="1077"/>
      <c r="BX123" s="1077"/>
      <c r="BY123" s="1077"/>
      <c r="BZ123" s="1077"/>
      <c r="CA123" s="1077">
        <v>11618078</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13.7</v>
      </c>
      <c r="BR124" s="1040"/>
      <c r="BS124" s="1040"/>
      <c r="BT124" s="1040"/>
      <c r="BU124" s="1040"/>
      <c r="BV124" s="1040">
        <v>9</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25445</v>
      </c>
      <c r="DH124" s="999"/>
      <c r="DI124" s="999"/>
      <c r="DJ124" s="999"/>
      <c r="DK124" s="1000"/>
      <c r="DL124" s="998">
        <v>27954</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31385</v>
      </c>
      <c r="AB128" s="1059"/>
      <c r="AC128" s="1059"/>
      <c r="AD128" s="1059"/>
      <c r="AE128" s="1060"/>
      <c r="AF128" s="1061">
        <v>46907</v>
      </c>
      <c r="AG128" s="1059"/>
      <c r="AH128" s="1059"/>
      <c r="AI128" s="1059"/>
      <c r="AJ128" s="1060"/>
      <c r="AK128" s="1061">
        <v>64684</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14.56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5434735</v>
      </c>
      <c r="AB129" s="972"/>
      <c r="AC129" s="972"/>
      <c r="AD129" s="972"/>
      <c r="AE129" s="973"/>
      <c r="AF129" s="974">
        <v>5542087</v>
      </c>
      <c r="AG129" s="972"/>
      <c r="AH129" s="972"/>
      <c r="AI129" s="972"/>
      <c r="AJ129" s="973"/>
      <c r="AK129" s="974">
        <v>5755290</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19.559999999999999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467342</v>
      </c>
      <c r="AB130" s="972"/>
      <c r="AC130" s="972"/>
      <c r="AD130" s="972"/>
      <c r="AE130" s="973"/>
      <c r="AF130" s="974">
        <v>462436</v>
      </c>
      <c r="AG130" s="972"/>
      <c r="AH130" s="972"/>
      <c r="AI130" s="972"/>
      <c r="AJ130" s="973"/>
      <c r="AK130" s="974">
        <v>474088</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2.5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4967393</v>
      </c>
      <c r="AB131" s="999"/>
      <c r="AC131" s="999"/>
      <c r="AD131" s="999"/>
      <c r="AE131" s="1000"/>
      <c r="AF131" s="998">
        <v>5079651</v>
      </c>
      <c r="AG131" s="999"/>
      <c r="AH131" s="999"/>
      <c r="AI131" s="999"/>
      <c r="AJ131" s="1000"/>
      <c r="AK131" s="998">
        <v>5281202</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1.760319749</v>
      </c>
      <c r="AB132" s="1110"/>
      <c r="AC132" s="1110"/>
      <c r="AD132" s="1110"/>
      <c r="AE132" s="1111"/>
      <c r="AF132" s="1112">
        <v>3.4989608539999999</v>
      </c>
      <c r="AG132" s="1110"/>
      <c r="AH132" s="1110"/>
      <c r="AI132" s="1110"/>
      <c r="AJ132" s="1111"/>
      <c r="AK132" s="1112">
        <v>2.4588720519999998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1.5</v>
      </c>
      <c r="AB133" s="1093"/>
      <c r="AC133" s="1093"/>
      <c r="AD133" s="1093"/>
      <c r="AE133" s="1094"/>
      <c r="AF133" s="1092">
        <v>2</v>
      </c>
      <c r="AG133" s="1093"/>
      <c r="AH133" s="1093"/>
      <c r="AI133" s="1093"/>
      <c r="AJ133" s="1094"/>
      <c r="AK133" s="1092">
        <v>2.5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s8Hm8EOiFl6XE/kPy/lsZuinENCUVSIm63sTus/TTQDg+Crp3OFdc6Rc76x+hIRFtqQx6VIQo64FydRtFZNRg==" saltValue="H7N4Ja4JCN5wt/dx69NdZ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5"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72"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dlns6WdGrQeXuOFymuFBFO/quSEPeQ7/D7mdUyi2Cq1JTb9on7RwoGXSohnSyKNT89kOLSqJyWOQsqSx4Nbjg==" saltValue="MEywNWC6TmtqOLMbPJf8n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100"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v7cqzpWZK04sijl7JlBQe8GmZjQYAm3+38GgHaQQQUrxTu0/61bfLlmbg6UtIQCR1g1xd5LslpRSXjrN0P5bA==" saltValue="RgGhG8S5meFLRNyIM1JyI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1811518</v>
      </c>
      <c r="AP9" s="262">
        <v>88109</v>
      </c>
      <c r="AQ9" s="263">
        <v>72090</v>
      </c>
      <c r="AR9" s="264">
        <v>22.2</v>
      </c>
    </row>
    <row r="10" spans="1:46" ht="13.5" customHeight="1" x14ac:dyDescent="0.2">
      <c r="A10" s="247"/>
      <c r="AK10" s="1129" t="s">
        <v>484</v>
      </c>
      <c r="AL10" s="1130"/>
      <c r="AM10" s="1130"/>
      <c r="AN10" s="1131"/>
      <c r="AO10" s="265">
        <v>382958</v>
      </c>
      <c r="AP10" s="265">
        <v>18626</v>
      </c>
      <c r="AQ10" s="266">
        <v>9072</v>
      </c>
      <c r="AR10" s="267">
        <v>105.3</v>
      </c>
    </row>
    <row r="11" spans="1:46" ht="13.5" customHeight="1" x14ac:dyDescent="0.2">
      <c r="A11" s="247"/>
      <c r="AK11" s="1129" t="s">
        <v>485</v>
      </c>
      <c r="AL11" s="1130"/>
      <c r="AM11" s="1130"/>
      <c r="AN11" s="1131"/>
      <c r="AO11" s="265" t="s">
        <v>486</v>
      </c>
      <c r="AP11" s="265" t="s">
        <v>486</v>
      </c>
      <c r="AQ11" s="266">
        <v>383</v>
      </c>
      <c r="AR11" s="267" t="s">
        <v>486</v>
      </c>
    </row>
    <row r="12" spans="1:46" ht="13.5" customHeight="1" x14ac:dyDescent="0.2">
      <c r="A12" s="247"/>
      <c r="AK12" s="1129" t="s">
        <v>487</v>
      </c>
      <c r="AL12" s="1130"/>
      <c r="AM12" s="1130"/>
      <c r="AN12" s="1131"/>
      <c r="AO12" s="265" t="s">
        <v>486</v>
      </c>
      <c r="AP12" s="265" t="s">
        <v>486</v>
      </c>
      <c r="AQ12" s="266">
        <v>26</v>
      </c>
      <c r="AR12" s="267" t="s">
        <v>486</v>
      </c>
    </row>
    <row r="13" spans="1:46" ht="13.5" customHeight="1" x14ac:dyDescent="0.2">
      <c r="A13" s="247"/>
      <c r="AK13" s="1129" t="s">
        <v>488</v>
      </c>
      <c r="AL13" s="1130"/>
      <c r="AM13" s="1130"/>
      <c r="AN13" s="1131"/>
      <c r="AO13" s="265" t="s">
        <v>486</v>
      </c>
      <c r="AP13" s="265" t="s">
        <v>486</v>
      </c>
      <c r="AQ13" s="266">
        <v>2732</v>
      </c>
      <c r="AR13" s="267" t="s">
        <v>486</v>
      </c>
    </row>
    <row r="14" spans="1:46" ht="13.5" customHeight="1" x14ac:dyDescent="0.2">
      <c r="A14" s="247"/>
      <c r="AK14" s="1129" t="s">
        <v>489</v>
      </c>
      <c r="AL14" s="1130"/>
      <c r="AM14" s="1130"/>
      <c r="AN14" s="1131"/>
      <c r="AO14" s="265">
        <v>5818</v>
      </c>
      <c r="AP14" s="265">
        <v>283</v>
      </c>
      <c r="AQ14" s="266">
        <v>1315</v>
      </c>
      <c r="AR14" s="267">
        <v>-78.5</v>
      </c>
    </row>
    <row r="15" spans="1:46" ht="13.5" customHeight="1" x14ac:dyDescent="0.2">
      <c r="A15" s="247"/>
      <c r="AK15" s="1132" t="s">
        <v>490</v>
      </c>
      <c r="AL15" s="1133"/>
      <c r="AM15" s="1133"/>
      <c r="AN15" s="1134"/>
      <c r="AO15" s="265">
        <v>-109149</v>
      </c>
      <c r="AP15" s="265">
        <v>-5309</v>
      </c>
      <c r="AQ15" s="266">
        <v>-4107</v>
      </c>
      <c r="AR15" s="267">
        <v>29.3</v>
      </c>
    </row>
    <row r="16" spans="1:46" ht="13.2" x14ac:dyDescent="0.2">
      <c r="A16" s="247"/>
      <c r="AK16" s="1132" t="s">
        <v>177</v>
      </c>
      <c r="AL16" s="1133"/>
      <c r="AM16" s="1133"/>
      <c r="AN16" s="1134"/>
      <c r="AO16" s="265">
        <v>2091145</v>
      </c>
      <c r="AP16" s="265">
        <v>101709</v>
      </c>
      <c r="AQ16" s="266">
        <v>81511</v>
      </c>
      <c r="AR16" s="267">
        <v>24.8</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9</v>
      </c>
      <c r="AP21" s="278">
        <v>6.74</v>
      </c>
      <c r="AQ21" s="279">
        <v>2.2599999999999998</v>
      </c>
      <c r="AS21" s="280"/>
      <c r="AT21" s="276"/>
    </row>
    <row r="22" spans="1:46" s="248" customFormat="1" ht="13.2" x14ac:dyDescent="0.2">
      <c r="A22" s="276"/>
      <c r="AK22" s="1135" t="s">
        <v>496</v>
      </c>
      <c r="AL22" s="1136"/>
      <c r="AM22" s="1136"/>
      <c r="AN22" s="1137"/>
      <c r="AO22" s="281">
        <v>98.4</v>
      </c>
      <c r="AP22" s="282">
        <v>97</v>
      </c>
      <c r="AQ22" s="283">
        <v>1.4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588261</v>
      </c>
      <c r="AP32" s="291">
        <v>28612</v>
      </c>
      <c r="AQ32" s="292">
        <v>33695</v>
      </c>
      <c r="AR32" s="293">
        <v>-15.1</v>
      </c>
    </row>
    <row r="33" spans="1:46" ht="13.5" customHeight="1" x14ac:dyDescent="0.2">
      <c r="A33" s="247"/>
      <c r="AK33" s="1143" t="s">
        <v>501</v>
      </c>
      <c r="AL33" s="1144"/>
      <c r="AM33" s="1144"/>
      <c r="AN33" s="1145"/>
      <c r="AO33" s="291" t="s">
        <v>486</v>
      </c>
      <c r="AP33" s="291" t="s">
        <v>486</v>
      </c>
      <c r="AQ33" s="292" t="s">
        <v>486</v>
      </c>
      <c r="AR33" s="293" t="s">
        <v>486</v>
      </c>
    </row>
    <row r="34" spans="1:46" ht="27" customHeight="1" x14ac:dyDescent="0.2">
      <c r="A34" s="247"/>
      <c r="AK34" s="1143" t="s">
        <v>502</v>
      </c>
      <c r="AL34" s="1144"/>
      <c r="AM34" s="1144"/>
      <c r="AN34" s="1145"/>
      <c r="AO34" s="291" t="s">
        <v>486</v>
      </c>
      <c r="AP34" s="291" t="s">
        <v>486</v>
      </c>
      <c r="AQ34" s="292" t="s">
        <v>486</v>
      </c>
      <c r="AR34" s="293" t="s">
        <v>486</v>
      </c>
    </row>
    <row r="35" spans="1:46" ht="27" customHeight="1" x14ac:dyDescent="0.2">
      <c r="A35" s="247"/>
      <c r="AK35" s="1143" t="s">
        <v>503</v>
      </c>
      <c r="AL35" s="1144"/>
      <c r="AM35" s="1144"/>
      <c r="AN35" s="1145"/>
      <c r="AO35" s="291">
        <v>78</v>
      </c>
      <c r="AP35" s="291">
        <v>4</v>
      </c>
      <c r="AQ35" s="292">
        <v>8394</v>
      </c>
      <c r="AR35" s="293">
        <v>-100</v>
      </c>
    </row>
    <row r="36" spans="1:46" ht="27" customHeight="1" x14ac:dyDescent="0.2">
      <c r="A36" s="247"/>
      <c r="AK36" s="1143" t="s">
        <v>504</v>
      </c>
      <c r="AL36" s="1144"/>
      <c r="AM36" s="1144"/>
      <c r="AN36" s="1145"/>
      <c r="AO36" s="291">
        <v>80291</v>
      </c>
      <c r="AP36" s="291">
        <v>3905</v>
      </c>
      <c r="AQ36" s="292">
        <v>1998</v>
      </c>
      <c r="AR36" s="293">
        <v>95.4</v>
      </c>
    </row>
    <row r="37" spans="1:46" ht="13.5" customHeight="1" x14ac:dyDescent="0.2">
      <c r="A37" s="247"/>
      <c r="AK37" s="1143" t="s">
        <v>505</v>
      </c>
      <c r="AL37" s="1144"/>
      <c r="AM37" s="1144"/>
      <c r="AN37" s="1145"/>
      <c r="AO37" s="291" t="s">
        <v>486</v>
      </c>
      <c r="AP37" s="291" t="s">
        <v>486</v>
      </c>
      <c r="AQ37" s="292">
        <v>1021</v>
      </c>
      <c r="AR37" s="293" t="s">
        <v>486</v>
      </c>
    </row>
    <row r="38" spans="1:46" ht="27" customHeight="1" x14ac:dyDescent="0.2">
      <c r="A38" s="247"/>
      <c r="AK38" s="1146" t="s">
        <v>506</v>
      </c>
      <c r="AL38" s="1147"/>
      <c r="AM38" s="1147"/>
      <c r="AN38" s="1148"/>
      <c r="AO38" s="294" t="s">
        <v>486</v>
      </c>
      <c r="AP38" s="294" t="s">
        <v>486</v>
      </c>
      <c r="AQ38" s="295">
        <v>3</v>
      </c>
      <c r="AR38" s="283" t="s">
        <v>486</v>
      </c>
      <c r="AS38" s="290"/>
    </row>
    <row r="39" spans="1:46" ht="13.2" x14ac:dyDescent="0.2">
      <c r="A39" s="247"/>
      <c r="AK39" s="1146" t="s">
        <v>507</v>
      </c>
      <c r="AL39" s="1147"/>
      <c r="AM39" s="1147"/>
      <c r="AN39" s="1148"/>
      <c r="AO39" s="291">
        <v>-64684</v>
      </c>
      <c r="AP39" s="291">
        <v>-3146</v>
      </c>
      <c r="AQ39" s="292">
        <v>-3210</v>
      </c>
      <c r="AR39" s="293">
        <v>-2</v>
      </c>
      <c r="AS39" s="290"/>
    </row>
    <row r="40" spans="1:46" ht="27" customHeight="1" x14ac:dyDescent="0.2">
      <c r="A40" s="247"/>
      <c r="AK40" s="1143" t="s">
        <v>508</v>
      </c>
      <c r="AL40" s="1144"/>
      <c r="AM40" s="1144"/>
      <c r="AN40" s="1145"/>
      <c r="AO40" s="291">
        <v>-474088</v>
      </c>
      <c r="AP40" s="291">
        <v>-23059</v>
      </c>
      <c r="AQ40" s="292">
        <v>-26336</v>
      </c>
      <c r="AR40" s="293">
        <v>-12.4</v>
      </c>
      <c r="AS40" s="290"/>
    </row>
    <row r="41" spans="1:46" ht="13.2" x14ac:dyDescent="0.2">
      <c r="A41" s="247"/>
      <c r="AK41" s="1149" t="s">
        <v>287</v>
      </c>
      <c r="AL41" s="1150"/>
      <c r="AM41" s="1150"/>
      <c r="AN41" s="1151"/>
      <c r="AO41" s="291">
        <v>129858</v>
      </c>
      <c r="AP41" s="291">
        <v>6316</v>
      </c>
      <c r="AQ41" s="292">
        <v>15565</v>
      </c>
      <c r="AR41" s="293">
        <v>-59.4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754367</v>
      </c>
      <c r="AN51" s="313">
        <v>34794</v>
      </c>
      <c r="AO51" s="314">
        <v>-16.3</v>
      </c>
      <c r="AP51" s="315">
        <v>52068</v>
      </c>
      <c r="AQ51" s="316">
        <v>1.6</v>
      </c>
      <c r="AR51" s="317">
        <v>-17.899999999999999</v>
      </c>
    </row>
    <row r="52" spans="1:44" ht="13.2" x14ac:dyDescent="0.2">
      <c r="A52" s="247"/>
      <c r="AK52" s="318"/>
      <c r="AL52" s="319" t="s">
        <v>518</v>
      </c>
      <c r="AM52" s="320">
        <v>457617</v>
      </c>
      <c r="AN52" s="321">
        <v>21107</v>
      </c>
      <c r="AO52" s="322">
        <v>-15.3</v>
      </c>
      <c r="AP52" s="323">
        <v>26936</v>
      </c>
      <c r="AQ52" s="324">
        <v>3.4</v>
      </c>
      <c r="AR52" s="325">
        <v>-18.7</v>
      </c>
    </row>
    <row r="53" spans="1:44" ht="13.2" x14ac:dyDescent="0.2">
      <c r="A53" s="247"/>
      <c r="AK53" s="303" t="s">
        <v>519</v>
      </c>
      <c r="AL53" s="304"/>
      <c r="AM53" s="312">
        <v>959048</v>
      </c>
      <c r="AN53" s="313">
        <v>44885</v>
      </c>
      <c r="AO53" s="314">
        <v>29</v>
      </c>
      <c r="AP53" s="315">
        <v>47161</v>
      </c>
      <c r="AQ53" s="316">
        <v>-9.4</v>
      </c>
      <c r="AR53" s="317">
        <v>38.4</v>
      </c>
    </row>
    <row r="54" spans="1:44" ht="13.2" x14ac:dyDescent="0.2">
      <c r="A54" s="247"/>
      <c r="AK54" s="318"/>
      <c r="AL54" s="319" t="s">
        <v>518</v>
      </c>
      <c r="AM54" s="320">
        <v>454664</v>
      </c>
      <c r="AN54" s="321">
        <v>21279</v>
      </c>
      <c r="AO54" s="322">
        <v>0.8</v>
      </c>
      <c r="AP54" s="323">
        <v>24595</v>
      </c>
      <c r="AQ54" s="324">
        <v>-8.6999999999999993</v>
      </c>
      <c r="AR54" s="325">
        <v>9.5</v>
      </c>
    </row>
    <row r="55" spans="1:44" ht="13.2" x14ac:dyDescent="0.2">
      <c r="A55" s="247"/>
      <c r="AK55" s="303" t="s">
        <v>520</v>
      </c>
      <c r="AL55" s="304"/>
      <c r="AM55" s="312">
        <v>1832703</v>
      </c>
      <c r="AN55" s="313">
        <v>86731</v>
      </c>
      <c r="AO55" s="314">
        <v>93.2</v>
      </c>
      <c r="AP55" s="315">
        <v>43423</v>
      </c>
      <c r="AQ55" s="316">
        <v>-7.9</v>
      </c>
      <c r="AR55" s="317">
        <v>101.1</v>
      </c>
    </row>
    <row r="56" spans="1:44" ht="13.2" x14ac:dyDescent="0.2">
      <c r="A56" s="247"/>
      <c r="AK56" s="318"/>
      <c r="AL56" s="319" t="s">
        <v>518</v>
      </c>
      <c r="AM56" s="320">
        <v>393024</v>
      </c>
      <c r="AN56" s="321">
        <v>18599</v>
      </c>
      <c r="AO56" s="322">
        <v>-12.6</v>
      </c>
      <c r="AP56" s="323">
        <v>22207</v>
      </c>
      <c r="AQ56" s="324">
        <v>-9.6999999999999993</v>
      </c>
      <c r="AR56" s="325">
        <v>-2.9</v>
      </c>
    </row>
    <row r="57" spans="1:44" ht="13.2" x14ac:dyDescent="0.2">
      <c r="A57" s="247"/>
      <c r="AK57" s="303" t="s">
        <v>521</v>
      </c>
      <c r="AL57" s="304"/>
      <c r="AM57" s="312">
        <v>1894029</v>
      </c>
      <c r="AN57" s="313">
        <v>90610</v>
      </c>
      <c r="AO57" s="314">
        <v>4.5</v>
      </c>
      <c r="AP57" s="315">
        <v>45265</v>
      </c>
      <c r="AQ57" s="316">
        <v>4.2</v>
      </c>
      <c r="AR57" s="317">
        <v>0.3</v>
      </c>
    </row>
    <row r="58" spans="1:44" ht="13.2" x14ac:dyDescent="0.2">
      <c r="A58" s="247"/>
      <c r="AK58" s="318"/>
      <c r="AL58" s="319" t="s">
        <v>518</v>
      </c>
      <c r="AM58" s="320">
        <v>443502</v>
      </c>
      <c r="AN58" s="321">
        <v>21217</v>
      </c>
      <c r="AO58" s="322">
        <v>14.1</v>
      </c>
      <c r="AP58" s="323">
        <v>22600</v>
      </c>
      <c r="AQ58" s="324">
        <v>1.8</v>
      </c>
      <c r="AR58" s="325">
        <v>12.3</v>
      </c>
    </row>
    <row r="59" spans="1:44" ht="13.2" x14ac:dyDescent="0.2">
      <c r="A59" s="247"/>
      <c r="AK59" s="303" t="s">
        <v>522</v>
      </c>
      <c r="AL59" s="304"/>
      <c r="AM59" s="312">
        <v>1095445</v>
      </c>
      <c r="AN59" s="313">
        <v>53280</v>
      </c>
      <c r="AO59" s="314">
        <v>-41.2</v>
      </c>
      <c r="AP59" s="315">
        <v>54621</v>
      </c>
      <c r="AQ59" s="316">
        <v>20.7</v>
      </c>
      <c r="AR59" s="317">
        <v>-61.9</v>
      </c>
    </row>
    <row r="60" spans="1:44" ht="13.2" x14ac:dyDescent="0.2">
      <c r="A60" s="247"/>
      <c r="AK60" s="318"/>
      <c r="AL60" s="319" t="s">
        <v>518</v>
      </c>
      <c r="AM60" s="320">
        <v>656977</v>
      </c>
      <c r="AN60" s="321">
        <v>31954</v>
      </c>
      <c r="AO60" s="322">
        <v>50.6</v>
      </c>
      <c r="AP60" s="323">
        <v>30892</v>
      </c>
      <c r="AQ60" s="324">
        <v>36.700000000000003</v>
      </c>
      <c r="AR60" s="325">
        <v>13.9</v>
      </c>
    </row>
    <row r="61" spans="1:44" ht="13.2" x14ac:dyDescent="0.2">
      <c r="A61" s="247"/>
      <c r="AK61" s="303" t="s">
        <v>523</v>
      </c>
      <c r="AL61" s="326"/>
      <c r="AM61" s="312">
        <v>1307118</v>
      </c>
      <c r="AN61" s="313">
        <v>62060</v>
      </c>
      <c r="AO61" s="314">
        <v>13.8</v>
      </c>
      <c r="AP61" s="315">
        <v>48508</v>
      </c>
      <c r="AQ61" s="327">
        <v>1.8</v>
      </c>
      <c r="AR61" s="317">
        <v>12</v>
      </c>
    </row>
    <row r="62" spans="1:44" ht="13.2" x14ac:dyDescent="0.2">
      <c r="A62" s="247"/>
      <c r="AK62" s="318"/>
      <c r="AL62" s="319" t="s">
        <v>518</v>
      </c>
      <c r="AM62" s="320">
        <v>481157</v>
      </c>
      <c r="AN62" s="321">
        <v>22831</v>
      </c>
      <c r="AO62" s="322">
        <v>7.5</v>
      </c>
      <c r="AP62" s="323">
        <v>25446</v>
      </c>
      <c r="AQ62" s="324">
        <v>4.7</v>
      </c>
      <c r="AR62" s="325">
        <v>2.8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SnKIybfAtKsIa/Odb0zihFgaDezRSy2fv+tzkVqVjEVEIHVfupsZgPdlRyObGSwNCrkCZT9zUDvsFQeRc6OGSw==" saltValue="2OQaT1EDHIED48J0Ycse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Y9az9WejyWbxFyTOnBQPAa/omW8WvWq9zBk1Rk8m35JZ94jjXJv7DhGZeEjty3AaxFYKZDj5TXOlCPbQ/hNB5A==" saltValue="cZACR4MElgPJ+BZBvYlez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oF5+ndsS4HuGwovu9kWXq6+SbwlefNryhfDiP0r6Mf5mKRES1n5khGkzxjXfo98KrOUOpOo+wLAl9dJPE7dENA==" saltValue="Myjf3M5k5WimsMlzGyvL9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16.43</v>
      </c>
      <c r="G47" s="12">
        <v>17.3</v>
      </c>
      <c r="H47" s="12">
        <v>19.43</v>
      </c>
      <c r="I47" s="12">
        <v>19.059999999999999</v>
      </c>
      <c r="J47" s="13">
        <v>20.96</v>
      </c>
    </row>
    <row r="48" spans="2:10" ht="57.75" customHeight="1" x14ac:dyDescent="0.2">
      <c r="B48" s="14"/>
      <c r="C48" s="1154" t="s">
        <v>4</v>
      </c>
      <c r="D48" s="1154"/>
      <c r="E48" s="1155"/>
      <c r="F48" s="15">
        <v>6.38</v>
      </c>
      <c r="G48" s="16">
        <v>6.58</v>
      </c>
      <c r="H48" s="16">
        <v>6.72</v>
      </c>
      <c r="I48" s="16">
        <v>4.87</v>
      </c>
      <c r="J48" s="17">
        <v>3.94</v>
      </c>
    </row>
    <row r="49" spans="2:10" ht="57.75" customHeight="1" thickBot="1" x14ac:dyDescent="0.25">
      <c r="B49" s="18"/>
      <c r="C49" s="1156" t="s">
        <v>5</v>
      </c>
      <c r="D49" s="1156"/>
      <c r="E49" s="1157"/>
      <c r="F49" s="19">
        <v>6.02</v>
      </c>
      <c r="G49" s="20">
        <v>2.31</v>
      </c>
      <c r="H49" s="20">
        <v>1.29</v>
      </c>
      <c r="I49" s="20" t="s">
        <v>530</v>
      </c>
      <c r="J49" s="21">
        <v>1.87</v>
      </c>
    </row>
    <row r="50" spans="2:10" ht="13.2" x14ac:dyDescent="0.2"/>
  </sheetData>
  <sheetProtection algorithmName="SHA-512" hashValue="j/qaDIKsMIIV1UwA7/nLxeZKsyS3ymEJFUUKQvg/xEq0jywXs+75O/bXyJD2fB4+32kXpUxzFP7/t4Vr+RF/LQ==" saltValue="WNyI9XE+0aF5QvyICIBK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531</v>
      </c>
      <c r="D34" s="1162"/>
      <c r="E34" s="1163"/>
      <c r="F34" s="32">
        <v>17.2</v>
      </c>
      <c r="G34" s="33">
        <v>15.03</v>
      </c>
      <c r="H34" s="33">
        <v>15.22</v>
      </c>
      <c r="I34" s="33">
        <v>14.73</v>
      </c>
      <c r="J34" s="34">
        <v>14.72</v>
      </c>
      <c r="K34" s="22"/>
      <c r="L34" s="22"/>
      <c r="M34" s="22"/>
      <c r="N34" s="22"/>
      <c r="O34" s="22"/>
      <c r="P34" s="22"/>
    </row>
    <row r="35" spans="1:16" ht="39" customHeight="1" x14ac:dyDescent="0.2">
      <c r="A35" s="22"/>
      <c r="B35" s="35"/>
      <c r="C35" s="1158" t="s">
        <v>532</v>
      </c>
      <c r="D35" s="1158"/>
      <c r="E35" s="1159"/>
      <c r="F35" s="36">
        <v>6.37</v>
      </c>
      <c r="G35" s="37">
        <v>6.58</v>
      </c>
      <c r="H35" s="37">
        <v>6.72</v>
      </c>
      <c r="I35" s="37">
        <v>4.8600000000000003</v>
      </c>
      <c r="J35" s="38">
        <v>3.94</v>
      </c>
      <c r="K35" s="22"/>
      <c r="L35" s="22"/>
      <c r="M35" s="22"/>
      <c r="N35" s="22"/>
      <c r="O35" s="22"/>
      <c r="P35" s="22"/>
    </row>
    <row r="36" spans="1:16" ht="39" customHeight="1" x14ac:dyDescent="0.2">
      <c r="A36" s="22"/>
      <c r="B36" s="35"/>
      <c r="C36" s="1158" t="s">
        <v>533</v>
      </c>
      <c r="D36" s="1158"/>
      <c r="E36" s="1159"/>
      <c r="F36" s="36">
        <v>0.97</v>
      </c>
      <c r="G36" s="37">
        <v>1.25</v>
      </c>
      <c r="H36" s="37">
        <v>0.49</v>
      </c>
      <c r="I36" s="37">
        <v>0.01</v>
      </c>
      <c r="J36" s="38">
        <v>0.76</v>
      </c>
      <c r="K36" s="22"/>
      <c r="L36" s="22"/>
      <c r="M36" s="22"/>
      <c r="N36" s="22"/>
      <c r="O36" s="22"/>
      <c r="P36" s="22"/>
    </row>
    <row r="37" spans="1:16" ht="39" customHeight="1" x14ac:dyDescent="0.2">
      <c r="A37" s="22"/>
      <c r="B37" s="35"/>
      <c r="C37" s="1158" t="s">
        <v>534</v>
      </c>
      <c r="D37" s="1158"/>
      <c r="E37" s="1159"/>
      <c r="F37" s="36">
        <v>2.5</v>
      </c>
      <c r="G37" s="37">
        <v>1.86</v>
      </c>
      <c r="H37" s="37">
        <v>1.67</v>
      </c>
      <c r="I37" s="37">
        <v>0.9</v>
      </c>
      <c r="J37" s="38">
        <v>0.28000000000000003</v>
      </c>
      <c r="K37" s="22"/>
      <c r="L37" s="22"/>
      <c r="M37" s="22"/>
      <c r="N37" s="22"/>
      <c r="O37" s="22"/>
      <c r="P37" s="22"/>
    </row>
    <row r="38" spans="1:16" ht="39" customHeight="1" x14ac:dyDescent="0.2">
      <c r="A38" s="22"/>
      <c r="B38" s="35"/>
      <c r="C38" s="1158" t="s">
        <v>535</v>
      </c>
      <c r="D38" s="1158"/>
      <c r="E38" s="1159"/>
      <c r="F38" s="36">
        <v>0.04</v>
      </c>
      <c r="G38" s="37">
        <v>0.03</v>
      </c>
      <c r="H38" s="37">
        <v>0.04</v>
      </c>
      <c r="I38" s="37">
        <v>0.03</v>
      </c>
      <c r="J38" s="38">
        <v>0.06</v>
      </c>
      <c r="K38" s="22"/>
      <c r="L38" s="22"/>
      <c r="M38" s="22"/>
      <c r="N38" s="22"/>
      <c r="O38" s="22"/>
      <c r="P38" s="22"/>
    </row>
    <row r="39" spans="1:16" ht="39" customHeight="1" x14ac:dyDescent="0.2">
      <c r="A39" s="22"/>
      <c r="B39" s="35"/>
      <c r="C39" s="1158" t="s">
        <v>536</v>
      </c>
      <c r="D39" s="1158"/>
      <c r="E39" s="1159"/>
      <c r="F39" s="36">
        <v>0</v>
      </c>
      <c r="G39" s="37">
        <v>0</v>
      </c>
      <c r="H39" s="37">
        <v>0</v>
      </c>
      <c r="I39" s="37">
        <v>0</v>
      </c>
      <c r="J39" s="38">
        <v>0</v>
      </c>
      <c r="K39" s="22"/>
      <c r="L39" s="22"/>
      <c r="M39" s="22"/>
      <c r="N39" s="22"/>
      <c r="O39" s="22"/>
      <c r="P39" s="22"/>
    </row>
    <row r="40" spans="1:16" ht="39" customHeight="1" x14ac:dyDescent="0.2">
      <c r="A40" s="22"/>
      <c r="B40" s="35"/>
      <c r="C40" s="1158" t="s">
        <v>537</v>
      </c>
      <c r="D40" s="1158"/>
      <c r="E40" s="1159"/>
      <c r="F40" s="36" t="s">
        <v>486</v>
      </c>
      <c r="G40" s="37" t="s">
        <v>486</v>
      </c>
      <c r="H40" s="37" t="s">
        <v>486</v>
      </c>
      <c r="I40" s="37" t="s">
        <v>486</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539</v>
      </c>
      <c r="D43" s="1160"/>
      <c r="E43" s="1161"/>
      <c r="F43" s="41">
        <v>0</v>
      </c>
      <c r="G43" s="42">
        <v>0</v>
      </c>
      <c r="H43" s="42">
        <v>0</v>
      </c>
      <c r="I43" s="42">
        <v>0.01</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o+Mc4fr+Qh0ZxR+qxvbuMSo5/vV4q6rRSa0AWHsb578iOYhjCUOnYB6SWhDUgiexm4XW+Fc+tYwr3wM4lrftgA==" saltValue="3Ck+Cb+XbmoPFqeHMsOlA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777343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480</v>
      </c>
      <c r="L45" s="58">
        <v>502</v>
      </c>
      <c r="M45" s="58">
        <v>549</v>
      </c>
      <c r="N45" s="58">
        <v>582</v>
      </c>
      <c r="O45" s="59">
        <v>588</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14</v>
      </c>
      <c r="L48" s="62">
        <v>13</v>
      </c>
      <c r="M48" s="62">
        <v>12</v>
      </c>
      <c r="N48" s="62">
        <v>9</v>
      </c>
      <c r="O48" s="63">
        <v>0</v>
      </c>
      <c r="P48" s="46"/>
      <c r="Q48" s="46"/>
      <c r="R48" s="46"/>
      <c r="S48" s="46"/>
      <c r="T48" s="46"/>
      <c r="U48" s="46"/>
    </row>
    <row r="49" spans="1:21" ht="30.75" customHeight="1" x14ac:dyDescent="0.2">
      <c r="A49" s="46"/>
      <c r="B49" s="1166"/>
      <c r="C49" s="1167"/>
      <c r="D49" s="60"/>
      <c r="E49" s="1172" t="s">
        <v>14</v>
      </c>
      <c r="F49" s="1172"/>
      <c r="G49" s="1172"/>
      <c r="H49" s="1172"/>
      <c r="I49" s="1172"/>
      <c r="J49" s="1173"/>
      <c r="K49" s="61">
        <v>68</v>
      </c>
      <c r="L49" s="62">
        <v>32</v>
      </c>
      <c r="M49" s="62">
        <v>26</v>
      </c>
      <c r="N49" s="62">
        <v>95</v>
      </c>
      <c r="O49" s="63">
        <v>80</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477</v>
      </c>
      <c r="L52" s="62">
        <v>494</v>
      </c>
      <c r="M52" s="62">
        <v>499</v>
      </c>
      <c r="N52" s="62">
        <v>509</v>
      </c>
      <c r="O52" s="63">
        <v>539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85</v>
      </c>
      <c r="L53" s="67">
        <v>53</v>
      </c>
      <c r="M53" s="67">
        <v>88</v>
      </c>
      <c r="N53" s="67">
        <v>177</v>
      </c>
      <c r="O53" s="68">
        <v>129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545</v>
      </c>
      <c r="L58" s="82" t="s">
        <v>545</v>
      </c>
      <c r="M58" s="82" t="s">
        <v>545</v>
      </c>
      <c r="N58" s="82" t="s">
        <v>545</v>
      </c>
      <c r="O58" s="83" t="s">
        <v>545</v>
      </c>
    </row>
    <row r="59" spans="1:21" ht="31.5" customHeight="1" x14ac:dyDescent="0.2">
      <c r="B59" s="1182"/>
      <c r="C59" s="1183"/>
      <c r="D59" s="1189" t="s">
        <v>26</v>
      </c>
      <c r="E59" s="1190"/>
      <c r="F59" s="1190"/>
      <c r="G59" s="1190"/>
      <c r="H59" s="1190"/>
      <c r="I59" s="1190"/>
      <c r="J59" s="1191"/>
      <c r="K59" s="84" t="s">
        <v>545</v>
      </c>
      <c r="L59" s="85" t="s">
        <v>545</v>
      </c>
      <c r="M59" s="85" t="s">
        <v>545</v>
      </c>
      <c r="N59" s="85" t="s">
        <v>545</v>
      </c>
      <c r="O59" s="86" t="s">
        <v>545</v>
      </c>
    </row>
    <row r="60" spans="1:21" ht="31.5" customHeight="1" thickBot="1" x14ac:dyDescent="0.25">
      <c r="B60" s="1184"/>
      <c r="C60" s="1185"/>
      <c r="D60" s="1192" t="s">
        <v>27</v>
      </c>
      <c r="E60" s="1193"/>
      <c r="F60" s="1193"/>
      <c r="G60" s="1193"/>
      <c r="H60" s="1193"/>
      <c r="I60" s="1193"/>
      <c r="J60" s="1194"/>
      <c r="K60" s="87" t="s">
        <v>545</v>
      </c>
      <c r="L60" s="88" t="s">
        <v>545</v>
      </c>
      <c r="M60" s="88" t="s">
        <v>545</v>
      </c>
      <c r="N60" s="88" t="s">
        <v>545</v>
      </c>
      <c r="O60" s="89" t="s">
        <v>545</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viqKJaaTexwmKXGU5BNTV9HWZ9uIWcWbFweyw99DZVqEYQmY91yqtdYFpZVf3aS44XfL3lK43TaMA0XDhCITQ==" saltValue="oiz3GEF5cLLqeiZuRqWku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6487</v>
      </c>
      <c r="J41" s="331">
        <v>6789</v>
      </c>
      <c r="K41" s="331">
        <v>7030</v>
      </c>
      <c r="L41" s="331">
        <v>7365</v>
      </c>
      <c r="M41" s="332">
        <v>7286</v>
      </c>
    </row>
    <row r="42" spans="2:13" ht="27.75" customHeight="1" x14ac:dyDescent="0.2">
      <c r="B42" s="1197"/>
      <c r="C42" s="1198"/>
      <c r="D42" s="104"/>
      <c r="E42" s="1203" t="s">
        <v>32</v>
      </c>
      <c r="F42" s="1203"/>
      <c r="G42" s="1203"/>
      <c r="H42" s="1204"/>
      <c r="I42" s="333" t="s">
        <v>486</v>
      </c>
      <c r="J42" s="334" t="s">
        <v>486</v>
      </c>
      <c r="K42" s="334" t="s">
        <v>486</v>
      </c>
      <c r="L42" s="334" t="s">
        <v>486</v>
      </c>
      <c r="M42" s="335" t="s">
        <v>486</v>
      </c>
    </row>
    <row r="43" spans="2:13" ht="27.75" customHeight="1" x14ac:dyDescent="0.2">
      <c r="B43" s="1197"/>
      <c r="C43" s="1198"/>
      <c r="D43" s="104"/>
      <c r="E43" s="1203" t="s">
        <v>33</v>
      </c>
      <c r="F43" s="1203"/>
      <c r="G43" s="1203"/>
      <c r="H43" s="1204"/>
      <c r="I43" s="333">
        <v>47</v>
      </c>
      <c r="J43" s="334">
        <v>35</v>
      </c>
      <c r="K43" s="334">
        <v>27</v>
      </c>
      <c r="L43" s="334">
        <v>29</v>
      </c>
      <c r="M43" s="335">
        <v>17</v>
      </c>
    </row>
    <row r="44" spans="2:13" ht="27.75" customHeight="1" x14ac:dyDescent="0.2">
      <c r="B44" s="1197"/>
      <c r="C44" s="1198"/>
      <c r="D44" s="104"/>
      <c r="E44" s="1203" t="s">
        <v>34</v>
      </c>
      <c r="F44" s="1203"/>
      <c r="G44" s="1203"/>
      <c r="H44" s="1204"/>
      <c r="I44" s="333">
        <v>508</v>
      </c>
      <c r="J44" s="334">
        <v>1540</v>
      </c>
      <c r="K44" s="334">
        <v>1975</v>
      </c>
      <c r="L44" s="334">
        <v>1964</v>
      </c>
      <c r="M44" s="335">
        <v>1908</v>
      </c>
    </row>
    <row r="45" spans="2:13" ht="27.75" customHeight="1" x14ac:dyDescent="0.2">
      <c r="B45" s="1197"/>
      <c r="C45" s="1198"/>
      <c r="D45" s="104"/>
      <c r="E45" s="1203" t="s">
        <v>35</v>
      </c>
      <c r="F45" s="1203"/>
      <c r="G45" s="1203"/>
      <c r="H45" s="1204"/>
      <c r="I45" s="333">
        <v>1779</v>
      </c>
      <c r="J45" s="334">
        <v>1762</v>
      </c>
      <c r="K45" s="334">
        <v>1724</v>
      </c>
      <c r="L45" s="334">
        <v>1690</v>
      </c>
      <c r="M45" s="335">
        <v>1687</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2069</v>
      </c>
      <c r="J50" s="334">
        <v>2693</v>
      </c>
      <c r="K50" s="334">
        <v>3188</v>
      </c>
      <c r="L50" s="334">
        <v>3549</v>
      </c>
      <c r="M50" s="335">
        <v>3740</v>
      </c>
    </row>
    <row r="51" spans="2:13" ht="27.75" customHeight="1" x14ac:dyDescent="0.2">
      <c r="B51" s="1197"/>
      <c r="C51" s="1198"/>
      <c r="D51" s="104"/>
      <c r="E51" s="1203" t="s">
        <v>42</v>
      </c>
      <c r="F51" s="1203"/>
      <c r="G51" s="1203"/>
      <c r="H51" s="1204"/>
      <c r="I51" s="333">
        <v>723</v>
      </c>
      <c r="J51" s="334">
        <v>787</v>
      </c>
      <c r="K51" s="334">
        <v>759</v>
      </c>
      <c r="L51" s="334">
        <v>1098</v>
      </c>
      <c r="M51" s="335">
        <v>2157</v>
      </c>
    </row>
    <row r="52" spans="2:13" ht="27.75" customHeight="1" x14ac:dyDescent="0.2">
      <c r="B52" s="1199"/>
      <c r="C52" s="1200"/>
      <c r="D52" s="104"/>
      <c r="E52" s="1203" t="s">
        <v>43</v>
      </c>
      <c r="F52" s="1203"/>
      <c r="G52" s="1203"/>
      <c r="H52" s="1204"/>
      <c r="I52" s="333">
        <v>6041</v>
      </c>
      <c r="J52" s="334">
        <v>6130</v>
      </c>
      <c r="K52" s="334">
        <v>6129</v>
      </c>
      <c r="L52" s="334">
        <v>5943</v>
      </c>
      <c r="M52" s="335">
        <v>5721</v>
      </c>
    </row>
    <row r="53" spans="2:13" ht="27.75" customHeight="1" thickBot="1" x14ac:dyDescent="0.25">
      <c r="B53" s="1210" t="s">
        <v>19</v>
      </c>
      <c r="C53" s="1211"/>
      <c r="D53" s="108"/>
      <c r="E53" s="1212" t="s">
        <v>44</v>
      </c>
      <c r="F53" s="1212"/>
      <c r="G53" s="1212"/>
      <c r="H53" s="1213"/>
      <c r="I53" s="336">
        <v>-11</v>
      </c>
      <c r="J53" s="337">
        <v>517</v>
      </c>
      <c r="K53" s="337">
        <v>681</v>
      </c>
      <c r="L53" s="337">
        <v>460</v>
      </c>
      <c r="M53" s="338">
        <v>-721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BE3e+oxQ+jZf4ndEkvYtCQOcysg+NZNeHgEvlKCcLtHDmKEFigVn7yrxQvUJMEH3xSix4nA8iGCb9t6u8MdyyA==" saltValue="+EVhSERN+ov1uH/Q+eEKz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1056</v>
      </c>
      <c r="G55" s="339">
        <v>1056</v>
      </c>
      <c r="H55" s="340">
        <v>1207</v>
      </c>
    </row>
    <row r="56" spans="2:8" ht="52.5" customHeight="1" x14ac:dyDescent="0.2">
      <c r="B56" s="120"/>
      <c r="C56" s="1224" t="s">
        <v>47</v>
      </c>
      <c r="D56" s="1224"/>
      <c r="E56" s="1225"/>
      <c r="F56" s="341">
        <v>370</v>
      </c>
      <c r="G56" s="341">
        <v>401</v>
      </c>
      <c r="H56" s="342">
        <v>440</v>
      </c>
    </row>
    <row r="57" spans="2:8" ht="53.25" customHeight="1" x14ac:dyDescent="0.2">
      <c r="B57" s="120"/>
      <c r="C57" s="1226" t="s">
        <v>48</v>
      </c>
      <c r="D57" s="1226"/>
      <c r="E57" s="1227"/>
      <c r="F57" s="343">
        <v>1443</v>
      </c>
      <c r="G57" s="343">
        <v>1773</v>
      </c>
      <c r="H57" s="344">
        <v>1774</v>
      </c>
    </row>
    <row r="58" spans="2:8" ht="45.75" customHeight="1" x14ac:dyDescent="0.2">
      <c r="B58" s="121"/>
      <c r="C58" s="1214" t="s">
        <v>552</v>
      </c>
      <c r="D58" s="1215"/>
      <c r="E58" s="1216"/>
      <c r="F58" s="345">
        <v>503</v>
      </c>
      <c r="G58" s="345">
        <v>753</v>
      </c>
      <c r="H58" s="346">
        <v>787</v>
      </c>
    </row>
    <row r="59" spans="2:8" ht="45.75" customHeight="1" x14ac:dyDescent="0.2">
      <c r="B59" s="121"/>
      <c r="C59" s="1214" t="s">
        <v>553</v>
      </c>
      <c r="D59" s="1215"/>
      <c r="E59" s="1216"/>
      <c r="F59" s="345">
        <v>661</v>
      </c>
      <c r="G59" s="345">
        <v>672</v>
      </c>
      <c r="H59" s="346">
        <v>672</v>
      </c>
    </row>
    <row r="60" spans="2:8" ht="45.75" customHeight="1" x14ac:dyDescent="0.2">
      <c r="B60" s="121"/>
      <c r="C60" s="1214" t="s">
        <v>554</v>
      </c>
      <c r="D60" s="1215"/>
      <c r="E60" s="1216"/>
      <c r="F60" s="345">
        <v>274</v>
      </c>
      <c r="G60" s="345">
        <v>344</v>
      </c>
      <c r="H60" s="346">
        <v>313</v>
      </c>
    </row>
    <row r="61" spans="2:8" ht="45.75" customHeight="1" x14ac:dyDescent="0.2">
      <c r="B61" s="121"/>
      <c r="C61" s="1214" t="s">
        <v>555</v>
      </c>
      <c r="D61" s="1215"/>
      <c r="E61" s="1216"/>
      <c r="F61" s="345">
        <v>1</v>
      </c>
      <c r="G61" s="345">
        <v>1</v>
      </c>
      <c r="H61" s="346">
        <v>2</v>
      </c>
    </row>
    <row r="62" spans="2:8" ht="45.75" customHeight="1" thickBot="1" x14ac:dyDescent="0.25">
      <c r="B62" s="122"/>
      <c r="C62" s="1217" t="s">
        <v>556</v>
      </c>
      <c r="D62" s="1218"/>
      <c r="E62" s="1219"/>
      <c r="F62" s="347">
        <v>3</v>
      </c>
      <c r="G62" s="347">
        <v>3</v>
      </c>
      <c r="H62" s="348">
        <v>0</v>
      </c>
    </row>
    <row r="63" spans="2:8" ht="52.5" customHeight="1" thickBot="1" x14ac:dyDescent="0.25">
      <c r="B63" s="123"/>
      <c r="C63" s="1220" t="s">
        <v>49</v>
      </c>
      <c r="D63" s="1220"/>
      <c r="E63" s="1221"/>
      <c r="F63" s="349">
        <v>2869</v>
      </c>
      <c r="G63" s="349">
        <v>3229</v>
      </c>
      <c r="H63" s="350">
        <v>3421</v>
      </c>
    </row>
    <row r="64" spans="2:8" ht="13.2" x14ac:dyDescent="0.2"/>
  </sheetData>
  <sheetProtection algorithmName="SHA-512" hashValue="c+ICifVF+AjpsFQ09mslz55TYHIaPTLWY6BVkYfgO1gaVMG9l/yMtCQ7ovq/v5VeSylFf5AEUi7rmEz/y2KPGA==" saltValue="uQlAw2Gcye/m3+OGhIok3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0824E-4D9F-4090-A804-3F76156FCAD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777343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559</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560</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561</v>
      </c>
      <c r="AO51" s="1244"/>
      <c r="AP51" s="1244"/>
      <c r="AQ51" s="1244"/>
      <c r="AR51" s="1244"/>
      <c r="AS51" s="1244"/>
      <c r="AT51" s="1244"/>
      <c r="AU51" s="1244"/>
      <c r="AV51" s="1244"/>
      <c r="AW51" s="1244"/>
      <c r="AX51" s="1244"/>
      <c r="AY51" s="1244"/>
      <c r="AZ51" s="1244"/>
      <c r="BA51" s="1244"/>
      <c r="BB51" s="1244" t="s">
        <v>562</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v>9.9</v>
      </c>
      <c r="BY51" s="1242"/>
      <c r="BZ51" s="1242"/>
      <c r="CA51" s="1242"/>
      <c r="CB51" s="1242"/>
      <c r="CC51" s="1242"/>
      <c r="CD51" s="1242"/>
      <c r="CE51" s="1242"/>
      <c r="CF51" s="1242">
        <v>13.7</v>
      </c>
      <c r="CG51" s="1242"/>
      <c r="CH51" s="1242"/>
      <c r="CI51" s="1242"/>
      <c r="CJ51" s="1242"/>
      <c r="CK51" s="1242"/>
      <c r="CL51" s="1242"/>
      <c r="CM51" s="1242"/>
      <c r="CN51" s="1242">
        <v>9</v>
      </c>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563</v>
      </c>
      <c r="BC53" s="1244"/>
      <c r="BD53" s="1244"/>
      <c r="BE53" s="1244"/>
      <c r="BF53" s="1244"/>
      <c r="BG53" s="1244"/>
      <c r="BH53" s="1244"/>
      <c r="BI53" s="1244"/>
      <c r="BJ53" s="1244"/>
      <c r="BK53" s="1244"/>
      <c r="BL53" s="1244"/>
      <c r="BM53" s="1244"/>
      <c r="BN53" s="1244"/>
      <c r="BO53" s="1244"/>
      <c r="BP53" s="1242">
        <v>66.400000000000006</v>
      </c>
      <c r="BQ53" s="1242"/>
      <c r="BR53" s="1242"/>
      <c r="BS53" s="1242"/>
      <c r="BT53" s="1242"/>
      <c r="BU53" s="1242"/>
      <c r="BV53" s="1242"/>
      <c r="BW53" s="1242"/>
      <c r="BX53" s="1242">
        <v>65.400000000000006</v>
      </c>
      <c r="BY53" s="1242"/>
      <c r="BZ53" s="1242"/>
      <c r="CA53" s="1242"/>
      <c r="CB53" s="1242"/>
      <c r="CC53" s="1242"/>
      <c r="CD53" s="1242"/>
      <c r="CE53" s="1242"/>
      <c r="CF53" s="1242">
        <v>65.5</v>
      </c>
      <c r="CG53" s="1242"/>
      <c r="CH53" s="1242"/>
      <c r="CI53" s="1242"/>
      <c r="CJ53" s="1242"/>
      <c r="CK53" s="1242"/>
      <c r="CL53" s="1242"/>
      <c r="CM53" s="1242"/>
      <c r="CN53" s="1242">
        <v>67.2</v>
      </c>
      <c r="CO53" s="1242"/>
      <c r="CP53" s="1242"/>
      <c r="CQ53" s="1242"/>
      <c r="CR53" s="1242"/>
      <c r="CS53" s="1242"/>
      <c r="CT53" s="1242"/>
      <c r="CU53" s="1242"/>
      <c r="CV53" s="1242">
        <v>67.2</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564</v>
      </c>
      <c r="AO55" s="1241"/>
      <c r="AP55" s="1241"/>
      <c r="AQ55" s="1241"/>
      <c r="AR55" s="1241"/>
      <c r="AS55" s="1241"/>
      <c r="AT55" s="1241"/>
      <c r="AU55" s="1241"/>
      <c r="AV55" s="1241"/>
      <c r="AW55" s="1241"/>
      <c r="AX55" s="1241"/>
      <c r="AY55" s="1241"/>
      <c r="AZ55" s="1241"/>
      <c r="BA55" s="1241"/>
      <c r="BB55" s="1244" t="s">
        <v>562</v>
      </c>
      <c r="BC55" s="1244"/>
      <c r="BD55" s="1244"/>
      <c r="BE55" s="1244"/>
      <c r="BF55" s="1244"/>
      <c r="BG55" s="1244"/>
      <c r="BH55" s="1244"/>
      <c r="BI55" s="1244"/>
      <c r="BJ55" s="1244"/>
      <c r="BK55" s="1244"/>
      <c r="BL55" s="1244"/>
      <c r="BM55" s="1244"/>
      <c r="BN55" s="1244"/>
      <c r="BO55" s="1244"/>
      <c r="BP55" s="1242">
        <v>15.5</v>
      </c>
      <c r="BQ55" s="1242"/>
      <c r="BR55" s="1242"/>
      <c r="BS55" s="1242"/>
      <c r="BT55" s="1242"/>
      <c r="BU55" s="1242"/>
      <c r="BV55" s="1242"/>
      <c r="BW55" s="1242"/>
      <c r="BX55" s="1242">
        <v>4.5999999999999996</v>
      </c>
      <c r="BY55" s="1242"/>
      <c r="BZ55" s="1242"/>
      <c r="CA55" s="1242"/>
      <c r="CB55" s="1242"/>
      <c r="CC55" s="1242"/>
      <c r="CD55" s="1242"/>
      <c r="CE55" s="1242"/>
      <c r="CF55" s="1242">
        <v>0.6</v>
      </c>
      <c r="CG55" s="1242"/>
      <c r="CH55" s="1242"/>
      <c r="CI55" s="1242"/>
      <c r="CJ55" s="1242"/>
      <c r="CK55" s="1242"/>
      <c r="CL55" s="1242"/>
      <c r="CM55" s="1242"/>
      <c r="CN55" s="1242">
        <v>0</v>
      </c>
      <c r="CO55" s="1242"/>
      <c r="CP55" s="1242"/>
      <c r="CQ55" s="1242"/>
      <c r="CR55" s="1242"/>
      <c r="CS55" s="1242"/>
      <c r="CT55" s="1242"/>
      <c r="CU55" s="1242"/>
      <c r="CV55" s="1242">
        <v>1</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563</v>
      </c>
      <c r="BC57" s="1244"/>
      <c r="BD57" s="1244"/>
      <c r="BE57" s="1244"/>
      <c r="BF57" s="1244"/>
      <c r="BG57" s="1244"/>
      <c r="BH57" s="1244"/>
      <c r="BI57" s="1244"/>
      <c r="BJ57" s="1244"/>
      <c r="BK57" s="1244"/>
      <c r="BL57" s="1244"/>
      <c r="BM57" s="1244"/>
      <c r="BN57" s="1244"/>
      <c r="BO57" s="1244"/>
      <c r="BP57" s="1242">
        <v>61.7</v>
      </c>
      <c r="BQ57" s="1242"/>
      <c r="BR57" s="1242"/>
      <c r="BS57" s="1242"/>
      <c r="BT57" s="1242"/>
      <c r="BU57" s="1242"/>
      <c r="BV57" s="1242"/>
      <c r="BW57" s="1242"/>
      <c r="BX57" s="1242">
        <v>61.4</v>
      </c>
      <c r="BY57" s="1242"/>
      <c r="BZ57" s="1242"/>
      <c r="CA57" s="1242"/>
      <c r="CB57" s="1242"/>
      <c r="CC57" s="1242"/>
      <c r="CD57" s="1242"/>
      <c r="CE57" s="1242"/>
      <c r="CF57" s="1242">
        <v>62.6</v>
      </c>
      <c r="CG57" s="1242"/>
      <c r="CH57" s="1242"/>
      <c r="CI57" s="1242"/>
      <c r="CJ57" s="1242"/>
      <c r="CK57" s="1242"/>
      <c r="CL57" s="1242"/>
      <c r="CM57" s="1242"/>
      <c r="CN57" s="1242">
        <v>63.6</v>
      </c>
      <c r="CO57" s="1242"/>
      <c r="CP57" s="1242"/>
      <c r="CQ57" s="1242"/>
      <c r="CR57" s="1242"/>
      <c r="CS57" s="1242"/>
      <c r="CT57" s="1242"/>
      <c r="CU57" s="1242"/>
      <c r="CV57" s="1242">
        <v>64.099999999999994</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565</v>
      </c>
    </row>
    <row r="64" spans="1:109" ht="13.2" x14ac:dyDescent="0.2">
      <c r="B64" s="247"/>
      <c r="G64" s="357"/>
      <c r="I64" s="369"/>
      <c r="J64" s="369"/>
      <c r="K64" s="369"/>
      <c r="L64" s="369"/>
      <c r="M64" s="369"/>
      <c r="N64" s="370"/>
      <c r="AM64" s="357"/>
      <c r="AN64" s="357" t="s">
        <v>558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566</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560</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561</v>
      </c>
      <c r="AO73" s="1244"/>
      <c r="AP73" s="1244"/>
      <c r="AQ73" s="1244"/>
      <c r="AR73" s="1244"/>
      <c r="AS73" s="1244"/>
      <c r="AT73" s="1244"/>
      <c r="AU73" s="1244"/>
      <c r="AV73" s="1244"/>
      <c r="AW73" s="1244"/>
      <c r="AX73" s="1244"/>
      <c r="AY73" s="1244"/>
      <c r="AZ73" s="1244"/>
      <c r="BA73" s="1244"/>
      <c r="BB73" s="1244" t="s">
        <v>562</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v>9.9</v>
      </c>
      <c r="BY73" s="1242"/>
      <c r="BZ73" s="1242"/>
      <c r="CA73" s="1242"/>
      <c r="CB73" s="1242"/>
      <c r="CC73" s="1242"/>
      <c r="CD73" s="1242"/>
      <c r="CE73" s="1242"/>
      <c r="CF73" s="1242">
        <v>13.7</v>
      </c>
      <c r="CG73" s="1242"/>
      <c r="CH73" s="1242"/>
      <c r="CI73" s="1242"/>
      <c r="CJ73" s="1242"/>
      <c r="CK73" s="1242"/>
      <c r="CL73" s="1242"/>
      <c r="CM73" s="1242"/>
      <c r="CN73" s="1242">
        <v>9</v>
      </c>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567</v>
      </c>
      <c r="BC75" s="1244"/>
      <c r="BD75" s="1244"/>
      <c r="BE75" s="1244"/>
      <c r="BF75" s="1244"/>
      <c r="BG75" s="1244"/>
      <c r="BH75" s="1244"/>
      <c r="BI75" s="1244"/>
      <c r="BJ75" s="1244"/>
      <c r="BK75" s="1244"/>
      <c r="BL75" s="1244"/>
      <c r="BM75" s="1244"/>
      <c r="BN75" s="1244"/>
      <c r="BO75" s="1244"/>
      <c r="BP75" s="1242">
        <v>1.7</v>
      </c>
      <c r="BQ75" s="1242"/>
      <c r="BR75" s="1242"/>
      <c r="BS75" s="1242"/>
      <c r="BT75" s="1242"/>
      <c r="BU75" s="1242"/>
      <c r="BV75" s="1242"/>
      <c r="BW75" s="1242"/>
      <c r="BX75" s="1242">
        <v>1.5</v>
      </c>
      <c r="BY75" s="1242"/>
      <c r="BZ75" s="1242"/>
      <c r="CA75" s="1242"/>
      <c r="CB75" s="1242"/>
      <c r="CC75" s="1242"/>
      <c r="CD75" s="1242"/>
      <c r="CE75" s="1242"/>
      <c r="CF75" s="1242">
        <v>1.5</v>
      </c>
      <c r="CG75" s="1242"/>
      <c r="CH75" s="1242"/>
      <c r="CI75" s="1242"/>
      <c r="CJ75" s="1242"/>
      <c r="CK75" s="1242"/>
      <c r="CL75" s="1242"/>
      <c r="CM75" s="1242"/>
      <c r="CN75" s="1242">
        <v>2</v>
      </c>
      <c r="CO75" s="1242"/>
      <c r="CP75" s="1242"/>
      <c r="CQ75" s="1242"/>
      <c r="CR75" s="1242"/>
      <c r="CS75" s="1242"/>
      <c r="CT75" s="1242"/>
      <c r="CU75" s="1242"/>
      <c r="CV75" s="1242">
        <v>2.5</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564</v>
      </c>
      <c r="AO77" s="1241"/>
      <c r="AP77" s="1241"/>
      <c r="AQ77" s="1241"/>
      <c r="AR77" s="1241"/>
      <c r="AS77" s="1241"/>
      <c r="AT77" s="1241"/>
      <c r="AU77" s="1241"/>
      <c r="AV77" s="1241"/>
      <c r="AW77" s="1241"/>
      <c r="AX77" s="1241"/>
      <c r="AY77" s="1241"/>
      <c r="AZ77" s="1241"/>
      <c r="BA77" s="1241"/>
      <c r="BB77" s="1244" t="s">
        <v>562</v>
      </c>
      <c r="BC77" s="1244"/>
      <c r="BD77" s="1244"/>
      <c r="BE77" s="1244"/>
      <c r="BF77" s="1244"/>
      <c r="BG77" s="1244"/>
      <c r="BH77" s="1244"/>
      <c r="BI77" s="1244"/>
      <c r="BJ77" s="1244"/>
      <c r="BK77" s="1244"/>
      <c r="BL77" s="1244"/>
      <c r="BM77" s="1244"/>
      <c r="BN77" s="1244"/>
      <c r="BO77" s="1244"/>
      <c r="BP77" s="1242">
        <v>15.5</v>
      </c>
      <c r="BQ77" s="1242"/>
      <c r="BR77" s="1242"/>
      <c r="BS77" s="1242"/>
      <c r="BT77" s="1242"/>
      <c r="BU77" s="1242"/>
      <c r="BV77" s="1242"/>
      <c r="BW77" s="1242"/>
      <c r="BX77" s="1242">
        <v>4.5999999999999996</v>
      </c>
      <c r="BY77" s="1242"/>
      <c r="BZ77" s="1242"/>
      <c r="CA77" s="1242"/>
      <c r="CB77" s="1242"/>
      <c r="CC77" s="1242"/>
      <c r="CD77" s="1242"/>
      <c r="CE77" s="1242"/>
      <c r="CF77" s="1242">
        <v>0.6</v>
      </c>
      <c r="CG77" s="1242"/>
      <c r="CH77" s="1242"/>
      <c r="CI77" s="1242"/>
      <c r="CJ77" s="1242"/>
      <c r="CK77" s="1242"/>
      <c r="CL77" s="1242"/>
      <c r="CM77" s="1242"/>
      <c r="CN77" s="1242">
        <v>0</v>
      </c>
      <c r="CO77" s="1242"/>
      <c r="CP77" s="1242"/>
      <c r="CQ77" s="1242"/>
      <c r="CR77" s="1242"/>
      <c r="CS77" s="1242"/>
      <c r="CT77" s="1242"/>
      <c r="CU77" s="1242"/>
      <c r="CV77" s="1242">
        <v>1</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567</v>
      </c>
      <c r="BC79" s="1244"/>
      <c r="BD79" s="1244"/>
      <c r="BE79" s="1244"/>
      <c r="BF79" s="1244"/>
      <c r="BG79" s="1244"/>
      <c r="BH79" s="1244"/>
      <c r="BI79" s="1244"/>
      <c r="BJ79" s="1244"/>
      <c r="BK79" s="1244"/>
      <c r="BL79" s="1244"/>
      <c r="BM79" s="1244"/>
      <c r="BN79" s="1244"/>
      <c r="BO79" s="1244"/>
      <c r="BP79" s="1242">
        <v>6.4</v>
      </c>
      <c r="BQ79" s="1242"/>
      <c r="BR79" s="1242"/>
      <c r="BS79" s="1242"/>
      <c r="BT79" s="1242"/>
      <c r="BU79" s="1242"/>
      <c r="BV79" s="1242"/>
      <c r="BW79" s="1242"/>
      <c r="BX79" s="1242">
        <v>6.3</v>
      </c>
      <c r="BY79" s="1242"/>
      <c r="BZ79" s="1242"/>
      <c r="CA79" s="1242"/>
      <c r="CB79" s="1242"/>
      <c r="CC79" s="1242"/>
      <c r="CD79" s="1242"/>
      <c r="CE79" s="1242"/>
      <c r="CF79" s="1242">
        <v>6.6</v>
      </c>
      <c r="CG79" s="1242"/>
      <c r="CH79" s="1242"/>
      <c r="CI79" s="1242"/>
      <c r="CJ79" s="1242"/>
      <c r="CK79" s="1242"/>
      <c r="CL79" s="1242"/>
      <c r="CM79" s="1242"/>
      <c r="CN79" s="1242">
        <v>6.8</v>
      </c>
      <c r="CO79" s="1242"/>
      <c r="CP79" s="1242"/>
      <c r="CQ79" s="1242"/>
      <c r="CR79" s="1242"/>
      <c r="CS79" s="1242"/>
      <c r="CT79" s="1242"/>
      <c r="CU79" s="1242"/>
      <c r="CV79" s="1242">
        <v>7</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QL922pAe/8+20LwpYef/3yoUE0fV9IxNW0FDrCB8pFmMhhAaTYA8ffY2gqIU6XG6U1alKIfaYV86UHZf1eVoDw==" saltValue="NbiSwFaRyZYHRyTR1EHeR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672F3-241E-4C7E-8556-F8EC490855A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7+jju+vOCFClVGHncgmVOgJxKCD0+45OwXD8H8/dPBjIYldA5st21HSGjz2wOtiz78U9TsZ1CIcE8hC6VbrSqg==" saltValue="KcLkLtlK6qN04kvLFVA5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5CF84-4D36-4D0D-A1BB-D25B8F09053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kXytaYlRG9PqRP6XaY0aQQHkuH1WXxJf7DetTFMLeRxVflnuOybo8FVfmC4ZwlkIFwEwDPzB6pvg7+sz1t+pDg==" saltValue="2ypSZ/Py+83Hg8uJIwGY6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777343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34794</v>
      </c>
      <c r="E3" s="142"/>
      <c r="F3" s="143">
        <v>52068</v>
      </c>
      <c r="G3" s="144"/>
      <c r="H3" s="145"/>
    </row>
    <row r="4" spans="1:8" x14ac:dyDescent="0.2">
      <c r="A4" s="146"/>
      <c r="B4" s="147"/>
      <c r="C4" s="148"/>
      <c r="D4" s="149">
        <v>21107</v>
      </c>
      <c r="E4" s="150"/>
      <c r="F4" s="151">
        <v>26936</v>
      </c>
      <c r="G4" s="152"/>
      <c r="H4" s="153"/>
    </row>
    <row r="5" spans="1:8" x14ac:dyDescent="0.2">
      <c r="A5" s="134" t="s">
        <v>519</v>
      </c>
      <c r="B5" s="139"/>
      <c r="C5" s="140"/>
      <c r="D5" s="141">
        <v>44885</v>
      </c>
      <c r="E5" s="142"/>
      <c r="F5" s="143">
        <v>47161</v>
      </c>
      <c r="G5" s="144"/>
      <c r="H5" s="145"/>
    </row>
    <row r="6" spans="1:8" x14ac:dyDescent="0.2">
      <c r="A6" s="146"/>
      <c r="B6" s="147"/>
      <c r="C6" s="148"/>
      <c r="D6" s="149">
        <v>21279</v>
      </c>
      <c r="E6" s="150"/>
      <c r="F6" s="151">
        <v>24595</v>
      </c>
      <c r="G6" s="152"/>
      <c r="H6" s="153"/>
    </row>
    <row r="7" spans="1:8" x14ac:dyDescent="0.2">
      <c r="A7" s="134" t="s">
        <v>520</v>
      </c>
      <c r="B7" s="139"/>
      <c r="C7" s="140"/>
      <c r="D7" s="141">
        <v>86731</v>
      </c>
      <c r="E7" s="142"/>
      <c r="F7" s="143">
        <v>43423</v>
      </c>
      <c r="G7" s="144"/>
      <c r="H7" s="145"/>
    </row>
    <row r="8" spans="1:8" x14ac:dyDescent="0.2">
      <c r="A8" s="146"/>
      <c r="B8" s="147"/>
      <c r="C8" s="148"/>
      <c r="D8" s="149">
        <v>18599</v>
      </c>
      <c r="E8" s="150"/>
      <c r="F8" s="151">
        <v>22207</v>
      </c>
      <c r="G8" s="152"/>
      <c r="H8" s="153"/>
    </row>
    <row r="9" spans="1:8" x14ac:dyDescent="0.2">
      <c r="A9" s="134" t="s">
        <v>521</v>
      </c>
      <c r="B9" s="139"/>
      <c r="C9" s="140"/>
      <c r="D9" s="141">
        <v>90610</v>
      </c>
      <c r="E9" s="142"/>
      <c r="F9" s="143">
        <v>45265</v>
      </c>
      <c r="G9" s="144"/>
      <c r="H9" s="145"/>
    </row>
    <row r="10" spans="1:8" x14ac:dyDescent="0.2">
      <c r="A10" s="146"/>
      <c r="B10" s="147"/>
      <c r="C10" s="148"/>
      <c r="D10" s="149">
        <v>21217</v>
      </c>
      <c r="E10" s="150"/>
      <c r="F10" s="151">
        <v>22600</v>
      </c>
      <c r="G10" s="152"/>
      <c r="H10" s="153"/>
    </row>
    <row r="11" spans="1:8" x14ac:dyDescent="0.2">
      <c r="A11" s="134" t="s">
        <v>522</v>
      </c>
      <c r="B11" s="139"/>
      <c r="C11" s="140"/>
      <c r="D11" s="141">
        <v>53280</v>
      </c>
      <c r="E11" s="142"/>
      <c r="F11" s="143">
        <v>54621</v>
      </c>
      <c r="G11" s="144"/>
      <c r="H11" s="145"/>
    </row>
    <row r="12" spans="1:8" x14ac:dyDescent="0.2">
      <c r="A12" s="146"/>
      <c r="B12" s="147"/>
      <c r="C12" s="154"/>
      <c r="D12" s="149">
        <v>31954</v>
      </c>
      <c r="E12" s="150"/>
      <c r="F12" s="151">
        <v>30892</v>
      </c>
      <c r="G12" s="152"/>
      <c r="H12" s="153"/>
    </row>
    <row r="13" spans="1:8" x14ac:dyDescent="0.2">
      <c r="A13" s="134"/>
      <c r="B13" s="139"/>
      <c r="C13" s="140"/>
      <c r="D13" s="141">
        <v>62060</v>
      </c>
      <c r="E13" s="142"/>
      <c r="F13" s="143">
        <v>48508</v>
      </c>
      <c r="G13" s="155"/>
      <c r="H13" s="145"/>
    </row>
    <row r="14" spans="1:8" x14ac:dyDescent="0.2">
      <c r="A14" s="146"/>
      <c r="B14" s="147"/>
      <c r="C14" s="148"/>
      <c r="D14" s="149">
        <v>22831</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6.38</v>
      </c>
      <c r="C19" s="156">
        <f>ROUND(VALUE(SUBSTITUTE(実質収支比率等に係る経年分析!G$48,"▲","-")),2)</f>
        <v>6.58</v>
      </c>
      <c r="D19" s="156">
        <f>ROUND(VALUE(SUBSTITUTE(実質収支比率等に係る経年分析!H$48,"▲","-")),2)</f>
        <v>6.72</v>
      </c>
      <c r="E19" s="156">
        <f>ROUND(VALUE(SUBSTITUTE(実質収支比率等に係る経年分析!I$48,"▲","-")),2)</f>
        <v>4.87</v>
      </c>
      <c r="F19" s="156">
        <f>ROUND(VALUE(SUBSTITUTE(実質収支比率等に係る経年分析!J$48,"▲","-")),2)</f>
        <v>3.94</v>
      </c>
    </row>
    <row r="20" spans="1:11" x14ac:dyDescent="0.2">
      <c r="A20" s="156" t="s">
        <v>53</v>
      </c>
      <c r="B20" s="156">
        <f>ROUND(VALUE(SUBSTITUTE(実質収支比率等に係る経年分析!F$47,"▲","-")),2)</f>
        <v>16.43</v>
      </c>
      <c r="C20" s="156">
        <f>ROUND(VALUE(SUBSTITUTE(実質収支比率等に係る経年分析!G$47,"▲","-")),2)</f>
        <v>17.3</v>
      </c>
      <c r="D20" s="156">
        <f>ROUND(VALUE(SUBSTITUTE(実質収支比率等に係る経年分析!H$47,"▲","-")),2)</f>
        <v>19.43</v>
      </c>
      <c r="E20" s="156">
        <f>ROUND(VALUE(SUBSTITUTE(実質収支比率等に係る経年分析!I$47,"▲","-")),2)</f>
        <v>19.059999999999999</v>
      </c>
      <c r="F20" s="156">
        <f>ROUND(VALUE(SUBSTITUTE(実質収支比率等に係る経年分析!J$47,"▲","-")),2)</f>
        <v>20.96</v>
      </c>
    </row>
    <row r="21" spans="1:11" x14ac:dyDescent="0.2">
      <c r="A21" s="156" t="s">
        <v>54</v>
      </c>
      <c r="B21" s="156">
        <f>IF(ISNUMBER(VALUE(SUBSTITUTE(実質収支比率等に係る経年分析!F$49,"▲","-"))),ROUND(VALUE(SUBSTITUTE(実質収支比率等に係る経年分析!F$49,"▲","-")),2),NA())</f>
        <v>6.02</v>
      </c>
      <c r="C21" s="156">
        <f>IF(ISNUMBER(VALUE(SUBSTITUTE(実質収支比率等に係る経年分析!G$49,"▲","-"))),ROUND(VALUE(SUBSTITUTE(実質収支比率等に係る経年分析!G$49,"▲","-")),2),NA())</f>
        <v>2.31</v>
      </c>
      <c r="D21" s="156">
        <f>IF(ISNUMBER(VALUE(SUBSTITUTE(実質収支比率等に係る経年分析!H$49,"▲","-"))),ROUND(VALUE(SUBSTITUTE(実質収支比率等に係る経年分析!H$49,"▲","-")),2),NA())</f>
        <v>1.29</v>
      </c>
      <c r="E21" s="156">
        <f>IF(ISNUMBER(VALUE(SUBSTITUTE(実質収支比率等に係る経年分析!I$49,"▲","-"))),ROUND(VALUE(SUBSTITUTE(実質収支比率等に係る経年分析!I$49,"▲","-")),2),NA())</f>
        <v>-1.73</v>
      </c>
      <c r="F21" s="156">
        <f>IF(ISNUMBER(VALUE(SUBSTITUTE(実質収支比率等に係る経年分析!J$49,"▲","-"))),ROUND(VALUE(SUBSTITUTE(実質収支比率等に係る経年分析!J$49,"▲","-")),2),NA())</f>
        <v>1.87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農業集落排水事業会計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土地取得特別会計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0.28000000000000003</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6.37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6.58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6.72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4.8600000000000003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3.94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15.03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15.22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14.73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14.72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477</v>
      </c>
      <c r="E42" s="158"/>
      <c r="F42" s="158"/>
      <c r="G42" s="158">
        <f>'実質公債費比率（分子）の構造'!L$52</f>
        <v>494</v>
      </c>
      <c r="H42" s="158"/>
      <c r="I42" s="158"/>
      <c r="J42" s="158">
        <f>'実質公債費比率（分子）の構造'!M$52</f>
        <v>499</v>
      </c>
      <c r="K42" s="158"/>
      <c r="L42" s="158"/>
      <c r="M42" s="158">
        <f>'実質公債費比率（分子）の構造'!N$52</f>
        <v>509</v>
      </c>
      <c r="N42" s="158"/>
      <c r="O42" s="158"/>
      <c r="P42" s="158">
        <f>'実質公債費比率（分子）の構造'!O$52</f>
        <v>539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68</v>
      </c>
      <c r="C45" s="158"/>
      <c r="D45" s="158"/>
      <c r="E45" s="158">
        <f>'実質公債費比率（分子）の構造'!L$49</f>
        <v>32</v>
      </c>
      <c r="F45" s="158"/>
      <c r="G45" s="158"/>
      <c r="H45" s="158">
        <f>'実質公債費比率（分子）の構造'!M$49</f>
        <v>26</v>
      </c>
      <c r="I45" s="158"/>
      <c r="J45" s="158"/>
      <c r="K45" s="158">
        <f>'実質公債費比率（分子）の構造'!N$49</f>
        <v>95</v>
      </c>
      <c r="L45" s="158"/>
      <c r="M45" s="158"/>
      <c r="N45" s="158">
        <f>'実質公債費比率（分子）の構造'!O$49</f>
        <v>80</v>
      </c>
      <c r="O45" s="158"/>
      <c r="P45" s="158"/>
    </row>
    <row r="46" spans="1:16" x14ac:dyDescent="0.2">
      <c r="A46" s="158" t="s">
        <v>64</v>
      </c>
      <c r="B46" s="158">
        <f>'実質公債費比率（分子）の構造'!K$48</f>
        <v>14</v>
      </c>
      <c r="C46" s="158"/>
      <c r="D46" s="158"/>
      <c r="E46" s="158">
        <f>'実質公債費比率（分子）の構造'!L$48</f>
        <v>13</v>
      </c>
      <c r="F46" s="158"/>
      <c r="G46" s="158"/>
      <c r="H46" s="158">
        <f>'実質公債費比率（分子）の構造'!M$48</f>
        <v>12</v>
      </c>
      <c r="I46" s="158"/>
      <c r="J46" s="158"/>
      <c r="K46" s="158">
        <f>'実質公債費比率（分子）の構造'!N$48</f>
        <v>9</v>
      </c>
      <c r="L46" s="158"/>
      <c r="M46" s="158"/>
      <c r="N46" s="158">
        <f>'実質公債費比率（分子）の構造'!O$48</f>
        <v>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480</v>
      </c>
      <c r="C49" s="158"/>
      <c r="D49" s="158"/>
      <c r="E49" s="158">
        <f>'実質公債費比率（分子）の構造'!L$45</f>
        <v>502</v>
      </c>
      <c r="F49" s="158"/>
      <c r="G49" s="158"/>
      <c r="H49" s="158">
        <f>'実質公債費比率（分子）の構造'!M$45</f>
        <v>549</v>
      </c>
      <c r="I49" s="158"/>
      <c r="J49" s="158"/>
      <c r="K49" s="158">
        <f>'実質公債費比率（分子）の構造'!N$45</f>
        <v>582</v>
      </c>
      <c r="L49" s="158"/>
      <c r="M49" s="158"/>
      <c r="N49" s="158">
        <f>'実質公債費比率（分子）の構造'!O$45</f>
        <v>588</v>
      </c>
      <c r="O49" s="158"/>
      <c r="P49" s="158"/>
    </row>
    <row r="50" spans="1:16" x14ac:dyDescent="0.2">
      <c r="A50" s="158" t="s">
        <v>67</v>
      </c>
      <c r="B50" s="158" t="e">
        <f>NA()</f>
        <v>#N/A</v>
      </c>
      <c r="C50" s="158">
        <f>IF(ISNUMBER('実質公債費比率（分子）の構造'!K$53),'実質公債費比率（分子）の構造'!K$53,NA())</f>
        <v>85</v>
      </c>
      <c r="D50" s="158" t="e">
        <f>NA()</f>
        <v>#N/A</v>
      </c>
      <c r="E50" s="158" t="e">
        <f>NA()</f>
        <v>#N/A</v>
      </c>
      <c r="F50" s="158">
        <f>IF(ISNUMBER('実質公債費比率（分子）の構造'!L$53),'実質公債費比率（分子）の構造'!L$53,NA())</f>
        <v>53</v>
      </c>
      <c r="G50" s="158" t="e">
        <f>NA()</f>
        <v>#N/A</v>
      </c>
      <c r="H50" s="158" t="e">
        <f>NA()</f>
        <v>#N/A</v>
      </c>
      <c r="I50" s="158">
        <f>IF(ISNUMBER('実質公債費比率（分子）の構造'!M$53),'実質公債費比率（分子）の構造'!M$53,NA())</f>
        <v>88</v>
      </c>
      <c r="J50" s="158" t="e">
        <f>NA()</f>
        <v>#N/A</v>
      </c>
      <c r="K50" s="158" t="e">
        <f>NA()</f>
        <v>#N/A</v>
      </c>
      <c r="L50" s="158">
        <f>IF(ISNUMBER('実質公債費比率（分子）の構造'!N$53),'実質公債費比率（分子）の構造'!N$53,NA())</f>
        <v>177</v>
      </c>
      <c r="M50" s="158" t="e">
        <f>NA()</f>
        <v>#N/A</v>
      </c>
      <c r="N50" s="158" t="e">
        <f>NA()</f>
        <v>#N/A</v>
      </c>
      <c r="O50" s="158">
        <f>IF(ISNUMBER('実質公債費比率（分子）の構造'!O$53),'実質公債費比率（分子）の構造'!O$53,NA())</f>
        <v>129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6041</v>
      </c>
      <c r="E56" s="157"/>
      <c r="F56" s="157"/>
      <c r="G56" s="157">
        <f>'将来負担比率（分子）の構造'!J$52</f>
        <v>6130</v>
      </c>
      <c r="H56" s="157"/>
      <c r="I56" s="157"/>
      <c r="J56" s="157">
        <f>'将来負担比率（分子）の構造'!K$52</f>
        <v>6129</v>
      </c>
      <c r="K56" s="157"/>
      <c r="L56" s="157"/>
      <c r="M56" s="157">
        <f>'将来負担比率（分子）の構造'!L$52</f>
        <v>5943</v>
      </c>
      <c r="N56" s="157"/>
      <c r="O56" s="157"/>
      <c r="P56" s="157">
        <f>'将来負担比率（分子）の構造'!M$52</f>
        <v>5721</v>
      </c>
    </row>
    <row r="57" spans="1:16" x14ac:dyDescent="0.2">
      <c r="A57" s="157" t="s">
        <v>42</v>
      </c>
      <c r="B57" s="157"/>
      <c r="C57" s="157"/>
      <c r="D57" s="157">
        <f>'将来負担比率（分子）の構造'!I$51</f>
        <v>723</v>
      </c>
      <c r="E57" s="157"/>
      <c r="F57" s="157"/>
      <c r="G57" s="157">
        <f>'将来負担比率（分子）の構造'!J$51</f>
        <v>787</v>
      </c>
      <c r="H57" s="157"/>
      <c r="I57" s="157"/>
      <c r="J57" s="157">
        <f>'将来負担比率（分子）の構造'!K$51</f>
        <v>759</v>
      </c>
      <c r="K57" s="157"/>
      <c r="L57" s="157"/>
      <c r="M57" s="157">
        <f>'将来負担比率（分子）の構造'!L$51</f>
        <v>1098</v>
      </c>
      <c r="N57" s="157"/>
      <c r="O57" s="157"/>
      <c r="P57" s="157">
        <f>'将来負担比率（分子）の構造'!M$51</f>
        <v>2157</v>
      </c>
    </row>
    <row r="58" spans="1:16" x14ac:dyDescent="0.2">
      <c r="A58" s="157" t="s">
        <v>41</v>
      </c>
      <c r="B58" s="157"/>
      <c r="C58" s="157"/>
      <c r="D58" s="157">
        <f>'将来負担比率（分子）の構造'!I$50</f>
        <v>2069</v>
      </c>
      <c r="E58" s="157"/>
      <c r="F58" s="157"/>
      <c r="G58" s="157">
        <f>'将来負担比率（分子）の構造'!J$50</f>
        <v>2693</v>
      </c>
      <c r="H58" s="157"/>
      <c r="I58" s="157"/>
      <c r="J58" s="157">
        <f>'将来負担比率（分子）の構造'!K$50</f>
        <v>3188</v>
      </c>
      <c r="K58" s="157"/>
      <c r="L58" s="157"/>
      <c r="M58" s="157">
        <f>'将来負担比率（分子）の構造'!L$50</f>
        <v>3549</v>
      </c>
      <c r="N58" s="157"/>
      <c r="O58" s="157"/>
      <c r="P58" s="157">
        <f>'将来負担比率（分子）の構造'!M$50</f>
        <v>3740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1779</v>
      </c>
      <c r="C62" s="157"/>
      <c r="D62" s="157"/>
      <c r="E62" s="157">
        <f>'将来負担比率（分子）の構造'!J$45</f>
        <v>1762</v>
      </c>
      <c r="F62" s="157"/>
      <c r="G62" s="157"/>
      <c r="H62" s="157">
        <f>'将来負担比率（分子）の構造'!K$45</f>
        <v>1724</v>
      </c>
      <c r="I62" s="157"/>
      <c r="J62" s="157"/>
      <c r="K62" s="157">
        <f>'将来負担比率（分子）の構造'!L$45</f>
        <v>1690</v>
      </c>
      <c r="L62" s="157"/>
      <c r="M62" s="157"/>
      <c r="N62" s="157">
        <f>'将来負担比率（分子）の構造'!M$45</f>
        <v>1687</v>
      </c>
      <c r="O62" s="157"/>
      <c r="P62" s="157"/>
    </row>
    <row r="63" spans="1:16" x14ac:dyDescent="0.2">
      <c r="A63" s="157" t="s">
        <v>34</v>
      </c>
      <c r="B63" s="157">
        <f>'将来負担比率（分子）の構造'!I$44</f>
        <v>508</v>
      </c>
      <c r="C63" s="157"/>
      <c r="D63" s="157"/>
      <c r="E63" s="157">
        <f>'将来負担比率（分子）の構造'!J$44</f>
        <v>1540</v>
      </c>
      <c r="F63" s="157"/>
      <c r="G63" s="157"/>
      <c r="H63" s="157">
        <f>'将来負担比率（分子）の構造'!K$44</f>
        <v>1975</v>
      </c>
      <c r="I63" s="157"/>
      <c r="J63" s="157"/>
      <c r="K63" s="157">
        <f>'将来負担比率（分子）の構造'!L$44</f>
        <v>1964</v>
      </c>
      <c r="L63" s="157"/>
      <c r="M63" s="157"/>
      <c r="N63" s="157">
        <f>'将来負担比率（分子）の構造'!M$44</f>
        <v>1908</v>
      </c>
      <c r="O63" s="157"/>
      <c r="P63" s="157"/>
    </row>
    <row r="64" spans="1:16" x14ac:dyDescent="0.2">
      <c r="A64" s="157" t="s">
        <v>33</v>
      </c>
      <c r="B64" s="157">
        <f>'将来負担比率（分子）の構造'!I$43</f>
        <v>47</v>
      </c>
      <c r="C64" s="157"/>
      <c r="D64" s="157"/>
      <c r="E64" s="157">
        <f>'将来負担比率（分子）の構造'!J$43</f>
        <v>35</v>
      </c>
      <c r="F64" s="157"/>
      <c r="G64" s="157"/>
      <c r="H64" s="157">
        <f>'将来負担比率（分子）の構造'!K$43</f>
        <v>27</v>
      </c>
      <c r="I64" s="157"/>
      <c r="J64" s="157"/>
      <c r="K64" s="157">
        <f>'将来負担比率（分子）の構造'!L$43</f>
        <v>29</v>
      </c>
      <c r="L64" s="157"/>
      <c r="M64" s="157"/>
      <c r="N64" s="157">
        <f>'将来負担比率（分子）の構造'!M$43</f>
        <v>17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6487</v>
      </c>
      <c r="C66" s="157"/>
      <c r="D66" s="157"/>
      <c r="E66" s="157">
        <f>'将来負担比率（分子）の構造'!J$41</f>
        <v>6789</v>
      </c>
      <c r="F66" s="157"/>
      <c r="G66" s="157"/>
      <c r="H66" s="157">
        <f>'将来負担比率（分子）の構造'!K$41</f>
        <v>7030</v>
      </c>
      <c r="I66" s="157"/>
      <c r="J66" s="157"/>
      <c r="K66" s="157">
        <f>'将来負担比率（分子）の構造'!L$41</f>
        <v>7365</v>
      </c>
      <c r="L66" s="157"/>
      <c r="M66" s="157"/>
      <c r="N66" s="157">
        <f>'将来負担比率（分子）の構造'!M$41</f>
        <v>7286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517</v>
      </c>
      <c r="G67" s="157" t="e">
        <f>NA()</f>
        <v>#N/A</v>
      </c>
      <c r="H67" s="157" t="e">
        <f>NA()</f>
        <v>#N/A</v>
      </c>
      <c r="I67" s="157">
        <f>IF(ISNUMBER('将来負担比率（分子）の構造'!K$53), IF('将来負担比率（分子）の構造'!K$53 &lt; 0, 0, '将来負担比率（分子）の構造'!K$53), NA())</f>
        <v>681</v>
      </c>
      <c r="J67" s="157" t="e">
        <f>NA()</f>
        <v>#N/A</v>
      </c>
      <c r="K67" s="157" t="e">
        <f>NA()</f>
        <v>#N/A</v>
      </c>
      <c r="L67" s="157">
        <f>IF(ISNUMBER('将来負担比率（分子）の構造'!L$53), IF('将来負担比率（分子）の構造'!L$53 &lt; 0, 0, '将来負担比率（分子）の構造'!L$53), NA())</f>
        <v>460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1056</v>
      </c>
      <c r="C72" s="161">
        <f>基金残高に係る経年分析!G55</f>
        <v>1056</v>
      </c>
      <c r="D72" s="161">
        <f>基金残高に係る経年分析!H55</f>
        <v>1207</v>
      </c>
    </row>
    <row r="73" spans="1:16" x14ac:dyDescent="0.2">
      <c r="A73" s="160" t="s">
        <v>74</v>
      </c>
      <c r="B73" s="161">
        <f>基金残高に係る経年分析!F56</f>
        <v>370</v>
      </c>
      <c r="C73" s="161">
        <f>基金残高に係る経年分析!G56</f>
        <v>401</v>
      </c>
      <c r="D73" s="161">
        <f>基金残高に係る経年分析!H56</f>
        <v>440</v>
      </c>
    </row>
    <row r="74" spans="1:16" x14ac:dyDescent="0.2">
      <c r="A74" s="160" t="s">
        <v>75</v>
      </c>
      <c r="B74" s="161">
        <f>基金残高に係る経年分析!F57</f>
        <v>1443</v>
      </c>
      <c r="C74" s="161">
        <f>基金残高に係る経年分析!G57</f>
        <v>1773</v>
      </c>
      <c r="D74" s="161">
        <f>基金残高に係る経年分析!H57</f>
        <v>1774</v>
      </c>
    </row>
  </sheetData>
  <sheetProtection algorithmName="SHA-512" hashValue="8dmboTexiSihsazBUUICAO88KuF0vTN1lymUE5/jC70v4ouuMK2r3mBkziLK427YxHHL+rEizsUbmvHxUqyGIA==" saltValue="tDUpw+HlCfRtS5Wl8h/l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2026-03-11T06:35:53Z</cp:lastPrinted>
  <dcterms:created xsi:type="dcterms:W3CDTF">2026-02-26T09:55:31Z</dcterms:created>
  <dcterms:modified xsi:type="dcterms:W3CDTF">2026-09-24T00:22:31Z</dcterms:modified>
  <cp:category/>
</cp:coreProperties>
</file>