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9F22037-57DE-46DA-9BC6-4CB24D8168E6}" xr6:coauthVersionLast="47" xr6:coauthVersionMax="47" xr10:uidLastSave="{00000000-0000-0000-0000-000000000000}"/>
  <bookViews>
    <workbookView xWindow="6435" yWindow="-14385" windowWidth="20310" windowHeight="1269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c r="BY42" i="7"/>
  <c r="BW42" i="7" s="1"/>
  <c r="BE42" i="7"/>
  <c r="AM42" i="7"/>
  <c r="U42" i="7"/>
  <c r="E42" i="7"/>
  <c r="C42" i="7" s="1"/>
  <c r="DG41" i="7"/>
  <c r="CQ41" i="7"/>
  <c r="CO41" i="7" s="1"/>
  <c r="BY41" i="7"/>
  <c r="BW41" i="7"/>
  <c r="BE41" i="7"/>
  <c r="AM41" i="7"/>
  <c r="U41" i="7"/>
  <c r="E41" i="7"/>
  <c r="C41" i="7"/>
  <c r="DG40" i="7"/>
  <c r="CQ40" i="7"/>
  <c r="CO40" i="7"/>
  <c r="BY40" i="7"/>
  <c r="BW40" i="7" s="1"/>
  <c r="BE40" i="7"/>
  <c r="AM40" i="7"/>
  <c r="U40" i="7"/>
  <c r="E40" i="7"/>
  <c r="C40" i="7" s="1"/>
  <c r="DG39" i="7"/>
  <c r="CQ39" i="7"/>
  <c r="CO39" i="7" s="1"/>
  <c r="BY39" i="7"/>
  <c r="BW39" i="7"/>
  <c r="BE39" i="7"/>
  <c r="AM39" i="7"/>
  <c r="U39" i="7"/>
  <c r="E39" i="7"/>
  <c r="C39" i="7"/>
  <c r="DG38" i="7"/>
  <c r="CQ38" i="7"/>
  <c r="CO38" i="7"/>
  <c r="BY38" i="7"/>
  <c r="BW38" i="7" s="1"/>
  <c r="BE38" i="7"/>
  <c r="AM38" i="7"/>
  <c r="U38" i="7"/>
  <c r="E38" i="7"/>
  <c r="C38" i="7"/>
  <c r="DG37" i="7"/>
  <c r="CQ37" i="7"/>
  <c r="CO37" i="7" s="1"/>
  <c r="BY37" i="7"/>
  <c r="BW37" i="7"/>
  <c r="BE37" i="7"/>
  <c r="AM37" i="7"/>
  <c r="W37" i="7"/>
  <c r="E37" i="7"/>
  <c r="C37" i="7" s="1"/>
  <c r="DG36" i="7"/>
  <c r="CQ36" i="7"/>
  <c r="CO36" i="7"/>
  <c r="BY36" i="7"/>
  <c r="BE36" i="7"/>
  <c r="AM36" i="7"/>
  <c r="W36" i="7"/>
  <c r="E36" i="7"/>
  <c r="C36" i="7"/>
  <c r="DG35" i="7"/>
  <c r="CQ35" i="7"/>
  <c r="BY35" i="7"/>
  <c r="BE35" i="7"/>
  <c r="AO35" i="7"/>
  <c r="W35" i="7"/>
  <c r="E35" i="7"/>
  <c r="DG34" i="7"/>
  <c r="CQ34" i="7"/>
  <c r="BY34" i="7"/>
  <c r="BG34" i="7"/>
  <c r="AO34" i="7"/>
  <c r="W34" i="7"/>
  <c r="E34" i="7"/>
  <c r="C34" i="7" s="1"/>
  <c r="C35" i="7" l="1"/>
  <c r="U34" i="7" l="1"/>
  <c r="U35" i="7" s="1"/>
  <c r="U36" i="7" s="1"/>
  <c r="U37" i="7" s="1"/>
  <c r="AM34" i="7" l="1"/>
  <c r="AM35" i="7" s="1"/>
  <c r="BE34" i="7" l="1"/>
  <c r="BW34" i="7" s="1"/>
  <c r="BW35" i="7" s="1"/>
  <c r="BW36" i="7" s="1"/>
  <c r="CO34" i="7" l="1"/>
  <c r="CO35" i="7" s="1"/>
</calcChain>
</file>

<file path=xl/sharedStrings.xml><?xml version="1.0" encoding="utf-8"?>
<sst xmlns="http://schemas.openxmlformats.org/spreadsheetml/2006/main" count="1063" uniqueCount="547">
  <si>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</si>
  <si>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</si>
  <si>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</si>
  <si>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</si>
  <si>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</si>
  <si>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</si>
  <si>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</si>
  <si>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</si>
  <si>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</si>
  <si>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</si>
  <si>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</si>
  <si>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</si>
  <si>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</si>
  <si>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</si>
  <si>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</si>
  <si>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将来負担比率は発生しない。すなわち、これまでに形成された社会資本の負担の大部分は過去及び現世代が負担済みであり、将来世代に残されている負担は軽いといえる。
有形固定資産減価償却率は類似団体平均、愛知県平均及び全国平均を上回っており、今後は、安全性の確保と長寿命化の推進を図り、施設の効率的な管理運営が必要である。</t>
    <phoneticPr fontId="5"/>
  </si>
  <si>
    <t>将来負担比率は、充当可能な基金や都市計画税などの特定財源等の合計額が多いこともあり発生していない。
実質公債費比率については低率で推移しており、状況は良好と判断できる。</t>
    <phoneticPr fontId="5"/>
  </si>
  <si>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</si>
  <si>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</si>
  <si>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</si>
  <si>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</si>
  <si>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</si>
  <si>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</si>
  <si>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</si>
  <si>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</si>
  <si>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</si>
  <si>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</si>
  <si>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</si>
  <si>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</si>
  <si>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</si>
  <si>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</si>
  <si>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</si>
  <si>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</si>
  <si>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</si>
  <si>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</si>
  <si>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</si>
  <si>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安城市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</si>
  <si>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</si>
  <si>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</si>
  <si>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</si>
  <si>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</si>
  <si>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</si>
  <si>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</si>
  <si>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</si>
  <si>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</si>
  <si>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</si>
  <si>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</si>
  <si>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</si>
  <si>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</si>
  <si>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</si>
  <si>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</si>
  <si>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</si>
  <si>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</si>
  <si>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</si>
  <si>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</si>
  <si>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</si>
  <si>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</si>
  <si>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</si>
  <si>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</si>
  <si>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</si>
  <si>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</si>
  <si>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</si>
  <si>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</si>
  <si>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</si>
  <si>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</si>
  <si>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</si>
  <si>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</si>
  <si>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</si>
  <si>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</si>
  <si>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</si>
  <si>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</si>
  <si>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</si>
  <si>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</si>
  <si>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</si>
  <si>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</si>
  <si>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</si>
  <si>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</si>
  <si>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</si>
  <si>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</si>
  <si>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</si>
  <si>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</si>
  <si>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</si>
  <si>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</si>
  <si>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</si>
  <si>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14"/>
  </si>
  <si>
    <t>うち日本人(％)</t>
    <phoneticPr fontId="5"/>
  </si>
  <si>
    <t>-0.5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</si>
  <si>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</si>
  <si>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</si>
  <si>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</si>
  <si>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</si>
  <si>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</si>
  <si>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</si>
  <si>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</si>
  <si>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</si>
  <si>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</si>
  <si>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</si>
  <si>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</si>
  <si>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</si>
  <si>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</si>
  <si>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</si>
  <si>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</si>
  <si>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</si>
  <si>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</si>
  <si>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</si>
  <si>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</si>
  <si>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</si>
  <si>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</si>
  <si>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</si>
  <si>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</si>
  <si>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</si>
  <si>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</si>
  <si>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</si>
  <si>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</si>
  <si>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</si>
  <si>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</si>
  <si>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</si>
  <si>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</si>
  <si>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</si>
  <si>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</si>
  <si>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</si>
  <si>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</si>
  <si>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</si>
  <si>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</si>
  <si>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</si>
  <si>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</si>
  <si>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</si>
  <si>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</si>
  <si>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</si>
  <si>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</si>
  <si>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</si>
  <si>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</si>
  <si>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</si>
  <si>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</si>
  <si>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</si>
  <si>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</si>
  <si>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</si>
  <si>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</si>
  <si>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</si>
  <si>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</si>
  <si>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</si>
  <si>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</si>
  <si>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</si>
  <si>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</si>
  <si>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</si>
  <si>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</si>
  <si>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</si>
  <si>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愛知県安城市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</si>
  <si>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</si>
  <si>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</si>
  <si>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</si>
  <si>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</si>
  <si>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</si>
  <si>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</si>
  <si>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</si>
  <si>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</si>
  <si>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</si>
  <si>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</si>
  <si>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</si>
  <si>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</si>
  <si>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</si>
  <si>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</si>
  <si>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</si>
  <si>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</si>
  <si>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</si>
  <si>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</si>
  <si>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</si>
  <si>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</si>
  <si>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</si>
  <si>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</si>
  <si>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</si>
  <si>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</si>
  <si>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</si>
  <si>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</si>
  <si>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</si>
  <si>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</si>
  <si>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</si>
  <si>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</si>
  <si>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</si>
  <si>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</si>
  <si>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</si>
  <si>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</si>
  <si>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</si>
  <si>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</si>
  <si>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</si>
  <si>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</si>
  <si>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</si>
  <si>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</si>
  <si>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</si>
  <si>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</si>
  <si>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</si>
  <si>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</si>
  <si>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</si>
  <si>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</si>
  <si>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</si>
  <si>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</si>
  <si>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</si>
  <si>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</si>
  <si>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</si>
  <si>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</si>
  <si>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</si>
  <si>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</si>
  <si>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</si>
  <si>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</si>
  <si>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</si>
  <si>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</si>
  <si>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</si>
  <si>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</si>
  <si>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</si>
  <si>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</si>
  <si>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</si>
  <si>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</si>
  <si>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</si>
  <si>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</si>
  <si>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</si>
  <si>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</si>
  <si>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</si>
  <si>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</si>
  <si>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</si>
  <si>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</si>
  <si>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</si>
  <si>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</si>
  <si>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</si>
  <si>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</si>
  <si>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</si>
  <si>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</si>
  <si>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</si>
  <si>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</si>
  <si>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</si>
  <si>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</si>
  <si>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</si>
  <si>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</si>
  <si>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</si>
  <si>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</si>
  <si>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</si>
  <si>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</si>
  <si>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</si>
  <si>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</si>
  <si>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</si>
  <si>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</si>
  <si>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</si>
  <si>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</si>
  <si>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</si>
  <si>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</si>
  <si>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</si>
  <si>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</si>
  <si>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</si>
  <si>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</si>
  <si>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</si>
  <si>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</si>
  <si>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</si>
  <si>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</si>
  <si>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</si>
  <si>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</si>
  <si>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</si>
  <si>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</si>
  <si>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</si>
  <si>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</si>
  <si>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</si>
  <si>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</si>
  <si>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</si>
  <si>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</si>
  <si>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</si>
  <si>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</si>
  <si>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</si>
  <si>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</si>
  <si>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</si>
  <si>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</si>
  <si>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</si>
  <si>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</si>
  <si>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</si>
  <si>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</si>
  <si>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</si>
  <si>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</si>
  <si>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</si>
  <si>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</si>
  <si>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</si>
  <si>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</si>
  <si>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</si>
  <si>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</si>
  <si>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</si>
  <si>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</si>
  <si>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</si>
  <si>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</si>
  <si>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</si>
  <si>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</si>
  <si>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</si>
  <si>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</si>
  <si>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</si>
  <si>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</si>
  <si>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</si>
  <si>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</si>
  <si>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</si>
  <si>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</si>
  <si>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</si>
  <si>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</si>
  <si>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</si>
  <si>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</si>
  <si>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</si>
  <si>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愛知県安城市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</si>
  <si>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</si>
  <si>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</si>
  <si>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</si>
  <si>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</si>
  <si>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</si>
  <si>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</si>
  <si>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</si>
  <si>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</si>
  <si>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</si>
  <si>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</si>
  <si>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</si>
  <si>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</si>
  <si>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</si>
  <si>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</si>
  <si>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</si>
  <si>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</si>
  <si>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</si>
  <si>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</si>
  <si>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</si>
  <si>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</si>
  <si>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安城市土地開発公社</t>
    <rPh sb="0" eb="3">
      <t>アンジョウシ</t>
    </rPh>
    <rPh sb="3" eb="5">
      <t>トチ</t>
    </rPh>
    <rPh sb="5" eb="7">
      <t>カイハツ</t>
    </rPh>
    <rPh sb="7" eb="9">
      <t>コウシャ</t>
    </rPh>
    <phoneticPr fontId="2"/>
  </si>
  <si>
    <t>-</t>
    <phoneticPr fontId="2"/>
  </si>
  <si>
    <t>土地取得特別会計</t>
    <phoneticPr fontId="5"/>
  </si>
  <si>
    <t>安城市都市農業振興協会</t>
    <rPh sb="0" eb="3">
      <t>アンジョウシ</t>
    </rPh>
    <rPh sb="3" eb="5">
      <t>トシ</t>
    </rPh>
    <rPh sb="5" eb="7">
      <t>ノウギョウ</t>
    </rPh>
    <rPh sb="7" eb="11">
      <t>シンコウキョウカイ</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</si>
  <si>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</si>
  <si>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</si>
  <si>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</si>
  <si>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</si>
  <si>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</si>
  <si>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</si>
  <si>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</si>
  <si>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</si>
  <si>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</si>
  <si>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</si>
  <si>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</si>
  <si>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</si>
  <si>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</si>
  <si>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</si>
  <si>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有料駐車場事業特別会計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</si>
  <si>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</si>
  <si>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</si>
  <si>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</si>
  <si>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</si>
  <si>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</si>
  <si>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安城桜井駅周辺特定土地区画整理事業特別会計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</si>
  <si>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</si>
  <si>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</si>
  <si>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</si>
  <si>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</si>
  <si>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</si>
  <si>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</si>
  <si>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衣浦東部広域連合</t>
    <rPh sb="0" eb="2">
      <t>キヌウラ</t>
    </rPh>
    <rPh sb="2" eb="8">
      <t>トウブコウイキレンゴウ</t>
    </rPh>
    <phoneticPr fontId="2"/>
  </si>
  <si>
    <t>愛知県後期高齢者医療広域連合（一般会計）</t>
    <rPh sb="0" eb="3">
      <t>アイチケン</t>
    </rPh>
    <rPh sb="3" eb="8">
      <t>コウキコウレイシャ</t>
    </rPh>
    <rPh sb="8" eb="10">
      <t>イリョウ</t>
    </rPh>
    <rPh sb="10" eb="12">
      <t>コウイキ</t>
    </rPh>
    <rPh sb="12" eb="14">
      <t>レンゴウ</t>
    </rPh>
    <rPh sb="15" eb="19">
      <t>イッパンカイケイ</t>
    </rPh>
    <phoneticPr fontId="2"/>
  </si>
  <si>
    <t>愛知県後期高齢者医療広域連合（後期高齢者医療特別会計）</t>
    <rPh sb="0" eb="3">
      <t>アイチケン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</si>
  <si>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</si>
  <si>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</si>
  <si>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</si>
  <si>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</si>
  <si>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</si>
  <si>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</si>
  <si>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</si>
  <si>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</si>
  <si>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</si>
  <si>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</si>
  <si>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</si>
  <si>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</si>
  <si>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</si>
  <si>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</si>
  <si>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</si>
  <si>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</si>
  <si>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</si>
  <si>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</si>
  <si>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</si>
  <si>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</si>
  <si>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</si>
  <si>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</si>
  <si>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</si>
  <si>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</si>
  <si>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</si>
  <si>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</si>
  <si>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</si>
  <si>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</si>
  <si>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</si>
  <si>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</si>
  <si>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</si>
  <si>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</si>
  <si>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</si>
  <si>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</si>
  <si>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</si>
  <si>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</si>
  <si>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</si>
  <si>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</si>
  <si>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</si>
  <si>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</si>
  <si>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</si>
  <si>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</si>
  <si>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</si>
  <si>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</si>
  <si>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</si>
  <si>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</si>
  <si>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</si>
  <si>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</si>
  <si>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</si>
  <si>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</si>
  <si>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</si>
  <si>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</si>
  <si>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</si>
  <si>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</si>
  <si>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</si>
  <si>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</si>
  <si>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</si>
  <si>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</si>
  <si>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</si>
  <si>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</si>
  <si>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</si>
  <si>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</si>
  <si>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</si>
  <si>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</si>
  <si>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</si>
  <si>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</si>
  <si>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</si>
  <si>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</si>
  <si>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</si>
  <si>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</si>
  <si>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</si>
  <si>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</si>
  <si>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</si>
  <si>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</si>
  <si>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</si>
  <si>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</si>
  <si>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</si>
  <si>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</si>
  <si>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</si>
  <si>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</si>
  <si>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</si>
  <si>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</si>
  <si>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</si>
  <si>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</si>
  <si>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</si>
  <si>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</si>
  <si>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</si>
  <si>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</si>
  <si>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</si>
  <si>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</si>
  <si>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</si>
  <si>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</si>
  <si>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</si>
  <si>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</si>
  <si>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</si>
  <si>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</si>
  <si>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</si>
  <si>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</si>
  <si>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</si>
  <si>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</si>
  <si>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</si>
  <si>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</si>
  <si>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</si>
  <si>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</si>
  <si>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</si>
  <si>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</si>
  <si>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</si>
  <si>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</si>
  <si>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</si>
  <si>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</si>
  <si>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</si>
  <si>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</si>
  <si>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</si>
  <si>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</si>
  <si>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</si>
  <si>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</si>
  <si>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</si>
  <si>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</si>
  <si>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</si>
  <si>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</si>
  <si>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</si>
  <si>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</si>
  <si>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</si>
  <si>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</si>
  <si>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</si>
  <si>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</si>
  <si>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</si>
  <si>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</si>
  <si>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</si>
  <si>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0.18</t>
  </si>
  <si>
    <t>▲ 1.33</t>
  </si>
  <si>
    <t>会計</t>
    <rPh sb="0" eb="2">
      <t>カイケイ</t>
    </rPh>
    <phoneticPr fontId="5"/>
  </si>
  <si>
    <t>水道事業会計</t>
  </si>
  <si>
    <t>一般会計</t>
  </si>
  <si>
    <t>国民健康保険事業特別会計</t>
  </si>
  <si>
    <t>下水道事業会計</t>
  </si>
  <si>
    <t>有料駐車場事業特別会計</t>
  </si>
  <si>
    <t>介護保険事業特別会計</t>
  </si>
  <si>
    <t>後期高齢者医療特別会計</t>
  </si>
  <si>
    <t>土地取得特別会計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</si>
  <si>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</si>
  <si>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</si>
  <si>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</si>
  <si>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</si>
  <si>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</si>
  <si>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</si>
  <si>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</si>
  <si>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</si>
  <si>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</si>
  <si>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</si>
  <si>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</si>
  <si>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</si>
  <si>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</si>
  <si>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</si>
  <si>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</si>
  <si>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</si>
  <si>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</si>
  <si>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</si>
  <si>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</si>
  <si>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</si>
  <si>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</si>
  <si>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</si>
  <si>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</si>
  <si>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</si>
  <si>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</si>
  <si>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</si>
  <si>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</si>
  <si>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</si>
  <si>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</si>
  <si>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</si>
  <si>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</si>
  <si>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</si>
  <si>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</si>
  <si>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</si>
  <si>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</si>
  <si>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</si>
  <si>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</si>
  <si>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</si>
  <si>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</si>
  <si>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</si>
  <si>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</si>
  <si>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</si>
  <si>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</si>
  <si>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</si>
  <si>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</si>
  <si>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</si>
  <si>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</si>
  <si>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rPh sb="0" eb="2">
      <t>チョウシャ</t>
    </rPh>
    <rPh sb="2" eb="4">
      <t>セイビ</t>
    </rPh>
    <rPh sb="4" eb="6">
      <t>キキン</t>
    </rPh>
    <phoneticPr fontId="5"/>
  </si>
  <si>
    <t>清掃施設整備基金</t>
    <rPh sb="0" eb="2">
      <t>セイソウ</t>
    </rPh>
    <rPh sb="2" eb="4">
      <t>シセツ</t>
    </rPh>
    <rPh sb="4" eb="6">
      <t>セイビ</t>
    </rPh>
    <rPh sb="6" eb="8">
      <t>キキン</t>
    </rPh>
    <phoneticPr fontId="34"/>
  </si>
  <si>
    <t>都市基盤整備事業基金</t>
    <rPh sb="0" eb="2">
      <t>トシ</t>
    </rPh>
    <rPh sb="2" eb="4">
      <t>キバン</t>
    </rPh>
    <rPh sb="4" eb="6">
      <t>セイビ</t>
    </rPh>
    <rPh sb="6" eb="8">
      <t>ジギョウ</t>
    </rPh>
    <rPh sb="8" eb="10">
      <t>キキン</t>
    </rPh>
    <phoneticPr fontId="34"/>
  </si>
  <si>
    <t>公共施設保全整備基金</t>
    <rPh sb="0" eb="2">
      <t>コウキョウ</t>
    </rPh>
    <rPh sb="2" eb="4">
      <t>シセツ</t>
    </rPh>
    <rPh sb="4" eb="6">
      <t>ホゼン</t>
    </rPh>
    <rPh sb="6" eb="8">
      <t>セイビ</t>
    </rPh>
    <rPh sb="8" eb="10">
      <t>キキン</t>
    </rPh>
    <phoneticPr fontId="34"/>
  </si>
  <si>
    <t>情報通信基盤整備基金</t>
    <rPh sb="0" eb="2">
      <t>ジョウホウ</t>
    </rPh>
    <rPh sb="2" eb="4">
      <t>ツウシン</t>
    </rPh>
    <rPh sb="4" eb="6">
      <t>キバン</t>
    </rPh>
    <rPh sb="6" eb="8">
      <t>セイビ</t>
    </rPh>
    <rPh sb="8" eb="10">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</si>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</sst>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B406C196-C406-4BA2-AF2A-9136A59BEF3B}"/>
    <cellStyle name="標準 2 3" xfId="10" xr:uid="{A4F4DF6E-28E3-44CE-A5E7-238BDDC9C8ED}"/>
    <cellStyle name="標準 3" xfId="11" xr:uid="{DA251379-FBE3-4C80-80A2-DA0966209D77}"/>
    <cellStyle name="標準 4" xfId="20" xr:uid="{E211EEBD-CAD9-4671-859F-FDDE44CE288B}"/>
    <cellStyle name="標準 4_APAHO401600" xfId="16" xr:uid="{71493089-1FA4-4929-9BF8-ADAE539A31A6}"/>
    <cellStyle name="標準 4_APAHO4019001" xfId="19" xr:uid="{C7DC0502-2914-4E93-AD69-18B6A5956CFE}"/>
    <cellStyle name="標準 4_ZJ08_022012_青森市_2010" xfId="18" xr:uid="{5B3634D3-6CFA-49F8-93A4-B41B4CF8FDB0}"/>
    <cellStyle name="標準 6" xfId="7" xr:uid="{4880E1B3-E3BC-45CC-B411-9891E680EEB1}"/>
    <cellStyle name="標準 6_APAHO401000" xfId="9" xr:uid="{B7ADC50F-99E7-4822-9B21-DE282DD62E22}"/>
    <cellStyle name="標準 6_APAHO401200_O-JJ1016-001-3_財政状況資料集(決算状況カード(各会計・関係団体))(Rev2)2" xfId="15" xr:uid="{AA955B0A-4CA7-4AA0-AD00-3219608FB5B1}"/>
    <cellStyle name="標準 6_APAHO402200_O-JJ1016-001-3_財政状況資料集(決算状況カード(各会計・関係団体))(Rev2)2" xfId="12" xr:uid="{6B5998F9-5E2D-4636-AA88-BC0FEA902AF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2A8C7F10-059E-4D43-B747-BE6BA86CF1A3}"/>
    <cellStyle name="標準_O-JJ0722-001-3_決算状況カード(各会計・関係団体)_O-JJ1016-001-3_財政状況資料集(決算状況カード(各会計・関係団体))(Rev2)2" xfId="14" xr:uid="{8B7D52FD-85A4-4B11-9E0A-A451F929E6CB}"/>
    <cellStyle name="標準_O-JJ0722-001-8_連結実質赤字比率に係る赤字・黒字の構成分析" xfId="17" xr:uid="{47E6FED2-4700-4B5D-8B32-045B58C94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D4F9-4534-99FF-9914917F5F8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78849</c:v>
                </c:pt>
                <c:pt idx="1">
                  <c:v>42959</c:v>
                </c:pt>
                <c:pt idx="2">
                  <c:v>46623</c:v>
                </c:pt>
                <c:pt idx="3">
                  <c:v>40238</c:v>
                </c:pt>
                <c:pt idx="4">
                  <c:v>42325</c:v>
                </c:pt>
              </c:numCache>
            </c:numRef>
          </c:val>
          <c:smooth val="0"/>
          <c:extLst>
            <c:ext xmlns:c16="http://schemas.microsoft.com/office/drawing/2014/chart" uri="{C3380CC4-5D6E-409C-BE32-E72D297353CC}">
              <c16:uniqueId val="{00000001-D4F9-4534-99FF-9914917F5F8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10.220000000000001</c:v>
                </c:pt>
                <c:pt idx="1">
                  <c:v>10.88</c:v>
                </c:pt>
                <c:pt idx="2">
                  <c:v>9.58</c:v>
                </c:pt>
                <c:pt idx="3">
                  <c:v>9.4</c:v>
                </c:pt>
                <c:pt idx="4">
                  <c:v>7.56</c:v>
                </c:pt>
              </c:numCache>
            </c:numRef>
          </c:val>
          <c:extLst>
            <c:ext xmlns:c16="http://schemas.microsoft.com/office/drawing/2014/chart" uri="{C3380CC4-5D6E-409C-BE32-E72D297353CC}">
              <c16:uniqueId val="{00000000-E5C6-41AA-9254-080AD0D64D6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18.12</c:v>
                </c:pt>
                <c:pt idx="1">
                  <c:v>20.37</c:v>
                </c:pt>
                <c:pt idx="2">
                  <c:v>20.45</c:v>
                </c:pt>
                <c:pt idx="3">
                  <c:v>19.84</c:v>
                </c:pt>
                <c:pt idx="4">
                  <c:v>20.260000000000002</c:v>
                </c:pt>
              </c:numCache>
            </c:numRef>
          </c:val>
          <c:extLst>
            <c:ext xmlns:c16="http://schemas.microsoft.com/office/drawing/2014/chart" uri="{C3380CC4-5D6E-409C-BE32-E72D297353CC}">
              <c16:uniqueId val="{00000001-E5C6-41AA-9254-080AD0D64D6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4.88</c:v>
                </c:pt>
                <c:pt idx="1">
                  <c:v>1.64</c:v>
                </c:pt>
                <c:pt idx="2">
                  <c:v>-0.18</c:v>
                </c:pt>
                <c:pt idx="3">
                  <c:v>0.94</c:v>
                </c:pt>
                <c:pt idx="4">
                  <c:v>-1.33</c:v>
                </c:pt>
              </c:numCache>
            </c:numRef>
          </c:val>
          <c:smooth val="0"/>
          <c:extLst>
            <c:ext xmlns:c16="http://schemas.microsoft.com/office/drawing/2014/chart" uri="{C3380CC4-5D6E-409C-BE32-E72D297353CC}">
              <c16:uniqueId val="{00000002-E5C6-41AA-9254-080AD0D64D6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0.44</c:v>
                </c:pt>
                <c:pt idx="6">
                  <c:v>#N/A</c:v>
                </c:pt>
                <c:pt idx="7">
                  <c:v>0.43</c:v>
                </c:pt>
                <c:pt idx="8">
                  <c:v>#N/A</c:v>
                </c:pt>
                <c:pt idx="9">
                  <c:v>0</c:v>
                </c:pt>
              </c:numCache>
            </c:numRef>
          </c:val>
          <c:extLst>
            <c:ext xmlns:c16="http://schemas.microsoft.com/office/drawing/2014/chart" uri="{C3380CC4-5D6E-409C-BE32-E72D297353CC}">
              <c16:uniqueId val="{00000000-1D21-4725-961B-C1BEDAE6CB5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21-4725-961B-C1BEDAE6CB5A}"/>
            </c:ext>
          </c:extLst>
        </c:ser>
        <c:ser>
          <c:idx val="2"/>
          <c:order val="2"/>
          <c:tx>
            <c:strRef>
              <c:f>[1]データシート!$A$29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D21-4725-961B-C1BEDAE6CB5A}"/>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0.05</c:v>
                </c:pt>
                <c:pt idx="2">
                  <c:v>#N/A</c:v>
                </c:pt>
                <c:pt idx="3">
                  <c:v>0.02</c:v>
                </c:pt>
                <c:pt idx="4">
                  <c:v>#N/A</c:v>
                </c:pt>
                <c:pt idx="5">
                  <c:v>0.02</c:v>
                </c:pt>
                <c:pt idx="6">
                  <c:v>#N/A</c:v>
                </c:pt>
                <c:pt idx="7">
                  <c:v>0.04</c:v>
                </c:pt>
                <c:pt idx="8">
                  <c:v>#N/A</c:v>
                </c:pt>
                <c:pt idx="9">
                  <c:v>0.02</c:v>
                </c:pt>
              </c:numCache>
            </c:numRef>
          </c:val>
          <c:extLst>
            <c:ext xmlns:c16="http://schemas.microsoft.com/office/drawing/2014/chart" uri="{C3380CC4-5D6E-409C-BE32-E72D297353CC}">
              <c16:uniqueId val="{00000003-1D21-4725-961B-C1BEDAE6CB5A}"/>
            </c:ext>
          </c:extLst>
        </c:ser>
        <c:ser>
          <c:idx val="4"/>
          <c:order val="4"/>
          <c:tx>
            <c:strRef>
              <c:f>[1]データシート!$A$31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1.86</c:v>
                </c:pt>
                <c:pt idx="2">
                  <c:v>#N/A</c:v>
                </c:pt>
                <c:pt idx="3">
                  <c:v>1.37</c:v>
                </c:pt>
                <c:pt idx="4">
                  <c:v>#N/A</c:v>
                </c:pt>
                <c:pt idx="5">
                  <c:v>1.39</c:v>
                </c:pt>
                <c:pt idx="6">
                  <c:v>#N/A</c:v>
                </c:pt>
                <c:pt idx="7">
                  <c:v>0.74</c:v>
                </c:pt>
                <c:pt idx="8">
                  <c:v>#N/A</c:v>
                </c:pt>
                <c:pt idx="9">
                  <c:v>0.13</c:v>
                </c:pt>
              </c:numCache>
            </c:numRef>
          </c:val>
          <c:extLst>
            <c:ext xmlns:c16="http://schemas.microsoft.com/office/drawing/2014/chart" uri="{C3380CC4-5D6E-409C-BE32-E72D297353CC}">
              <c16:uniqueId val="{00000004-1D21-4725-961B-C1BEDAE6CB5A}"/>
            </c:ext>
          </c:extLst>
        </c:ser>
        <c:ser>
          <c:idx val="5"/>
          <c:order val="5"/>
          <c:tx>
            <c:strRef>
              <c:f>[1]データシート!$A$32</c:f>
              <c:strCache>
                <c:ptCount val="1"/>
                <c:pt idx="0">
                  <c:v>有料駐車場事業特別会計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0.79</c:v>
                </c:pt>
                <c:pt idx="2">
                  <c:v>#N/A</c:v>
                </c:pt>
                <c:pt idx="3">
                  <c:v>0.8</c:v>
                </c:pt>
                <c:pt idx="4">
                  <c:v>#N/A</c:v>
                </c:pt>
                <c:pt idx="5">
                  <c:v>0.59</c:v>
                </c:pt>
                <c:pt idx="6">
                  <c:v>#N/A</c:v>
                </c:pt>
                <c:pt idx="7">
                  <c:v>0.23</c:v>
                </c:pt>
                <c:pt idx="8">
                  <c:v>#N/A</c:v>
                </c:pt>
                <c:pt idx="9">
                  <c:v>0.23</c:v>
                </c:pt>
              </c:numCache>
            </c:numRef>
          </c:val>
          <c:extLst>
            <c:ext xmlns:c16="http://schemas.microsoft.com/office/drawing/2014/chart" uri="{C3380CC4-5D6E-409C-BE32-E72D297353CC}">
              <c16:uniqueId val="{00000005-1D21-4725-961B-C1BEDAE6CB5A}"/>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c:v>
                </c:pt>
                <c:pt idx="2">
                  <c:v>#N/A</c:v>
                </c:pt>
                <c:pt idx="3">
                  <c:v>0.71</c:v>
                </c:pt>
                <c:pt idx="4">
                  <c:v>#N/A</c:v>
                </c:pt>
                <c:pt idx="5">
                  <c:v>0.7</c:v>
                </c:pt>
                <c:pt idx="6">
                  <c:v>#N/A</c:v>
                </c:pt>
                <c:pt idx="7">
                  <c:v>0.7</c:v>
                </c:pt>
                <c:pt idx="8">
                  <c:v>#N/A</c:v>
                </c:pt>
                <c:pt idx="9">
                  <c:v>0.66</c:v>
                </c:pt>
              </c:numCache>
            </c:numRef>
          </c:val>
          <c:extLst>
            <c:ext xmlns:c16="http://schemas.microsoft.com/office/drawing/2014/chart" uri="{C3380CC4-5D6E-409C-BE32-E72D297353CC}">
              <c16:uniqueId val="{00000006-1D21-4725-961B-C1BEDAE6CB5A}"/>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3.6</c:v>
                </c:pt>
                <c:pt idx="2">
                  <c:v>#N/A</c:v>
                </c:pt>
                <c:pt idx="3">
                  <c:v>3.45</c:v>
                </c:pt>
                <c:pt idx="4">
                  <c:v>#N/A</c:v>
                </c:pt>
                <c:pt idx="5">
                  <c:v>2.81</c:v>
                </c:pt>
                <c:pt idx="6">
                  <c:v>#N/A</c:v>
                </c:pt>
                <c:pt idx="7">
                  <c:v>1.87</c:v>
                </c:pt>
                <c:pt idx="8">
                  <c:v>#N/A</c:v>
                </c:pt>
                <c:pt idx="9">
                  <c:v>1.33</c:v>
                </c:pt>
              </c:numCache>
            </c:numRef>
          </c:val>
          <c:extLst>
            <c:ext xmlns:c16="http://schemas.microsoft.com/office/drawing/2014/chart" uri="{C3380CC4-5D6E-409C-BE32-E72D297353CC}">
              <c16:uniqueId val="{00000007-1D21-4725-961B-C1BEDAE6CB5A}"/>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10.210000000000001</c:v>
                </c:pt>
                <c:pt idx="2">
                  <c:v>#N/A</c:v>
                </c:pt>
                <c:pt idx="3">
                  <c:v>10.87</c:v>
                </c:pt>
                <c:pt idx="4">
                  <c:v>#N/A</c:v>
                </c:pt>
                <c:pt idx="5">
                  <c:v>9.57</c:v>
                </c:pt>
                <c:pt idx="6">
                  <c:v>#N/A</c:v>
                </c:pt>
                <c:pt idx="7">
                  <c:v>9.4</c:v>
                </c:pt>
                <c:pt idx="8">
                  <c:v>#N/A</c:v>
                </c:pt>
                <c:pt idx="9">
                  <c:v>7.55</c:v>
                </c:pt>
              </c:numCache>
            </c:numRef>
          </c:val>
          <c:extLst>
            <c:ext xmlns:c16="http://schemas.microsoft.com/office/drawing/2014/chart" uri="{C3380CC4-5D6E-409C-BE32-E72D297353CC}">
              <c16:uniqueId val="{00000008-1D21-4725-961B-C1BEDAE6CB5A}"/>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10.68</c:v>
                </c:pt>
                <c:pt idx="2">
                  <c:v>#N/A</c:v>
                </c:pt>
                <c:pt idx="3">
                  <c:v>11.77</c:v>
                </c:pt>
                <c:pt idx="4">
                  <c:v>#N/A</c:v>
                </c:pt>
                <c:pt idx="5">
                  <c:v>10.92</c:v>
                </c:pt>
                <c:pt idx="6">
                  <c:v>#N/A</c:v>
                </c:pt>
                <c:pt idx="7">
                  <c:v>10.92</c:v>
                </c:pt>
                <c:pt idx="8">
                  <c:v>#N/A</c:v>
                </c:pt>
                <c:pt idx="9">
                  <c:v>12.04</c:v>
                </c:pt>
              </c:numCache>
            </c:numRef>
          </c:val>
          <c:extLst>
            <c:ext xmlns:c16="http://schemas.microsoft.com/office/drawing/2014/chart" uri="{C3380CC4-5D6E-409C-BE32-E72D297353CC}">
              <c16:uniqueId val="{00000009-1D21-4725-961B-C1BEDAE6CB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3979</c:v>
                </c:pt>
                <c:pt idx="5">
                  <c:v>3963</c:v>
                </c:pt>
                <c:pt idx="8">
                  <c:v>3767</c:v>
                </c:pt>
                <c:pt idx="11">
                  <c:v>3707</c:v>
                </c:pt>
                <c:pt idx="14">
                  <c:v>3665</c:v>
                </c:pt>
              </c:numCache>
            </c:numRef>
          </c:val>
          <c:extLst>
            <c:ext xmlns:c16="http://schemas.microsoft.com/office/drawing/2014/chart" uri="{C3380CC4-5D6E-409C-BE32-E72D297353CC}">
              <c16:uniqueId val="{00000000-A37E-4FC1-9484-E42F923FCEB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37E-4FC1-9484-E42F923FCEB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171</c:v>
                </c:pt>
                <c:pt idx="3">
                  <c:v>404</c:v>
                </c:pt>
                <c:pt idx="6">
                  <c:v>138</c:v>
                </c:pt>
                <c:pt idx="9">
                  <c:v>133</c:v>
                </c:pt>
                <c:pt idx="12">
                  <c:v>160</c:v>
                </c:pt>
              </c:numCache>
            </c:numRef>
          </c:val>
          <c:extLst>
            <c:ext xmlns:c16="http://schemas.microsoft.com/office/drawing/2014/chart" uri="{C3380CC4-5D6E-409C-BE32-E72D297353CC}">
              <c16:uniqueId val="{00000002-A37E-4FC1-9484-E42F923FCEB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68</c:v>
                </c:pt>
                <c:pt idx="3">
                  <c:v>2</c:v>
                </c:pt>
                <c:pt idx="6">
                  <c:v>37</c:v>
                </c:pt>
                <c:pt idx="9">
                  <c:v>39</c:v>
                </c:pt>
                <c:pt idx="12">
                  <c:v>54</c:v>
                </c:pt>
              </c:numCache>
            </c:numRef>
          </c:val>
          <c:extLst>
            <c:ext xmlns:c16="http://schemas.microsoft.com/office/drawing/2014/chart" uri="{C3380CC4-5D6E-409C-BE32-E72D297353CC}">
              <c16:uniqueId val="{00000003-A37E-4FC1-9484-E42F923FCEB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796</c:v>
                </c:pt>
                <c:pt idx="3">
                  <c:v>721</c:v>
                </c:pt>
                <c:pt idx="6">
                  <c:v>664</c:v>
                </c:pt>
                <c:pt idx="9">
                  <c:v>688</c:v>
                </c:pt>
                <c:pt idx="12">
                  <c:v>654</c:v>
                </c:pt>
              </c:numCache>
            </c:numRef>
          </c:val>
          <c:extLst>
            <c:ext xmlns:c16="http://schemas.microsoft.com/office/drawing/2014/chart" uri="{C3380CC4-5D6E-409C-BE32-E72D297353CC}">
              <c16:uniqueId val="{00000004-A37E-4FC1-9484-E42F923FCEB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37E-4FC1-9484-E42F923FCEB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37E-4FC1-9484-E42F923FCEB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2968</c:v>
                </c:pt>
                <c:pt idx="3">
                  <c:v>3122</c:v>
                </c:pt>
                <c:pt idx="6">
                  <c:v>3182</c:v>
                </c:pt>
                <c:pt idx="9">
                  <c:v>3048</c:v>
                </c:pt>
                <c:pt idx="12">
                  <c:v>2907</c:v>
                </c:pt>
              </c:numCache>
            </c:numRef>
          </c:val>
          <c:extLst>
            <c:ext xmlns:c16="http://schemas.microsoft.com/office/drawing/2014/chart" uri="{C3380CC4-5D6E-409C-BE32-E72D297353CC}">
              <c16:uniqueId val="{00000007-A37E-4FC1-9484-E42F923FCE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24</c:v>
                </c:pt>
                <c:pt idx="2">
                  <c:v>#N/A</c:v>
                </c:pt>
                <c:pt idx="3">
                  <c:v>#N/A</c:v>
                </c:pt>
                <c:pt idx="4">
                  <c:v>286</c:v>
                </c:pt>
                <c:pt idx="5">
                  <c:v>#N/A</c:v>
                </c:pt>
                <c:pt idx="6">
                  <c:v>#N/A</c:v>
                </c:pt>
                <c:pt idx="7">
                  <c:v>254</c:v>
                </c:pt>
                <c:pt idx="8">
                  <c:v>#N/A</c:v>
                </c:pt>
                <c:pt idx="9">
                  <c:v>#N/A</c:v>
                </c:pt>
                <c:pt idx="10">
                  <c:v>201</c:v>
                </c:pt>
                <c:pt idx="11">
                  <c:v>#N/A</c:v>
                </c:pt>
                <c:pt idx="12">
                  <c:v>#N/A</c:v>
                </c:pt>
                <c:pt idx="13">
                  <c:v>110</c:v>
                </c:pt>
                <c:pt idx="14">
                  <c:v>#N/A</c:v>
                </c:pt>
              </c:numCache>
            </c:numRef>
          </c:val>
          <c:smooth val="0"/>
          <c:extLst>
            <c:ext xmlns:c16="http://schemas.microsoft.com/office/drawing/2014/chart" uri="{C3380CC4-5D6E-409C-BE32-E72D297353CC}">
              <c16:uniqueId val="{00000008-A37E-4FC1-9484-E42F923FCE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21113</c:v>
                </c:pt>
                <c:pt idx="5">
                  <c:v>19166</c:v>
                </c:pt>
                <c:pt idx="8">
                  <c:v>17638</c:v>
                </c:pt>
                <c:pt idx="11">
                  <c:v>16272</c:v>
                </c:pt>
                <c:pt idx="14">
                  <c:v>15062</c:v>
                </c:pt>
              </c:numCache>
            </c:numRef>
          </c:val>
          <c:extLst>
            <c:ext xmlns:c16="http://schemas.microsoft.com/office/drawing/2014/chart" uri="{C3380CC4-5D6E-409C-BE32-E72D297353CC}">
              <c16:uniqueId val="{00000000-E98C-43F1-AB5F-8D3DF2CA500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13093</c:v>
                </c:pt>
                <c:pt idx="5">
                  <c:v>10736</c:v>
                </c:pt>
                <c:pt idx="8">
                  <c:v>10667</c:v>
                </c:pt>
                <c:pt idx="11">
                  <c:v>9874</c:v>
                </c:pt>
                <c:pt idx="14">
                  <c:v>9264</c:v>
                </c:pt>
              </c:numCache>
            </c:numRef>
          </c:val>
          <c:extLst>
            <c:ext xmlns:c16="http://schemas.microsoft.com/office/drawing/2014/chart" uri="{C3380CC4-5D6E-409C-BE32-E72D297353CC}">
              <c16:uniqueId val="{00000001-E98C-43F1-AB5F-8D3DF2CA500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25847</c:v>
                </c:pt>
                <c:pt idx="5">
                  <c:v>29130</c:v>
                </c:pt>
                <c:pt idx="8">
                  <c:v>33491</c:v>
                </c:pt>
                <c:pt idx="11">
                  <c:v>35483</c:v>
                </c:pt>
                <c:pt idx="14">
                  <c:v>37187</c:v>
                </c:pt>
              </c:numCache>
            </c:numRef>
          </c:val>
          <c:extLst>
            <c:ext xmlns:c16="http://schemas.microsoft.com/office/drawing/2014/chart" uri="{C3380CC4-5D6E-409C-BE32-E72D297353CC}">
              <c16:uniqueId val="{00000002-E98C-43F1-AB5F-8D3DF2CA500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8C-43F1-AB5F-8D3DF2CA500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8C-43F1-AB5F-8D3DF2CA500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8C-43F1-AB5F-8D3DF2CA500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6267</c:v>
                </c:pt>
                <c:pt idx="3">
                  <c:v>6302</c:v>
                </c:pt>
                <c:pt idx="6">
                  <c:v>6492</c:v>
                </c:pt>
                <c:pt idx="9">
                  <c:v>6903</c:v>
                </c:pt>
                <c:pt idx="12">
                  <c:v>7072</c:v>
                </c:pt>
              </c:numCache>
            </c:numRef>
          </c:val>
          <c:extLst>
            <c:ext xmlns:c16="http://schemas.microsoft.com/office/drawing/2014/chart" uri="{C3380CC4-5D6E-409C-BE32-E72D297353CC}">
              <c16:uniqueId val="{00000006-E98C-43F1-AB5F-8D3DF2CA500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c:v>
                </c:pt>
                <c:pt idx="3">
                  <c:v>140</c:v>
                </c:pt>
                <c:pt idx="6">
                  <c:v>138</c:v>
                </c:pt>
                <c:pt idx="9">
                  <c:v>238</c:v>
                </c:pt>
                <c:pt idx="12">
                  <c:v>231</c:v>
                </c:pt>
              </c:numCache>
            </c:numRef>
          </c:val>
          <c:extLst>
            <c:ext xmlns:c16="http://schemas.microsoft.com/office/drawing/2014/chart" uri="{C3380CC4-5D6E-409C-BE32-E72D297353CC}">
              <c16:uniqueId val="{00000007-E98C-43F1-AB5F-8D3DF2CA500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8412</c:v>
                </c:pt>
                <c:pt idx="3">
                  <c:v>5933</c:v>
                </c:pt>
                <c:pt idx="6">
                  <c:v>5772</c:v>
                </c:pt>
                <c:pt idx="9">
                  <c:v>5916</c:v>
                </c:pt>
                <c:pt idx="12">
                  <c:v>5946</c:v>
                </c:pt>
              </c:numCache>
            </c:numRef>
          </c:val>
          <c:extLst>
            <c:ext xmlns:c16="http://schemas.microsoft.com/office/drawing/2014/chart" uri="{C3380CC4-5D6E-409C-BE32-E72D297353CC}">
              <c16:uniqueId val="{00000008-E98C-43F1-AB5F-8D3DF2CA500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265</c:v>
                </c:pt>
                <c:pt idx="3">
                  <c:v>0</c:v>
                </c:pt>
                <c:pt idx="6">
                  <c:v>137</c:v>
                </c:pt>
                <c:pt idx="9">
                  <c:v>148</c:v>
                </c:pt>
                <c:pt idx="12">
                  <c:v>212</c:v>
                </c:pt>
              </c:numCache>
            </c:numRef>
          </c:val>
          <c:extLst>
            <c:ext xmlns:c16="http://schemas.microsoft.com/office/drawing/2014/chart" uri="{C3380CC4-5D6E-409C-BE32-E72D297353CC}">
              <c16:uniqueId val="{00000009-E98C-43F1-AB5F-8D3DF2CA500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19459</c:v>
                </c:pt>
                <c:pt idx="3">
                  <c:v>17830</c:v>
                </c:pt>
                <c:pt idx="6">
                  <c:v>16423</c:v>
                </c:pt>
                <c:pt idx="9">
                  <c:v>14681</c:v>
                </c:pt>
                <c:pt idx="12">
                  <c:v>13288</c:v>
                </c:pt>
              </c:numCache>
            </c:numRef>
          </c:val>
          <c:extLst>
            <c:ext xmlns:c16="http://schemas.microsoft.com/office/drawing/2014/chart" uri="{C3380CC4-5D6E-409C-BE32-E72D297353CC}">
              <c16:uniqueId val="{0000000A-E98C-43F1-AB5F-8D3DF2CA500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98C-43F1-AB5F-8D3DF2CA500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8759</c:v>
                </c:pt>
                <c:pt idx="1">
                  <c:v>9016</c:v>
                </c:pt>
                <c:pt idx="2">
                  <c:v>9237</c:v>
                </c:pt>
              </c:numCache>
            </c:numRef>
          </c:val>
          <c:extLst>
            <c:ext xmlns:c16="http://schemas.microsoft.com/office/drawing/2014/chart" uri="{C3380CC4-5D6E-409C-BE32-E72D297353CC}">
              <c16:uniqueId val="{00000000-AA45-4099-9644-C947714EFB2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AA45-4099-9644-C947714EFB2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19601</c:v>
                </c:pt>
                <c:pt idx="1">
                  <c:v>20682</c:v>
                </c:pt>
                <c:pt idx="2">
                  <c:v>25297</c:v>
                </c:pt>
              </c:numCache>
            </c:numRef>
          </c:val>
          <c:extLst>
            <c:ext xmlns:c16="http://schemas.microsoft.com/office/drawing/2014/chart" uri="{C3380CC4-5D6E-409C-BE32-E72D297353CC}">
              <c16:uniqueId val="{00000002-AA45-4099-9644-C947714EFB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{6D03DB3D-3A12-44CE-89F6-1E11DACCE271}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D7-42C7-8C1B-916D76A82F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{100F3EA9-D516-4D55-B571-848D0C87B23C}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D7-42C7-8C1B-916D76A82F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{1483C095-5ECE-40B2-A1C7-6EEBFC009ED9}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D7-42C7-8C1B-916D76A82F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{240ED405-0B4F-4D4D-B263-B056374FBCEA}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D7-42C7-8C1B-916D76A82F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{FAB23EE5-7AC7-4CF9-B80A-56147C359EDC}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D7-42C7-8C1B-916D76A82F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{A1120976-FDD7-4E98-9FDD-2F6747728F2E}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D7-42C7-8C1B-916D76A82F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{DBCA3B14-BF47-47EE-A910-D86CADF29D98}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D7-42C7-8C1B-916D76A82F3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{A529DC07-ADF2-427A-BC3D-778A5D32E967}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D7-42C7-8C1B-916D76A82F3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{44791944-6BCF-4857-A7D0-AE9225938CD8}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D7-42C7-8C1B-916D76A82F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66.099999999999994</c:v>
                </c:pt>
                <c:pt idx="8">
                  <c:v>66.8</c:v>
                </c:pt>
                <c:pt idx="16">
                  <c:v>67.8</c:v>
                </c:pt>
                <c:pt idx="24">
                  <c:v>68.900000000000006</c:v>
                </c:pt>
                <c:pt idx="32">
                  <c:v>70.2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ED7-42C7-8C1B-916D76A82F3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{3E6A625D-BAB7-4D59-9E5C-67A6E4E14D55}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D7-42C7-8C1B-916D76A82F3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{7C0370B6-53DA-40DA-A793-616B8D1EC86B}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D7-42C7-8C1B-916D76A82F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{38534992-0724-44F0-A36F-7306606E6F33}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D7-42C7-8C1B-916D76A82F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{A4CB16D6-D0B0-484D-BD10-8B93529659F3}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D7-42C7-8C1B-916D76A82F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{DD8FEC7B-0EE9-4675-9E70-15705443479C}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D7-42C7-8C1B-916D76A82F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{C8AA2E8A-4508-46D2-BC37-0839EDC06A6C}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D7-42C7-8C1B-916D76A82F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{CB1D88B8-6F4E-4A55-8ECE-48F3A32DB7A8}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D7-42C7-8C1B-916D76A82F3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{A422B585-9CDC-4976-A1AF-4B4A61E2547D}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D7-42C7-8C1B-916D76A82F3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{C62439F9-3BEE-4AF8-8770-5A70599D6049}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D7-42C7-8C1B-916D76A82F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9ED7-42C7-8C1B-916D76A82F30}"/>
            </c:ext>
          </c:extLst>
        </c:ser>
        <c:dLbls>
          <c:showLegendKey val="0"/>
          <c:showVal val="1"/>
          <c:showCatName val="0"/>
          <c:showSerName val="0"/>
          <c:showPercent val="0"/>
          <c:showBubbleSize val="0"/>
        </c:dLbls>
        <c:axId val="46179840"/>
        <c:axId val="46181760"/>
      </c:scatterChart>
      <c:valAx>
        <c:axId val="46179840"/>
        <c:scaling>
          <c:orientation val="maxMin"/>
          <c:max val="64"/>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{37394C13-7601-4FF4-BDA3-4CBEDEF0FC16}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CE9-4D75-81EC-5B40FBA591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{AF299386-4BA6-4EB4-8DF1-FD599541687F}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E9-4D75-81EC-5B40FBA591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{9810E82C-C3FF-4333-B1A5-C77BCB69A403}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E9-4D75-81EC-5B40FBA591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{B4DEAA2B-4D82-40DD-A966-EB6AF7F1169E}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E9-4D75-81EC-5B40FBA591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{B9A24F9B-5F03-4507-BE48-E97C846A7EA2}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E9-4D75-81EC-5B40FBA591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{793F55BC-660B-4269-B165-138719ED8D64}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CE9-4D75-81EC-5B40FBA591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{DE62FAA7-8E96-4710-9CE8-DA0D594956EB}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CE9-4D75-81EC-5B40FBA591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{27295EE4-5AAD-411A-A531-9C6E07ED8D2F}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CE9-4D75-81EC-5B40FBA591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{2CAE7CEC-BC4E-4DBA-85AB-2259B9ACE527}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CE9-4D75-81EC-5B40FBA591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0.4</c:v>
                </c:pt>
                <c:pt idx="16">
                  <c:v>0.4</c:v>
                </c:pt>
                <c:pt idx="24">
                  <c:v>0.6</c:v>
                </c:pt>
                <c:pt idx="32">
                  <c:v>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CE9-4D75-81EC-5B40FBA591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{4287DC8E-6582-4418-BC69-D6ECEEDDC869}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CE9-4D75-81EC-5B40FBA591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{5CDE9F58-DD66-4207-9385-55CFAAA4CE46}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E9-4D75-81EC-5B40FBA591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{CD3DB090-1331-4763-8644-1496C8BDAE46}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E9-4D75-81EC-5B40FBA591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{1B7861A2-D2AD-4E9D-9DFA-FE180CA617A9}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E9-4D75-81EC-5B40FBA591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{33493F74-013C-469F-B8C8-9619F0B9EF97}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E9-4D75-81EC-5B40FBA591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{BE6C1AE5-500F-401B-BCA3-DA6E8222ECEE}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CE9-4D75-81EC-5B40FBA5919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{9194F0CC-5CC0-4DE4-85A9-CAAD7E5A0D93}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CE9-4D75-81EC-5B40FBA591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{E0709B51-45C1-4AEE-92FA-6BD107AB458D}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CE9-4D75-81EC-5B40FBA591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{77CD92D6-2065-46AD-ADC1-4C31124973A5}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CE9-4D75-81EC-5B40FBA591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0CE9-4D75-81EC-5B40FBA59192}"/>
            </c:ext>
          </c:extLst>
        </c:ser>
        <c:dLbls>
          <c:showLegendKey val="0"/>
          <c:showVal val="1"/>
          <c:showCatName val="0"/>
          <c:showSerName val="0"/>
          <c:showPercent val="0"/>
          <c:showBubbleSize val="0"/>
        </c:dLbls>
        <c:axId val="84219776"/>
        <c:axId val="84234240"/>
      </c:scatterChart>
      <c:valAx>
        <c:axId val="84219776"/>
        <c:scaling>
          <c:orientation val="maxMin"/>
          <c:max val="4.3999999999999995"/>
          <c:min val="3.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1807A299-50DB-4F54-AF7B-A3C64B8C9129}"/>
            </a:ext>
          </a:extLst>
        </xdr:cNvPr>
        <xdr:cNvSpPr>
          <a:spLocks noChangeArrowheads="1"/>
        </xdr:cNvSpPr>
      </xdr:nvSpPr>
      <xdr:spPr bwMode="auto">
        <a:xfrm rot="5400000">
          <a:off x="6174105" y="4356735"/>
          <a:ext cx="365760" cy="29337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A8A9C21-5468-467F-9E0B-296D9850DF3C}"/>
            </a:ext>
          </a:extLst>
        </xdr:cNvPr>
        <xdr:cNvSpPr>
          <a:spLocks/>
        </xdr:cNvSpPr>
      </xdr:nvSpPr>
      <xdr:spPr bwMode="auto">
        <a:xfrm>
          <a:off x="8229600" y="5532120"/>
          <a:ext cx="125730" cy="37338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96037FD-0183-4E45-9407-5B4E228069B8}"/>
            </a:ext>
          </a:extLst>
        </xdr:cNvPr>
        <xdr:cNvSpPr/>
      </xdr:nvSpPr>
      <xdr:spPr>
        <a:xfrm>
          <a:off x="662940" y="419100"/>
          <a:ext cx="1154557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6FFC668-FDB3-4A34-A499-0929C7898B08}"/>
            </a:ext>
          </a:extLst>
        </xdr:cNvPr>
        <xdr:cNvSpPr/>
      </xdr:nvSpPr>
      <xdr:spPr>
        <a:xfrm>
          <a:off x="18364200" y="402590"/>
          <a:ext cx="35648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2F1ED36-8001-4C64-AFB4-5757EE6884AF}"/>
            </a:ext>
          </a:extLst>
        </xdr:cNvPr>
        <xdr:cNvSpPr/>
      </xdr:nvSpPr>
      <xdr:spPr>
        <a:xfrm>
          <a:off x="18385790" y="435610"/>
          <a:ext cx="352996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36A7F67-9BF8-4FEA-8F6D-81F063E916AE}"/>
            </a:ext>
          </a:extLst>
        </xdr:cNvPr>
        <xdr:cNvSpPr/>
      </xdr:nvSpPr>
      <xdr:spPr>
        <a:xfrm>
          <a:off x="18418810" y="457200"/>
          <a:ext cx="348043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70E565F-28C4-464A-BFAA-34470A4AE42C}"/>
            </a:ext>
          </a:extLst>
        </xdr:cNvPr>
        <xdr:cNvSpPr/>
      </xdr:nvSpPr>
      <xdr:spPr>
        <a:xfrm>
          <a:off x="15819755" y="402590"/>
          <a:ext cx="243014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AFA28E-BEDE-4BF2-829E-55F8371B5232}"/>
            </a:ext>
          </a:extLst>
        </xdr:cNvPr>
        <xdr:cNvSpPr/>
      </xdr:nvSpPr>
      <xdr:spPr>
        <a:xfrm>
          <a:off x="15841345" y="435610"/>
          <a:ext cx="238569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16D8624-433D-45B2-9924-E9E3F0F2246F}"/>
            </a:ext>
          </a:extLst>
        </xdr:cNvPr>
        <xdr:cNvSpPr/>
      </xdr:nvSpPr>
      <xdr:spPr>
        <a:xfrm>
          <a:off x="15864840" y="457200"/>
          <a:ext cx="233045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654E782-1EC3-4E86-B551-94505DD3C28F}"/>
            </a:ext>
          </a:extLst>
        </xdr:cNvPr>
        <xdr:cNvSpPr/>
      </xdr:nvSpPr>
      <xdr:spPr>
        <a:xfrm>
          <a:off x="760730" y="1208405"/>
          <a:ext cx="8764270" cy="17608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40CC845B-77A9-41D6-8188-A3412F59167E}"/>
            </a:ext>
          </a:extLst>
        </xdr:cNvPr>
        <xdr:cNvSpPr/>
      </xdr:nvSpPr>
      <xdr:spPr>
        <a:xfrm>
          <a:off x="876300" y="1238250"/>
          <a:ext cx="126555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E614BB7-9A95-4FFE-B896-2676A4B6AFB0}"/>
            </a:ext>
          </a:extLst>
        </xdr:cNvPr>
        <xdr:cNvSpPr/>
      </xdr:nvSpPr>
      <xdr:spPr>
        <a:xfrm>
          <a:off x="2095500" y="1238250"/>
          <a:ext cx="1140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05186CA-08F4-422E-AF2D-2D7F257352EA}"/>
            </a:ext>
          </a:extLst>
        </xdr:cNvPr>
        <xdr:cNvSpPr/>
      </xdr:nvSpPr>
      <xdr:spPr>
        <a:xfrm>
          <a:off x="3291840" y="1238250"/>
          <a:ext cx="139446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CCE82B6-DCE3-4367-B706-47BF62811899}"/>
            </a:ext>
          </a:extLst>
        </xdr:cNvPr>
        <xdr:cNvSpPr/>
      </xdr:nvSpPr>
      <xdr:spPr>
        <a:xfrm>
          <a:off x="4686300" y="1253490"/>
          <a:ext cx="184531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60BBBD6-97B4-43CC-8F00-7764CB10FEE5}"/>
            </a:ext>
          </a:extLst>
        </xdr:cNvPr>
        <xdr:cNvSpPr/>
      </xdr:nvSpPr>
      <xdr:spPr>
        <a:xfrm>
          <a:off x="6531610" y="1253490"/>
          <a:ext cx="114808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35A106F-67FC-451F-82E1-28584A6D2FE4}"/>
            </a:ext>
          </a:extLst>
        </xdr:cNvPr>
        <xdr:cNvSpPr/>
      </xdr:nvSpPr>
      <xdr:spPr>
        <a:xfrm>
          <a:off x="7750810" y="1253490"/>
          <a:ext cx="570230" cy="1021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A55765E-E090-44C2-8C51-975D7514B951}"/>
            </a:ext>
          </a:extLst>
        </xdr:cNvPr>
        <xdr:cNvSpPr/>
      </xdr:nvSpPr>
      <xdr:spPr>
        <a:xfrm>
          <a:off x="4686300" y="2095500"/>
          <a:ext cx="184531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D6E2CF7-E952-46F5-8AAD-356BF8292003}"/>
            </a:ext>
          </a:extLst>
        </xdr:cNvPr>
        <xdr:cNvSpPr/>
      </xdr:nvSpPr>
      <xdr:spPr>
        <a:xfrm>
          <a:off x="6591300" y="2095500"/>
          <a:ext cx="31242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B4FAEF1-0D95-450A-812B-01D80CD4C538}"/>
            </a:ext>
          </a:extLst>
        </xdr:cNvPr>
        <xdr:cNvSpPr/>
      </xdr:nvSpPr>
      <xdr:spPr>
        <a:xfrm>
          <a:off x="9745345" y="1208405"/>
          <a:ext cx="1303655"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3DDBE38-35C0-492E-9E87-9410E269077B}"/>
            </a:ext>
          </a:extLst>
        </xdr:cNvPr>
        <xdr:cNvSpPr/>
      </xdr:nvSpPr>
      <xdr:spPr>
        <a:xfrm>
          <a:off x="9959340" y="12680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9B67E666-A2FC-4D80-8DA5-DB8E763AF7B9}"/>
            </a:ext>
          </a:extLst>
        </xdr:cNvPr>
        <xdr:cNvSpPr/>
      </xdr:nvSpPr>
      <xdr:spPr>
        <a:xfrm>
          <a:off x="9959340" y="15405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9A9D7D5-4598-4616-952B-7A02F71A69FA}"/>
            </a:ext>
          </a:extLst>
        </xdr:cNvPr>
        <xdr:cNvSpPr/>
      </xdr:nvSpPr>
      <xdr:spPr>
        <a:xfrm>
          <a:off x="9959340" y="1866900"/>
          <a:ext cx="1157605"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CC375E6-B665-4704-9819-87D16437F5CF}"/>
            </a:ext>
          </a:extLst>
        </xdr:cNvPr>
        <xdr:cNvCxnSpPr/>
      </xdr:nvCxnSpPr>
      <xdr:spPr>
        <a:xfrm>
          <a:off x="9821545" y="1360805"/>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7CFEFE55-831D-4EFD-846E-428F3192F886}"/>
            </a:ext>
          </a:extLst>
        </xdr:cNvPr>
        <xdr:cNvCxnSpPr/>
      </xdr:nvCxnSpPr>
      <xdr:spPr>
        <a:xfrm>
          <a:off x="9906000" y="184531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0CE164C-DE6D-4EAF-8E0C-4D63FB69F500}"/>
            </a:ext>
          </a:extLst>
        </xdr:cNvPr>
        <xdr:cNvCxnSpPr/>
      </xdr:nvCxnSpPr>
      <xdr:spPr>
        <a:xfrm>
          <a:off x="9821545" y="1845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418F64B-1EF9-479D-83B5-D1DA17289347}"/>
            </a:ext>
          </a:extLst>
        </xdr:cNvPr>
        <xdr:cNvCxnSpPr/>
      </xdr:nvCxnSpPr>
      <xdr:spPr>
        <a:xfrm flipV="1">
          <a:off x="9906000" y="207581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23FBC1D-A888-4874-A082-B875367DC6FD}"/>
            </a:ext>
          </a:extLst>
        </xdr:cNvPr>
        <xdr:cNvCxnSpPr/>
      </xdr:nvCxnSpPr>
      <xdr:spPr>
        <a:xfrm>
          <a:off x="9821545" y="222631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72864F1-1251-403C-96A2-56A73386F842}"/>
            </a:ext>
          </a:extLst>
        </xdr:cNvPr>
        <xdr:cNvSpPr/>
      </xdr:nvSpPr>
      <xdr:spPr>
        <a:xfrm>
          <a:off x="9856470" y="1306195"/>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C3C0561-1C86-472B-88A2-AF3B1418526D}"/>
            </a:ext>
          </a:extLst>
        </xdr:cNvPr>
        <xdr:cNvSpPr/>
      </xdr:nvSpPr>
      <xdr:spPr>
        <a:xfrm>
          <a:off x="9856470" y="1572895"/>
          <a:ext cx="8445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101BF2CF-BF38-44D3-AF51-3799973ACD30}"/>
            </a:ext>
          </a:extLst>
        </xdr:cNvPr>
        <xdr:cNvSpPr txBox="1"/>
      </xdr:nvSpPr>
      <xdr:spPr>
        <a:xfrm>
          <a:off x="701040" y="300609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D2BF70B-367F-4B64-BA47-166CA0D8C142}"/>
            </a:ext>
          </a:extLst>
        </xdr:cNvPr>
        <xdr:cNvSpPr txBox="1"/>
      </xdr:nvSpPr>
      <xdr:spPr>
        <a:xfrm>
          <a:off x="701040" y="326580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C78F4AE-7D4A-491D-A7E4-CCB073872261}"/>
            </a:ext>
          </a:extLst>
        </xdr:cNvPr>
        <xdr:cNvSpPr txBox="1"/>
      </xdr:nvSpPr>
      <xdr:spPr>
        <a:xfrm>
          <a:off x="701040" y="352171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AF9EC2C-5FEA-4711-95E7-ACDD11639EA1}"/>
            </a:ext>
          </a:extLst>
        </xdr:cNvPr>
        <xdr:cNvSpPr txBox="1"/>
      </xdr:nvSpPr>
      <xdr:spPr>
        <a:xfrm>
          <a:off x="70104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1F009D56-2DC5-4193-980B-AC228B1E8A14}"/>
            </a:ext>
          </a:extLst>
        </xdr:cNvPr>
        <xdr:cNvSpPr txBox="1"/>
      </xdr:nvSpPr>
      <xdr:spPr>
        <a:xfrm>
          <a:off x="701040" y="402780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A96C231-E1DB-4858-A170-EB62D6CDF56C}"/>
            </a:ext>
          </a:extLst>
        </xdr:cNvPr>
        <xdr:cNvSpPr txBox="1"/>
      </xdr:nvSpPr>
      <xdr:spPr>
        <a:xfrm>
          <a:off x="701040" y="428371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B0EDD08-61F1-4D65-9176-8C6122C10CCF}"/>
            </a:ext>
          </a:extLst>
        </xdr:cNvPr>
        <xdr:cNvSpPr txBox="1"/>
      </xdr:nvSpPr>
      <xdr:spPr>
        <a:xfrm>
          <a:off x="70104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EF6D695-362C-4D85-9C46-678D9C78270C}"/>
            </a:ext>
          </a:extLst>
        </xdr:cNvPr>
        <xdr:cNvSpPr/>
      </xdr:nvSpPr>
      <xdr:spPr>
        <a:xfrm>
          <a:off x="701040" y="501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06599D7-CE60-4DE9-9F65-AED113A65F66}"/>
            </a:ext>
          </a:extLst>
        </xdr:cNvPr>
        <xdr:cNvSpPr txBox="1"/>
      </xdr:nvSpPr>
      <xdr:spPr>
        <a:xfrm>
          <a:off x="1620677" y="53746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12628B5-5C2F-4BD1-A97A-816E496C054C}"/>
            </a:ext>
          </a:extLst>
        </xdr:cNvPr>
        <xdr:cNvSpPr txBox="1"/>
      </xdr:nvSpPr>
      <xdr:spPr>
        <a:xfrm>
          <a:off x="2888459"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062C9C4-628E-45FF-B8E7-A7ECF1784E24}"/>
            </a:ext>
          </a:extLst>
        </xdr:cNvPr>
        <xdr:cNvSpPr/>
      </xdr:nvSpPr>
      <xdr:spPr>
        <a:xfrm>
          <a:off x="5372100" y="527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4FF50F7-0CE0-42AD-9E11-1C4A6AC09759}"/>
            </a:ext>
          </a:extLst>
        </xdr:cNvPr>
        <xdr:cNvSpPr/>
      </xdr:nvSpPr>
      <xdr:spPr>
        <a:xfrm>
          <a:off x="5372100" y="5459095"/>
          <a:ext cx="138684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0F0D9F6-47C5-45DC-A430-CF9C2297BCA7}"/>
            </a:ext>
          </a:extLst>
        </xdr:cNvPr>
        <xdr:cNvSpPr/>
      </xdr:nvSpPr>
      <xdr:spPr>
        <a:xfrm>
          <a:off x="68745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670907B-D9C8-4C83-9F5C-C2A8231333D8}"/>
            </a:ext>
          </a:extLst>
        </xdr:cNvPr>
        <xdr:cNvSpPr/>
      </xdr:nvSpPr>
      <xdr:spPr>
        <a:xfrm>
          <a:off x="68745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2F1638A-09E4-4A11-A999-BE6C9A4675A0}"/>
            </a:ext>
          </a:extLst>
        </xdr:cNvPr>
        <xdr:cNvSpPr/>
      </xdr:nvSpPr>
      <xdr:spPr>
        <a:xfrm>
          <a:off x="8199755" y="527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C3913B2-AF38-4D07-AB1E-176E0A804B36}"/>
            </a:ext>
          </a:extLst>
        </xdr:cNvPr>
        <xdr:cNvSpPr/>
      </xdr:nvSpPr>
      <xdr:spPr>
        <a:xfrm>
          <a:off x="8199755" y="5459095"/>
          <a:ext cx="114998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B434BB4-47A3-4F2A-974D-81F7375C823F}"/>
            </a:ext>
          </a:extLst>
        </xdr:cNvPr>
        <xdr:cNvSpPr/>
      </xdr:nvSpPr>
      <xdr:spPr>
        <a:xfrm>
          <a:off x="701040" y="5780405"/>
          <a:ext cx="462470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4CC24AA-3B66-4820-B7D6-50FE51AEB715}"/>
            </a:ext>
          </a:extLst>
        </xdr:cNvPr>
        <xdr:cNvSpPr/>
      </xdr:nvSpPr>
      <xdr:spPr>
        <a:xfrm>
          <a:off x="550291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D8BE14F-F401-460D-8243-8D6CA5DE151E}"/>
            </a:ext>
          </a:extLst>
        </xdr:cNvPr>
        <xdr:cNvSpPr/>
      </xdr:nvSpPr>
      <xdr:spPr>
        <a:xfrm>
          <a:off x="5502910" y="578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704C288-5D9A-4B02-AC5D-B8EF470D7EAE}"/>
            </a:ext>
          </a:extLst>
        </xdr:cNvPr>
        <xdr:cNvSpPr txBox="1"/>
      </xdr:nvSpPr>
      <xdr:spPr>
        <a:xfrm>
          <a:off x="5608955" y="609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定額減税の影響により個人住民税は減少したが、法人住民税や固定資産税の増加が大きく、市税全体としては増収となり、単年度の財政力指数が良好な数値を保つことができたため、</a:t>
          </a:r>
          <a:r>
            <a:rPr kumimoji="1" lang="en-US" altLang="ja-JP" sz="1300">
              <a:latin typeface="ＭＳ ゴシック" panose="020B0609070205080204" pitchFamily="49" charset="-128"/>
              <a:ea typeface="ＭＳ ゴシック" panose="020B0609070205080204" pitchFamily="49" charset="-128"/>
            </a:rPr>
            <a:t>3</a:t>
          </a:r>
          <a:r>
            <a:rPr kumimoji="1" lang="ja-JP" altLang="en-US" sz="1300">
              <a:latin typeface="ＭＳ ゴシック" panose="020B0609070205080204" pitchFamily="49" charset="-128"/>
              <a:ea typeface="ＭＳ ゴシック" panose="020B0609070205080204" pitchFamily="49" charset="-128"/>
            </a:rPr>
            <a:t>年度平均値は</a:t>
          </a:r>
          <a:r>
            <a:rPr kumimoji="1" lang="en-US" altLang="ja-JP" sz="1300">
              <a:latin typeface="ＭＳ ゴシック" panose="020B0609070205080204" pitchFamily="49" charset="-128"/>
              <a:ea typeface="ＭＳ ゴシック" panose="020B0609070205080204" pitchFamily="49" charset="-128"/>
            </a:rPr>
            <a:t>0.2</a:t>
          </a:r>
          <a:r>
            <a:rPr kumimoji="1" lang="ja-JP" altLang="en-US" sz="1300">
              <a:latin typeface="ＭＳ ゴシック" panose="020B0609070205080204" pitchFamily="49" charset="-128"/>
              <a:ea typeface="ＭＳ ゴシック" panose="020B0609070205080204" pitchFamily="49" charset="-128"/>
            </a:rPr>
            <a:t>ポイント増加した。類似団体平均値や全国平均値を上回る水準を維持しているが、社会情勢が不透明な中、楽観できるものではない。今後も市税の徴収体制の強化等を図り、長期的視野に立った適切かつ健全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1E6900B-3A39-4BAF-88C0-8D45FA9E6CA5}"/>
            </a:ext>
          </a:extLst>
        </xdr:cNvPr>
        <xdr:cNvCxnSpPr/>
      </xdr:nvCxnSpPr>
      <xdr:spPr>
        <a:xfrm>
          <a:off x="701040" y="8187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A29D2D50-CDB0-4739-98CC-B1D791F4E272}"/>
            </a:ext>
          </a:extLst>
        </xdr:cNvPr>
        <xdr:cNvSpPr txBox="1"/>
      </xdr:nvSpPr>
      <xdr:spPr>
        <a:xfrm>
          <a:off x="0"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59EC5CF5-17E7-49A0-9652-B1CA5B3B2BDF}"/>
            </a:ext>
          </a:extLst>
        </xdr:cNvPr>
        <xdr:cNvCxnSpPr/>
      </xdr:nvCxnSpPr>
      <xdr:spPr>
        <a:xfrm>
          <a:off x="701040" y="785059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221A083F-949E-4181-AC5B-0A1F07F29140}"/>
            </a:ext>
          </a:extLst>
        </xdr:cNvPr>
        <xdr:cNvSpPr txBox="1"/>
      </xdr:nvSpPr>
      <xdr:spPr>
        <a:xfrm>
          <a:off x="0" y="770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16EA40A4-BE73-48E6-A1A4-A3A6280503B7}"/>
            </a:ext>
          </a:extLst>
        </xdr:cNvPr>
        <xdr:cNvCxnSpPr/>
      </xdr:nvCxnSpPr>
      <xdr:spPr>
        <a:xfrm>
          <a:off x="701040" y="750588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7E691A84-67A4-4483-A7D7-5F40FA696061}"/>
            </a:ext>
          </a:extLst>
        </xdr:cNvPr>
        <xdr:cNvSpPr txBox="1"/>
      </xdr:nvSpPr>
      <xdr:spPr>
        <a:xfrm>
          <a:off x="0" y="736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7516F79E-CD21-4585-A04F-DF73BBF5FF7C}"/>
            </a:ext>
          </a:extLst>
        </xdr:cNvPr>
        <xdr:cNvCxnSpPr/>
      </xdr:nvCxnSpPr>
      <xdr:spPr>
        <a:xfrm>
          <a:off x="701040" y="7161167"/>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B84DD726-032D-466A-8006-F97F00B98807}"/>
            </a:ext>
          </a:extLst>
        </xdr:cNvPr>
        <xdr:cNvSpPr txBox="1"/>
      </xdr:nvSpPr>
      <xdr:spPr>
        <a:xfrm>
          <a:off x="0" y="701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B391B7F7-1049-469D-A5B8-F4BA271EEC0C}"/>
            </a:ext>
          </a:extLst>
        </xdr:cNvPr>
        <xdr:cNvCxnSpPr/>
      </xdr:nvCxnSpPr>
      <xdr:spPr>
        <a:xfrm>
          <a:off x="701040" y="681645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8AE21A31-708E-4DFE-B178-9DDECDF0A345}"/>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CF43837-5970-419C-95A4-FCD2542E2730}"/>
            </a:ext>
          </a:extLst>
        </xdr:cNvPr>
        <xdr:cNvCxnSpPr/>
      </xdr:nvCxnSpPr>
      <xdr:spPr>
        <a:xfrm>
          <a:off x="701040" y="646983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AE6492B-0119-4EB0-AEF1-24D98E972215}"/>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D35F97B5-86D9-4342-B839-54E0FF751A87}"/>
            </a:ext>
          </a:extLst>
        </xdr:cNvPr>
        <xdr:cNvCxnSpPr/>
      </xdr:nvCxnSpPr>
      <xdr:spPr>
        <a:xfrm>
          <a:off x="701040" y="6125119"/>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7642657-7D5B-4730-A045-EEE88B54BAAD}"/>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8F764F5A-81E6-4D2E-A9AD-2E55A373FB58}"/>
            </a:ext>
          </a:extLst>
        </xdr:cNvPr>
        <xdr:cNvCxnSpPr/>
      </xdr:nvCxnSpPr>
      <xdr:spPr>
        <a:xfrm>
          <a:off x="701040" y="578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E52AC986-3C82-478B-9231-83E34A39C3B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B0576B6A-E020-4571-BE90-297BC67271AB}"/>
            </a:ext>
          </a:extLst>
        </xdr:cNvPr>
        <xdr:cNvSpPr/>
      </xdr:nvSpPr>
      <xdr:spPr>
        <a:xfrm>
          <a:off x="701040" y="5780405"/>
          <a:ext cx="462470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BBA1F2CE-4C8F-4EA7-9A1F-09E10BEF826A}"/>
            </a:ext>
          </a:extLst>
        </xdr:cNvPr>
        <xdr:cNvCxnSpPr/>
      </xdr:nvCxnSpPr>
      <xdr:spPr>
        <a:xfrm flipV="1">
          <a:off x="451104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291C89A0-1137-4922-8DF5-B7D366FE4E2B}"/>
            </a:ext>
          </a:extLst>
        </xdr:cNvPr>
        <xdr:cNvSpPr txBox="1"/>
      </xdr:nvSpPr>
      <xdr:spPr>
        <a:xfrm>
          <a:off x="4588510" y="7598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9BD19E6C-2B26-47C9-B0EF-8B9AAAEB4736}"/>
            </a:ext>
          </a:extLst>
        </xdr:cNvPr>
        <xdr:cNvCxnSpPr/>
      </xdr:nvCxnSpPr>
      <xdr:spPr>
        <a:xfrm>
          <a:off x="4427855" y="762272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3DF8861C-26EE-4C96-B830-D0329E7461ED}"/>
            </a:ext>
          </a:extLst>
        </xdr:cNvPr>
        <xdr:cNvSpPr txBox="1"/>
      </xdr:nvSpPr>
      <xdr:spPr>
        <a:xfrm>
          <a:off x="4588510" y="609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49BF43DD-AA6C-40C2-9731-1E95D5177DA6}"/>
            </a:ext>
          </a:extLst>
        </xdr:cNvPr>
        <xdr:cNvCxnSpPr/>
      </xdr:nvCxnSpPr>
      <xdr:spPr>
        <a:xfrm>
          <a:off x="4427855" y="634727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3628</xdr:rowOff>
    </xdr:from>
    <xdr:to>
      <xdr:col>23</xdr:col>
      <xdr:colOff>133350</xdr:colOff>
      <xdr:row>37</xdr:row>
      <xdr:rowOff>38100</xdr:rowOff>
    </xdr:to>
    <xdr:cxnSp macro="">
      <xdr:nvCxnSpPr>
        <xdr:cNvPr id="71" name="直線コネクタ 70">
          <a:extLst>
            <a:ext uri="{FF2B5EF4-FFF2-40B4-BE49-F238E27FC236}">
              <a16:creationId xmlns:a16="http://schemas.microsoft.com/office/drawing/2014/main" id="{E59C76D1-3CFF-42B6-BA52-0A3C82185320}"/>
            </a:ext>
          </a:extLst>
        </xdr:cNvPr>
        <xdr:cNvCxnSpPr/>
      </xdr:nvCxnSpPr>
      <xdr:spPr>
        <a:xfrm flipV="1">
          <a:off x="3749040" y="6347278"/>
          <a:ext cx="762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31949</xdr:rowOff>
    </xdr:from>
    <xdr:ext cx="762000" cy="259045"/>
    <xdr:sp macro="" textlink="">
      <xdr:nvSpPr>
        <xdr:cNvPr id="72" name="財政力平均値テキスト">
          <a:extLst>
            <a:ext uri="{FF2B5EF4-FFF2-40B4-BE49-F238E27FC236}">
              <a16:creationId xmlns:a16="http://schemas.microsoft.com/office/drawing/2014/main" id="{88CF01A6-7AEC-4FBA-9691-4624159D5E7C}"/>
            </a:ext>
          </a:extLst>
        </xdr:cNvPr>
        <xdr:cNvSpPr txBox="1"/>
      </xdr:nvSpPr>
      <xdr:spPr>
        <a:xfrm>
          <a:off x="4588510" y="705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5F5D5C23-586C-476E-B21B-E57070DE1416}"/>
            </a:ext>
          </a:extLst>
        </xdr:cNvPr>
        <xdr:cNvSpPr/>
      </xdr:nvSpPr>
      <xdr:spPr>
        <a:xfrm>
          <a:off x="4465955" y="70855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38100</xdr:rowOff>
    </xdr:from>
    <xdr:to>
      <xdr:col>19</xdr:col>
      <xdr:colOff>133350</xdr:colOff>
      <xdr:row>37</xdr:row>
      <xdr:rowOff>72572</xdr:rowOff>
    </xdr:to>
    <xdr:cxnSp macro="">
      <xdr:nvCxnSpPr>
        <xdr:cNvPr id="74" name="直線コネクタ 73">
          <a:extLst>
            <a:ext uri="{FF2B5EF4-FFF2-40B4-BE49-F238E27FC236}">
              <a16:creationId xmlns:a16="http://schemas.microsoft.com/office/drawing/2014/main" id="{E8BA9439-0A9D-4538-9D93-C3BEE61F00A9}"/>
            </a:ext>
          </a:extLst>
        </xdr:cNvPr>
        <xdr:cNvCxnSpPr/>
      </xdr:nvCxnSpPr>
      <xdr:spPr>
        <a:xfrm flipV="1">
          <a:off x="2941955" y="6381750"/>
          <a:ext cx="807085"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10A2A9A0-66B9-4090-B5D4-512CD7865B1A}"/>
            </a:ext>
          </a:extLst>
        </xdr:cNvPr>
        <xdr:cNvSpPr/>
      </xdr:nvSpPr>
      <xdr:spPr>
        <a:xfrm>
          <a:off x="3703955" y="70855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146249</xdr:rowOff>
    </xdr:from>
    <xdr:ext cx="736600" cy="259045"/>
    <xdr:sp macro="" textlink="">
      <xdr:nvSpPr>
        <xdr:cNvPr id="76" name="テキスト ボックス 75">
          <a:extLst>
            <a:ext uri="{FF2B5EF4-FFF2-40B4-BE49-F238E27FC236}">
              <a16:creationId xmlns:a16="http://schemas.microsoft.com/office/drawing/2014/main" id="{BD759339-DA75-43EE-A6B7-E95C9337033B}"/>
            </a:ext>
          </a:extLst>
        </xdr:cNvPr>
        <xdr:cNvSpPr txBox="1"/>
      </xdr:nvSpPr>
      <xdr:spPr>
        <a:xfrm>
          <a:off x="3406140" y="7173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20864</xdr:rowOff>
    </xdr:from>
    <xdr:to>
      <xdr:col>15</xdr:col>
      <xdr:colOff>82550</xdr:colOff>
      <xdr:row>37</xdr:row>
      <xdr:rowOff>72572</xdr:rowOff>
    </xdr:to>
    <xdr:cxnSp macro="">
      <xdr:nvCxnSpPr>
        <xdr:cNvPr id="77" name="直線コネクタ 76">
          <a:extLst>
            <a:ext uri="{FF2B5EF4-FFF2-40B4-BE49-F238E27FC236}">
              <a16:creationId xmlns:a16="http://schemas.microsoft.com/office/drawing/2014/main" id="{EBF39423-9AA8-4F1E-9F44-6CAFE345E5B1}"/>
            </a:ext>
          </a:extLst>
        </xdr:cNvPr>
        <xdr:cNvCxnSpPr/>
      </xdr:nvCxnSpPr>
      <xdr:spPr>
        <a:xfrm>
          <a:off x="2125345" y="6360704"/>
          <a:ext cx="81661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D2DED25A-614F-4431-A008-EB0C2E26E852}"/>
            </a:ext>
          </a:extLst>
        </xdr:cNvPr>
        <xdr:cNvSpPr/>
      </xdr:nvSpPr>
      <xdr:spPr>
        <a:xfrm>
          <a:off x="2887345" y="707399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617AA5DF-A59C-469A-B200-6743F166F3CD}"/>
            </a:ext>
          </a:extLst>
        </xdr:cNvPr>
        <xdr:cNvSpPr txBox="1"/>
      </xdr:nvSpPr>
      <xdr:spPr>
        <a:xfrm>
          <a:off x="2599055" y="716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157843</xdr:rowOff>
    </xdr:from>
    <xdr:to>
      <xdr:col>11</xdr:col>
      <xdr:colOff>31750</xdr:colOff>
      <xdr:row>37</xdr:row>
      <xdr:rowOff>20864</xdr:rowOff>
    </xdr:to>
    <xdr:cxnSp macro="">
      <xdr:nvCxnSpPr>
        <xdr:cNvPr id="80" name="直線コネクタ 79">
          <a:extLst>
            <a:ext uri="{FF2B5EF4-FFF2-40B4-BE49-F238E27FC236}">
              <a16:creationId xmlns:a16="http://schemas.microsoft.com/office/drawing/2014/main" id="{D776090C-29C6-45A7-A017-CB6E2EF6BFA5}"/>
            </a:ext>
          </a:extLst>
        </xdr:cNvPr>
        <xdr:cNvCxnSpPr/>
      </xdr:nvCxnSpPr>
      <xdr:spPr>
        <a:xfrm>
          <a:off x="1333500" y="6331948"/>
          <a:ext cx="791845" cy="2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5CEA3114-803E-4E82-B3CC-8C12413CB1DC}"/>
            </a:ext>
          </a:extLst>
        </xdr:cNvPr>
        <xdr:cNvSpPr/>
      </xdr:nvSpPr>
      <xdr:spPr>
        <a:xfrm>
          <a:off x="2095500" y="7051040"/>
          <a:ext cx="8445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7650E574-CDD2-4C73-A3A5-E1AC794EBE91}"/>
            </a:ext>
          </a:extLst>
        </xdr:cNvPr>
        <xdr:cNvSpPr txBox="1"/>
      </xdr:nvSpPr>
      <xdr:spPr>
        <a:xfrm>
          <a:off x="1782445"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5C0DDCF-60DB-4ED8-ACE0-F51483A6926E}"/>
            </a:ext>
          </a:extLst>
        </xdr:cNvPr>
        <xdr:cNvSpPr/>
      </xdr:nvSpPr>
      <xdr:spPr>
        <a:xfrm>
          <a:off x="1278890" y="698971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42834</xdr:rowOff>
    </xdr:from>
    <xdr:ext cx="762000" cy="259045"/>
    <xdr:sp macro="" textlink="">
      <xdr:nvSpPr>
        <xdr:cNvPr id="84" name="テキスト ボックス 83">
          <a:extLst>
            <a:ext uri="{FF2B5EF4-FFF2-40B4-BE49-F238E27FC236}">
              <a16:creationId xmlns:a16="http://schemas.microsoft.com/office/drawing/2014/main" id="{D11EBCEB-152C-41CF-B8DB-9B381197D4E8}"/>
            </a:ext>
          </a:extLst>
        </xdr:cNvPr>
        <xdr:cNvSpPr txBox="1"/>
      </xdr:nvSpPr>
      <xdr:spPr>
        <a:xfrm>
          <a:off x="967740" y="707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18F64E4-F347-4602-960E-F8DBFB73EC47}"/>
            </a:ext>
          </a:extLst>
        </xdr:cNvPr>
        <xdr:cNvSpPr txBox="1"/>
      </xdr:nvSpPr>
      <xdr:spPr>
        <a:xfrm>
          <a:off x="4321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9DD0793-FEE0-44FB-83C9-6DD90E8F419D}"/>
            </a:ext>
          </a:extLst>
        </xdr:cNvPr>
        <xdr:cNvSpPr txBox="1"/>
      </xdr:nvSpPr>
      <xdr:spPr>
        <a:xfrm>
          <a:off x="355981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3311A570-AA63-495C-BAE1-AD547F554D45}"/>
            </a:ext>
          </a:extLst>
        </xdr:cNvPr>
        <xdr:cNvSpPr txBox="1"/>
      </xdr:nvSpPr>
      <xdr:spPr>
        <a:xfrm>
          <a:off x="27432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15BA2246-8165-4F8B-9B22-18A0F49183AC}"/>
            </a:ext>
          </a:extLst>
        </xdr:cNvPr>
        <xdr:cNvSpPr txBox="1"/>
      </xdr:nvSpPr>
      <xdr:spPr>
        <a:xfrm>
          <a:off x="192659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FF8319-D825-4CFC-9261-0AA2D530154F}"/>
            </a:ext>
          </a:extLst>
        </xdr:cNvPr>
        <xdr:cNvSpPr txBox="1"/>
      </xdr:nvSpPr>
      <xdr:spPr>
        <a:xfrm>
          <a:off x="11347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124278</xdr:rowOff>
    </xdr:from>
    <xdr:to>
      <xdr:col>23</xdr:col>
      <xdr:colOff>184150</xdr:colOff>
      <xdr:row>37</xdr:row>
      <xdr:rowOff>54428</xdr:rowOff>
    </xdr:to>
    <xdr:sp macro="" textlink="">
      <xdr:nvSpPr>
        <xdr:cNvPr id="90" name="楕円 89">
          <a:extLst>
            <a:ext uri="{FF2B5EF4-FFF2-40B4-BE49-F238E27FC236}">
              <a16:creationId xmlns:a16="http://schemas.microsoft.com/office/drawing/2014/main" id="{B38CC701-E496-4AC2-8B34-7585DCBB3076}"/>
            </a:ext>
          </a:extLst>
        </xdr:cNvPr>
        <xdr:cNvSpPr/>
      </xdr:nvSpPr>
      <xdr:spPr>
        <a:xfrm>
          <a:off x="4465955" y="62983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45555</xdr:rowOff>
    </xdr:from>
    <xdr:ext cx="762000" cy="259045"/>
    <xdr:sp macro="" textlink="">
      <xdr:nvSpPr>
        <xdr:cNvPr id="91" name="財政力該当値テキスト">
          <a:extLst>
            <a:ext uri="{FF2B5EF4-FFF2-40B4-BE49-F238E27FC236}">
              <a16:creationId xmlns:a16="http://schemas.microsoft.com/office/drawing/2014/main" id="{CDD5D897-8F76-4793-8EC8-3667F7EDBCE1}"/>
            </a:ext>
          </a:extLst>
        </xdr:cNvPr>
        <xdr:cNvSpPr txBox="1"/>
      </xdr:nvSpPr>
      <xdr:spPr>
        <a:xfrm>
          <a:off x="4588510" y="621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158750</xdr:rowOff>
    </xdr:from>
    <xdr:to>
      <xdr:col>19</xdr:col>
      <xdr:colOff>184150</xdr:colOff>
      <xdr:row>37</xdr:row>
      <xdr:rowOff>88900</xdr:rowOff>
    </xdr:to>
    <xdr:sp macro="" textlink="">
      <xdr:nvSpPr>
        <xdr:cNvPr id="92" name="楕円 91">
          <a:extLst>
            <a:ext uri="{FF2B5EF4-FFF2-40B4-BE49-F238E27FC236}">
              <a16:creationId xmlns:a16="http://schemas.microsoft.com/office/drawing/2014/main" id="{BBA09D4D-F025-4CA9-AF22-F45B0E14DF8C}"/>
            </a:ext>
          </a:extLst>
        </xdr:cNvPr>
        <xdr:cNvSpPr/>
      </xdr:nvSpPr>
      <xdr:spPr>
        <a:xfrm>
          <a:off x="3703955" y="63328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99077</xdr:rowOff>
    </xdr:from>
    <xdr:ext cx="736600" cy="259045"/>
    <xdr:sp macro="" textlink="">
      <xdr:nvSpPr>
        <xdr:cNvPr id="93" name="テキスト ボックス 92">
          <a:extLst>
            <a:ext uri="{FF2B5EF4-FFF2-40B4-BE49-F238E27FC236}">
              <a16:creationId xmlns:a16="http://schemas.microsoft.com/office/drawing/2014/main" id="{67B1E97E-F413-4811-9C99-EAB73D9E6229}"/>
            </a:ext>
          </a:extLst>
        </xdr:cNvPr>
        <xdr:cNvSpPr txBox="1"/>
      </xdr:nvSpPr>
      <xdr:spPr>
        <a:xfrm>
          <a:off x="3406140" y="6096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21772</xdr:rowOff>
    </xdr:from>
    <xdr:to>
      <xdr:col>15</xdr:col>
      <xdr:colOff>133350</xdr:colOff>
      <xdr:row>37</xdr:row>
      <xdr:rowOff>123372</xdr:rowOff>
    </xdr:to>
    <xdr:sp macro="" textlink="">
      <xdr:nvSpPr>
        <xdr:cNvPr id="94" name="楕円 93">
          <a:extLst>
            <a:ext uri="{FF2B5EF4-FFF2-40B4-BE49-F238E27FC236}">
              <a16:creationId xmlns:a16="http://schemas.microsoft.com/office/drawing/2014/main" id="{2482E5FE-C884-462A-AF88-952F46F8DF74}"/>
            </a:ext>
          </a:extLst>
        </xdr:cNvPr>
        <xdr:cNvSpPr/>
      </xdr:nvSpPr>
      <xdr:spPr>
        <a:xfrm>
          <a:off x="2887345" y="6361612"/>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133549</xdr:rowOff>
    </xdr:from>
    <xdr:ext cx="762000" cy="259045"/>
    <xdr:sp macro="" textlink="">
      <xdr:nvSpPr>
        <xdr:cNvPr id="95" name="テキスト ボックス 94">
          <a:extLst>
            <a:ext uri="{FF2B5EF4-FFF2-40B4-BE49-F238E27FC236}">
              <a16:creationId xmlns:a16="http://schemas.microsoft.com/office/drawing/2014/main" id="{2D181845-66DF-4AB9-B6F5-4EC76613E823}"/>
            </a:ext>
          </a:extLst>
        </xdr:cNvPr>
        <xdr:cNvSpPr txBox="1"/>
      </xdr:nvSpPr>
      <xdr:spPr>
        <a:xfrm>
          <a:off x="2599055" y="613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141514</xdr:rowOff>
    </xdr:from>
    <xdr:to>
      <xdr:col>11</xdr:col>
      <xdr:colOff>82550</xdr:colOff>
      <xdr:row>37</xdr:row>
      <xdr:rowOff>71664</xdr:rowOff>
    </xdr:to>
    <xdr:sp macro="" textlink="">
      <xdr:nvSpPr>
        <xdr:cNvPr id="96" name="楕円 95">
          <a:extLst>
            <a:ext uri="{FF2B5EF4-FFF2-40B4-BE49-F238E27FC236}">
              <a16:creationId xmlns:a16="http://schemas.microsoft.com/office/drawing/2014/main" id="{B744E595-1F56-4C69-B95D-CA46539AC1E8}"/>
            </a:ext>
          </a:extLst>
        </xdr:cNvPr>
        <xdr:cNvSpPr/>
      </xdr:nvSpPr>
      <xdr:spPr>
        <a:xfrm>
          <a:off x="2095500" y="631180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81841</xdr:rowOff>
    </xdr:from>
    <xdr:ext cx="762000" cy="259045"/>
    <xdr:sp macro="" textlink="">
      <xdr:nvSpPr>
        <xdr:cNvPr id="97" name="テキスト ボックス 96">
          <a:extLst>
            <a:ext uri="{FF2B5EF4-FFF2-40B4-BE49-F238E27FC236}">
              <a16:creationId xmlns:a16="http://schemas.microsoft.com/office/drawing/2014/main" id="{A6C28FF8-7B41-49FF-8B47-B9A37F46C235}"/>
            </a:ext>
          </a:extLst>
        </xdr:cNvPr>
        <xdr:cNvSpPr txBox="1"/>
      </xdr:nvSpPr>
      <xdr:spPr>
        <a:xfrm>
          <a:off x="1782445" y="6084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107043</xdr:rowOff>
    </xdr:from>
    <xdr:to>
      <xdr:col>7</xdr:col>
      <xdr:colOff>31750</xdr:colOff>
      <xdr:row>37</xdr:row>
      <xdr:rowOff>37193</xdr:rowOff>
    </xdr:to>
    <xdr:sp macro="" textlink="">
      <xdr:nvSpPr>
        <xdr:cNvPr id="98" name="楕円 97">
          <a:extLst>
            <a:ext uri="{FF2B5EF4-FFF2-40B4-BE49-F238E27FC236}">
              <a16:creationId xmlns:a16="http://schemas.microsoft.com/office/drawing/2014/main" id="{D06A1520-A576-4C61-992C-CADA615C4351}"/>
            </a:ext>
          </a:extLst>
        </xdr:cNvPr>
        <xdr:cNvSpPr/>
      </xdr:nvSpPr>
      <xdr:spPr>
        <a:xfrm>
          <a:off x="1278890" y="6277338"/>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47370</xdr:rowOff>
    </xdr:from>
    <xdr:ext cx="762000" cy="259045"/>
    <xdr:sp macro="" textlink="">
      <xdr:nvSpPr>
        <xdr:cNvPr id="99" name="テキスト ボックス 98">
          <a:extLst>
            <a:ext uri="{FF2B5EF4-FFF2-40B4-BE49-F238E27FC236}">
              <a16:creationId xmlns:a16="http://schemas.microsoft.com/office/drawing/2014/main" id="{6918F9A6-9F3E-4F69-A03A-1AD79C6E8F79}"/>
            </a:ext>
          </a:extLst>
        </xdr:cNvPr>
        <xdr:cNvSpPr txBox="1"/>
      </xdr:nvSpPr>
      <xdr:spPr>
        <a:xfrm>
          <a:off x="967740" y="605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14C82074-D6E5-452D-B55C-B937E4D0E708}"/>
            </a:ext>
          </a:extLst>
        </xdr:cNvPr>
        <xdr:cNvSpPr/>
      </xdr:nvSpPr>
      <xdr:spPr>
        <a:xfrm>
          <a:off x="701040" y="882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751C34E9-B6B6-43CA-AC95-1F9559A18FC3}"/>
            </a:ext>
          </a:extLst>
        </xdr:cNvPr>
        <xdr:cNvSpPr txBox="1"/>
      </xdr:nvSpPr>
      <xdr:spPr>
        <a:xfrm>
          <a:off x="1544940" y="918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403E21CE-074B-44FE-8AB3-A4E28FCC3630}"/>
            </a:ext>
          </a:extLst>
        </xdr:cNvPr>
        <xdr:cNvSpPr txBox="1"/>
      </xdr:nvSpPr>
      <xdr:spPr>
        <a:xfrm>
          <a:off x="297372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4F448F99-12FD-4D5B-8320-CFDEDD95DBF7}"/>
            </a:ext>
          </a:extLst>
        </xdr:cNvPr>
        <xdr:cNvSpPr/>
      </xdr:nvSpPr>
      <xdr:spPr>
        <a:xfrm>
          <a:off x="5372100" y="9084310"/>
          <a:ext cx="138684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9933587E-D8BC-4860-A75F-EF420157EBD7}"/>
            </a:ext>
          </a:extLst>
        </xdr:cNvPr>
        <xdr:cNvSpPr/>
      </xdr:nvSpPr>
      <xdr:spPr>
        <a:xfrm>
          <a:off x="5372100" y="927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BB2E3D9E-0FF2-4CB8-B3E8-349F7648F0AC}"/>
            </a:ext>
          </a:extLst>
        </xdr:cNvPr>
        <xdr:cNvSpPr/>
      </xdr:nvSpPr>
      <xdr:spPr>
        <a:xfrm>
          <a:off x="68745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55B46B8F-3B67-4BDF-BE29-630DBCB44AD8}"/>
            </a:ext>
          </a:extLst>
        </xdr:cNvPr>
        <xdr:cNvSpPr/>
      </xdr:nvSpPr>
      <xdr:spPr>
        <a:xfrm>
          <a:off x="68745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9EFE75BB-5D3B-48CC-9234-A8873D6C8DC1}"/>
            </a:ext>
          </a:extLst>
        </xdr:cNvPr>
        <xdr:cNvSpPr/>
      </xdr:nvSpPr>
      <xdr:spPr>
        <a:xfrm>
          <a:off x="8199755" y="9084310"/>
          <a:ext cx="114998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8E62394F-66BE-453C-AC22-C0F93D315BDE}"/>
            </a:ext>
          </a:extLst>
        </xdr:cNvPr>
        <xdr:cNvSpPr/>
      </xdr:nvSpPr>
      <xdr:spPr>
        <a:xfrm>
          <a:off x="8199755" y="927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928EC846-3BC6-478B-B18F-A1F5AFE308CB}"/>
            </a:ext>
          </a:extLst>
        </xdr:cNvPr>
        <xdr:cNvSpPr/>
      </xdr:nvSpPr>
      <xdr:spPr>
        <a:xfrm>
          <a:off x="701040" y="9590405"/>
          <a:ext cx="462470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2CFFD28D-2D0B-429B-B0A9-4B40E64BCC2F}"/>
            </a:ext>
          </a:extLst>
        </xdr:cNvPr>
        <xdr:cNvSpPr/>
      </xdr:nvSpPr>
      <xdr:spPr>
        <a:xfrm>
          <a:off x="550291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656AA503-B991-4733-8048-6488CB86A6AC}"/>
            </a:ext>
          </a:extLst>
        </xdr:cNvPr>
        <xdr:cNvSpPr/>
      </xdr:nvSpPr>
      <xdr:spPr>
        <a:xfrm>
          <a:off x="5502910" y="9590405"/>
          <a:ext cx="34480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DC8C3E52-6E9F-4DAA-A915-D85AC3C1BD8B}"/>
            </a:ext>
          </a:extLst>
        </xdr:cNvPr>
        <xdr:cNvSpPr txBox="1"/>
      </xdr:nvSpPr>
      <xdr:spPr>
        <a:xfrm>
          <a:off x="5608955" y="9902190"/>
          <a:ext cx="5247005"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令和６年度は、市税全体で過去最高の決算額となったものの、人件費が大幅に増加したことから、前年度に比べ</a:t>
          </a:r>
          <a:r>
            <a:rPr kumimoji="1" lang="en-US" altLang="ja-JP" sz="1300">
              <a:latin typeface="ＭＳ ゴシック" panose="020B0609070205080204" pitchFamily="49" charset="-128"/>
              <a:ea typeface="ＭＳ ゴシック" panose="020B0609070205080204" pitchFamily="49" charset="-128"/>
            </a:rPr>
            <a:t>2.8</a:t>
          </a:r>
          <a:r>
            <a:rPr kumimoji="1" lang="ja-JP" altLang="en-US" sz="1300">
              <a:latin typeface="ＭＳ ゴシック" panose="020B0609070205080204" pitchFamily="49" charset="-128"/>
              <a:ea typeface="ＭＳ ゴシック" panose="020B0609070205080204" pitchFamily="49" charset="-128"/>
            </a:rPr>
            <a:t>ポイント増加した。人件費や物件費、維持補修費等が増加傾向である現状や、社会情勢が不透明な中、楽観できるものではない。今後も市民生活に不可欠な行政サービスを堅持するため、限られた財源を有効に活用するとともに、事業の必要性、優先度及び緊急性を精査し、事業の選択と集中を行う。</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36EE9574-84C7-4CDF-8243-EEAC8553F766}"/>
            </a:ext>
          </a:extLst>
        </xdr:cNvPr>
        <xdr:cNvSpPr txBox="1"/>
      </xdr:nvSpPr>
      <xdr:spPr>
        <a:xfrm>
          <a:off x="662940" y="939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4DF9E59C-A66C-4DA2-ABB4-F7F9C2FFF780}"/>
            </a:ext>
          </a:extLst>
        </xdr:cNvPr>
        <xdr:cNvCxnSpPr/>
      </xdr:nvCxnSpPr>
      <xdr:spPr>
        <a:xfrm>
          <a:off x="701040" y="1200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DAAFDEB4-8B43-4D41-9C45-75306A76B4FB}"/>
            </a:ext>
          </a:extLst>
        </xdr:cNvPr>
        <xdr:cNvSpPr txBox="1"/>
      </xdr:nvSpPr>
      <xdr:spPr>
        <a:xfrm>
          <a:off x="0"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BF65DCD-115A-46BA-BA43-914CBD747A77}"/>
            </a:ext>
          </a:extLst>
        </xdr:cNvPr>
        <xdr:cNvCxnSpPr/>
      </xdr:nvCxnSpPr>
      <xdr:spPr>
        <a:xfrm>
          <a:off x="701040" y="11599333"/>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2F842275-8E5D-4A94-9418-9FFB3EB47E35}"/>
            </a:ext>
          </a:extLst>
        </xdr:cNvPr>
        <xdr:cNvSpPr txBox="1"/>
      </xdr:nvSpPr>
      <xdr:spPr>
        <a:xfrm>
          <a:off x="0" y="1145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6F06D3CE-628F-4C8E-B9FA-6C69BA066876}"/>
            </a:ext>
          </a:extLst>
        </xdr:cNvPr>
        <xdr:cNvCxnSpPr/>
      </xdr:nvCxnSpPr>
      <xdr:spPr>
        <a:xfrm>
          <a:off x="701040" y="11200977"/>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DA57F68D-0C95-4947-86FB-68411330034F}"/>
            </a:ext>
          </a:extLst>
        </xdr:cNvPr>
        <xdr:cNvSpPr txBox="1"/>
      </xdr:nvSpPr>
      <xdr:spPr>
        <a:xfrm>
          <a:off x="0" y="11056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491A07F2-A884-4CDE-BF9D-0A833AC047AB}"/>
            </a:ext>
          </a:extLst>
        </xdr:cNvPr>
        <xdr:cNvCxnSpPr/>
      </xdr:nvCxnSpPr>
      <xdr:spPr>
        <a:xfrm>
          <a:off x="701040" y="107988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C2987171-313D-47BA-8CCD-F077F4C03331}"/>
            </a:ext>
          </a:extLst>
        </xdr:cNvPr>
        <xdr:cNvSpPr txBox="1"/>
      </xdr:nvSpPr>
      <xdr:spPr>
        <a:xfrm>
          <a:off x="0"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4DFD699C-7978-42C2-8FDE-25396E513B28}"/>
            </a:ext>
          </a:extLst>
        </xdr:cNvPr>
        <xdr:cNvCxnSpPr/>
      </xdr:nvCxnSpPr>
      <xdr:spPr>
        <a:xfrm>
          <a:off x="701040" y="10390928"/>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9FD557FC-2481-44CC-B60A-CE0004F12C47}"/>
            </a:ext>
          </a:extLst>
        </xdr:cNvPr>
        <xdr:cNvSpPr txBox="1"/>
      </xdr:nvSpPr>
      <xdr:spPr>
        <a:xfrm>
          <a:off x="0" y="1024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9E4EDA41-2FAD-42CB-8442-6E92CBFB68CB}"/>
            </a:ext>
          </a:extLst>
        </xdr:cNvPr>
        <xdr:cNvCxnSpPr/>
      </xdr:nvCxnSpPr>
      <xdr:spPr>
        <a:xfrm>
          <a:off x="701040" y="9992572"/>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299BDDE8-270F-4C70-8072-D09476EFC772}"/>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2AB6C062-8670-43E5-B41E-D4C38CEE9F58}"/>
            </a:ext>
          </a:extLst>
        </xdr:cNvPr>
        <xdr:cNvCxnSpPr/>
      </xdr:nvCxnSpPr>
      <xdr:spPr>
        <a:xfrm>
          <a:off x="701040" y="959040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36B2C1FD-A50D-4E09-9479-4852131ADB9E}"/>
            </a:ext>
          </a:extLst>
        </xdr:cNvPr>
        <xdr:cNvSpPr txBox="1"/>
      </xdr:nvSpPr>
      <xdr:spPr>
        <a:xfrm>
          <a:off x="0"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8FBACB17-DE66-45BD-A056-C0FF0359438B}"/>
            </a:ext>
          </a:extLst>
        </xdr:cNvPr>
        <xdr:cNvSpPr/>
      </xdr:nvSpPr>
      <xdr:spPr>
        <a:xfrm>
          <a:off x="701040" y="9590405"/>
          <a:ext cx="462470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131995CC-309D-4401-88FE-9D2AE1CE98ED}"/>
            </a:ext>
          </a:extLst>
        </xdr:cNvPr>
        <xdr:cNvCxnSpPr/>
      </xdr:nvCxnSpPr>
      <xdr:spPr>
        <a:xfrm flipV="1">
          <a:off x="4511040" y="10298218"/>
          <a:ext cx="0" cy="1132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175A4251-8731-40CC-8337-63B8C0891AC8}"/>
            </a:ext>
          </a:extLst>
        </xdr:cNvPr>
        <xdr:cNvSpPr txBox="1"/>
      </xdr:nvSpPr>
      <xdr:spPr>
        <a:xfrm>
          <a:off x="4588510" y="1140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D9663FB4-C23A-4CC4-AFA7-14BBECF90710}"/>
            </a:ext>
          </a:extLst>
        </xdr:cNvPr>
        <xdr:cNvCxnSpPr/>
      </xdr:nvCxnSpPr>
      <xdr:spPr>
        <a:xfrm>
          <a:off x="4427855" y="11430423"/>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11DD98BB-3E39-4322-9665-F72AC13C5EB1}"/>
            </a:ext>
          </a:extLst>
        </xdr:cNvPr>
        <xdr:cNvSpPr txBox="1"/>
      </xdr:nvSpPr>
      <xdr:spPr>
        <a:xfrm>
          <a:off x="4588510" y="1003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E223F903-DA30-4AF3-9F0E-31225EEDC7B8}"/>
            </a:ext>
          </a:extLst>
        </xdr:cNvPr>
        <xdr:cNvCxnSpPr/>
      </xdr:nvCxnSpPr>
      <xdr:spPr>
        <a:xfrm>
          <a:off x="4427855" y="1029821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81704</xdr:rowOff>
    </xdr:from>
    <xdr:to>
      <xdr:col>23</xdr:col>
      <xdr:colOff>133350</xdr:colOff>
      <xdr:row>61</xdr:row>
      <xdr:rowOff>135467</xdr:rowOff>
    </xdr:to>
    <xdr:cxnSp macro="">
      <xdr:nvCxnSpPr>
        <xdr:cNvPr id="134" name="直線コネクタ 133">
          <a:extLst>
            <a:ext uri="{FF2B5EF4-FFF2-40B4-BE49-F238E27FC236}">
              <a16:creationId xmlns:a16="http://schemas.microsoft.com/office/drawing/2014/main" id="{B6FB0657-9400-4B5D-B043-4B88BE3E913E}"/>
            </a:ext>
          </a:extLst>
        </xdr:cNvPr>
        <xdr:cNvCxnSpPr/>
      </xdr:nvCxnSpPr>
      <xdr:spPr>
        <a:xfrm>
          <a:off x="3749040" y="10370609"/>
          <a:ext cx="762000" cy="21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158767</xdr:rowOff>
    </xdr:from>
    <xdr:ext cx="762000" cy="259045"/>
    <xdr:sp macro="" textlink="">
      <xdr:nvSpPr>
        <xdr:cNvPr id="135" name="財政構造の弾力性平均値テキスト">
          <a:extLst>
            <a:ext uri="{FF2B5EF4-FFF2-40B4-BE49-F238E27FC236}">
              <a16:creationId xmlns:a16="http://schemas.microsoft.com/office/drawing/2014/main" id="{EE441D57-5A3C-4E38-A265-2EC7EA171888}"/>
            </a:ext>
          </a:extLst>
        </xdr:cNvPr>
        <xdr:cNvSpPr txBox="1"/>
      </xdr:nvSpPr>
      <xdr:spPr>
        <a:xfrm>
          <a:off x="4588510" y="10790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1FCB0FA3-FEAC-4ADB-94BF-432DF01629DC}"/>
            </a:ext>
          </a:extLst>
        </xdr:cNvPr>
        <xdr:cNvSpPr/>
      </xdr:nvSpPr>
      <xdr:spPr>
        <a:xfrm>
          <a:off x="4465955" y="108204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78740</xdr:rowOff>
    </xdr:from>
    <xdr:to>
      <xdr:col>19</xdr:col>
      <xdr:colOff>133350</xdr:colOff>
      <xdr:row>60</xdr:row>
      <xdr:rowOff>81704</xdr:rowOff>
    </xdr:to>
    <xdr:cxnSp macro="">
      <xdr:nvCxnSpPr>
        <xdr:cNvPr id="137" name="直線コネクタ 136">
          <a:extLst>
            <a:ext uri="{FF2B5EF4-FFF2-40B4-BE49-F238E27FC236}">
              <a16:creationId xmlns:a16="http://schemas.microsoft.com/office/drawing/2014/main" id="{AFD52680-4FA7-4449-AD4A-3B97B7EE60D3}"/>
            </a:ext>
          </a:extLst>
        </xdr:cNvPr>
        <xdr:cNvCxnSpPr/>
      </xdr:nvCxnSpPr>
      <xdr:spPr>
        <a:xfrm>
          <a:off x="2941955" y="10022840"/>
          <a:ext cx="807085" cy="34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75C0C33A-DB50-4994-A195-0FF5600D6530}"/>
            </a:ext>
          </a:extLst>
        </xdr:cNvPr>
        <xdr:cNvSpPr/>
      </xdr:nvSpPr>
      <xdr:spPr>
        <a:xfrm>
          <a:off x="3703955" y="10744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A8FCF942-52BD-4157-BCF5-9DBEDC64B416}"/>
            </a:ext>
          </a:extLst>
        </xdr:cNvPr>
        <xdr:cNvSpPr txBox="1"/>
      </xdr:nvSpPr>
      <xdr:spPr>
        <a:xfrm>
          <a:off x="3406140" y="10828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78740</xdr:rowOff>
    </xdr:from>
    <xdr:to>
      <xdr:col>15</xdr:col>
      <xdr:colOff>82550</xdr:colOff>
      <xdr:row>59</xdr:row>
      <xdr:rowOff>27940</xdr:rowOff>
    </xdr:to>
    <xdr:cxnSp macro="">
      <xdr:nvCxnSpPr>
        <xdr:cNvPr id="140" name="直線コネクタ 139">
          <a:extLst>
            <a:ext uri="{FF2B5EF4-FFF2-40B4-BE49-F238E27FC236}">
              <a16:creationId xmlns:a16="http://schemas.microsoft.com/office/drawing/2014/main" id="{8BA767AF-F91E-43E1-9BEB-5E3EA1F59DED}"/>
            </a:ext>
          </a:extLst>
        </xdr:cNvPr>
        <xdr:cNvCxnSpPr/>
      </xdr:nvCxnSpPr>
      <xdr:spPr>
        <a:xfrm flipV="1">
          <a:off x="2125345" y="10022840"/>
          <a:ext cx="816610" cy="1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B1E1E1A5-8980-44FF-9F32-8E541A11812E}"/>
            </a:ext>
          </a:extLst>
        </xdr:cNvPr>
        <xdr:cNvSpPr/>
      </xdr:nvSpPr>
      <xdr:spPr>
        <a:xfrm>
          <a:off x="2887345" y="10631594"/>
          <a:ext cx="996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42" name="テキスト ボックス 141">
          <a:extLst>
            <a:ext uri="{FF2B5EF4-FFF2-40B4-BE49-F238E27FC236}">
              <a16:creationId xmlns:a16="http://schemas.microsoft.com/office/drawing/2014/main" id="{67763875-831E-43A2-B9D5-19765499B0C5}"/>
            </a:ext>
          </a:extLst>
        </xdr:cNvPr>
        <xdr:cNvSpPr txBox="1"/>
      </xdr:nvSpPr>
      <xdr:spPr>
        <a:xfrm>
          <a:off x="2599055" y="1072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161713</xdr:rowOff>
    </xdr:from>
    <xdr:to>
      <xdr:col>11</xdr:col>
      <xdr:colOff>31750</xdr:colOff>
      <xdr:row>59</xdr:row>
      <xdr:rowOff>27940</xdr:rowOff>
    </xdr:to>
    <xdr:cxnSp macro="">
      <xdr:nvCxnSpPr>
        <xdr:cNvPr id="143" name="直線コネクタ 142">
          <a:extLst>
            <a:ext uri="{FF2B5EF4-FFF2-40B4-BE49-F238E27FC236}">
              <a16:creationId xmlns:a16="http://schemas.microsoft.com/office/drawing/2014/main" id="{12A9B75B-25E4-4E16-A977-F97607C20338}"/>
            </a:ext>
          </a:extLst>
        </xdr:cNvPr>
        <xdr:cNvCxnSpPr/>
      </xdr:nvCxnSpPr>
      <xdr:spPr>
        <a:xfrm>
          <a:off x="1333500" y="9936268"/>
          <a:ext cx="791845" cy="20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1C174B96-7112-4F43-8543-B30977A6B3A5}"/>
            </a:ext>
          </a:extLst>
        </xdr:cNvPr>
        <xdr:cNvSpPr/>
      </xdr:nvSpPr>
      <xdr:spPr>
        <a:xfrm>
          <a:off x="2095500" y="10398337"/>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1D770486-4112-4227-8301-E3D636E1C730}"/>
            </a:ext>
          </a:extLst>
        </xdr:cNvPr>
        <xdr:cNvSpPr txBox="1"/>
      </xdr:nvSpPr>
      <xdr:spPr>
        <a:xfrm>
          <a:off x="1782445"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C95D0BB1-CABF-4601-AB13-C000EBDDFF0B}"/>
            </a:ext>
          </a:extLst>
        </xdr:cNvPr>
        <xdr:cNvSpPr/>
      </xdr:nvSpPr>
      <xdr:spPr>
        <a:xfrm>
          <a:off x="1278890" y="1067371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47" name="テキスト ボックス 146">
          <a:extLst>
            <a:ext uri="{FF2B5EF4-FFF2-40B4-BE49-F238E27FC236}">
              <a16:creationId xmlns:a16="http://schemas.microsoft.com/office/drawing/2014/main" id="{F56F961B-DF82-49EA-9729-D49B06E2C220}"/>
            </a:ext>
          </a:extLst>
        </xdr:cNvPr>
        <xdr:cNvSpPr txBox="1"/>
      </xdr:nvSpPr>
      <xdr:spPr>
        <a:xfrm>
          <a:off x="967740" y="1076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F8032A14-AFB4-4100-969C-3018D7D3DC28}"/>
            </a:ext>
          </a:extLst>
        </xdr:cNvPr>
        <xdr:cNvSpPr txBox="1"/>
      </xdr:nvSpPr>
      <xdr:spPr>
        <a:xfrm>
          <a:off x="4321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69100457-BE0F-45A3-8158-9B36F1133055}"/>
            </a:ext>
          </a:extLst>
        </xdr:cNvPr>
        <xdr:cNvSpPr txBox="1"/>
      </xdr:nvSpPr>
      <xdr:spPr>
        <a:xfrm>
          <a:off x="355981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31A6EA9E-3458-4519-BCC5-7F5C328CCC69}"/>
            </a:ext>
          </a:extLst>
        </xdr:cNvPr>
        <xdr:cNvSpPr txBox="1"/>
      </xdr:nvSpPr>
      <xdr:spPr>
        <a:xfrm>
          <a:off x="27432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71CDFD3-68CC-4237-87C3-E4B8CCF8D749}"/>
            </a:ext>
          </a:extLst>
        </xdr:cNvPr>
        <xdr:cNvSpPr txBox="1"/>
      </xdr:nvSpPr>
      <xdr:spPr>
        <a:xfrm>
          <a:off x="192659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918DC252-AD82-4727-B3AD-4E4751859A52}"/>
            </a:ext>
          </a:extLst>
        </xdr:cNvPr>
        <xdr:cNvSpPr txBox="1"/>
      </xdr:nvSpPr>
      <xdr:spPr>
        <a:xfrm>
          <a:off x="11347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3" name="楕円 152">
          <a:extLst>
            <a:ext uri="{FF2B5EF4-FFF2-40B4-BE49-F238E27FC236}">
              <a16:creationId xmlns:a16="http://schemas.microsoft.com/office/drawing/2014/main" id="{8BAF4BBE-8414-4B58-A85A-524024EB86F0}"/>
            </a:ext>
          </a:extLst>
        </xdr:cNvPr>
        <xdr:cNvSpPr/>
      </xdr:nvSpPr>
      <xdr:spPr>
        <a:xfrm>
          <a:off x="4465955" y="1054502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4" name="財政構造の弾力性該当値テキスト">
          <a:extLst>
            <a:ext uri="{FF2B5EF4-FFF2-40B4-BE49-F238E27FC236}">
              <a16:creationId xmlns:a16="http://schemas.microsoft.com/office/drawing/2014/main" id="{1F3A6389-8DD1-4B40-967A-24604E3D8ACB}"/>
            </a:ext>
          </a:extLst>
        </xdr:cNvPr>
        <xdr:cNvSpPr txBox="1"/>
      </xdr:nvSpPr>
      <xdr:spPr>
        <a:xfrm>
          <a:off x="4588510" y="10384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30904</xdr:rowOff>
    </xdr:from>
    <xdr:to>
      <xdr:col>19</xdr:col>
      <xdr:colOff>184150</xdr:colOff>
      <xdr:row>60</xdr:row>
      <xdr:rowOff>132504</xdr:rowOff>
    </xdr:to>
    <xdr:sp macro="" textlink="">
      <xdr:nvSpPr>
        <xdr:cNvPr id="155" name="楕円 154">
          <a:extLst>
            <a:ext uri="{FF2B5EF4-FFF2-40B4-BE49-F238E27FC236}">
              <a16:creationId xmlns:a16="http://schemas.microsoft.com/office/drawing/2014/main" id="{D43E11B4-656F-4738-89E0-E942D5CD5A72}"/>
            </a:ext>
          </a:extLst>
        </xdr:cNvPr>
        <xdr:cNvSpPr/>
      </xdr:nvSpPr>
      <xdr:spPr>
        <a:xfrm>
          <a:off x="3703955" y="1031599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142681</xdr:rowOff>
    </xdr:from>
    <xdr:ext cx="736600" cy="259045"/>
    <xdr:sp macro="" textlink="">
      <xdr:nvSpPr>
        <xdr:cNvPr id="156" name="テキスト ボックス 155">
          <a:extLst>
            <a:ext uri="{FF2B5EF4-FFF2-40B4-BE49-F238E27FC236}">
              <a16:creationId xmlns:a16="http://schemas.microsoft.com/office/drawing/2014/main" id="{FAE6BB3F-8E44-4E63-9E35-3290BEE0275E}"/>
            </a:ext>
          </a:extLst>
        </xdr:cNvPr>
        <xdr:cNvSpPr txBox="1"/>
      </xdr:nvSpPr>
      <xdr:spPr>
        <a:xfrm>
          <a:off x="3406140" y="10084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27940</xdr:rowOff>
    </xdr:from>
    <xdr:to>
      <xdr:col>15</xdr:col>
      <xdr:colOff>133350</xdr:colOff>
      <xdr:row>58</xdr:row>
      <xdr:rowOff>129540</xdr:rowOff>
    </xdr:to>
    <xdr:sp macro="" textlink="">
      <xdr:nvSpPr>
        <xdr:cNvPr id="157" name="楕円 156">
          <a:extLst>
            <a:ext uri="{FF2B5EF4-FFF2-40B4-BE49-F238E27FC236}">
              <a16:creationId xmlns:a16="http://schemas.microsoft.com/office/drawing/2014/main" id="{5E1853F5-461C-4373-9141-786A0F625015}"/>
            </a:ext>
          </a:extLst>
        </xdr:cNvPr>
        <xdr:cNvSpPr/>
      </xdr:nvSpPr>
      <xdr:spPr>
        <a:xfrm>
          <a:off x="2887345" y="9970135"/>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139717</xdr:rowOff>
    </xdr:from>
    <xdr:ext cx="762000" cy="259045"/>
    <xdr:sp macro="" textlink="">
      <xdr:nvSpPr>
        <xdr:cNvPr id="158" name="テキスト ボックス 157">
          <a:extLst>
            <a:ext uri="{FF2B5EF4-FFF2-40B4-BE49-F238E27FC236}">
              <a16:creationId xmlns:a16="http://schemas.microsoft.com/office/drawing/2014/main" id="{7C28B61B-1334-4AF3-9B80-2F772A03E5B2}"/>
            </a:ext>
          </a:extLst>
        </xdr:cNvPr>
        <xdr:cNvSpPr txBox="1"/>
      </xdr:nvSpPr>
      <xdr:spPr>
        <a:xfrm>
          <a:off x="2599055" y="973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148590</xdr:rowOff>
    </xdr:from>
    <xdr:to>
      <xdr:col>11</xdr:col>
      <xdr:colOff>82550</xdr:colOff>
      <xdr:row>59</xdr:row>
      <xdr:rowOff>78740</xdr:rowOff>
    </xdr:to>
    <xdr:sp macro="" textlink="">
      <xdr:nvSpPr>
        <xdr:cNvPr id="159" name="楕円 158">
          <a:extLst>
            <a:ext uri="{FF2B5EF4-FFF2-40B4-BE49-F238E27FC236}">
              <a16:creationId xmlns:a16="http://schemas.microsoft.com/office/drawing/2014/main" id="{DFE341D6-393E-4C0C-B6FA-F9857F7BB29E}"/>
            </a:ext>
          </a:extLst>
        </xdr:cNvPr>
        <xdr:cNvSpPr/>
      </xdr:nvSpPr>
      <xdr:spPr>
        <a:xfrm>
          <a:off x="2095500" y="100926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88917</xdr:rowOff>
    </xdr:from>
    <xdr:ext cx="762000" cy="259045"/>
    <xdr:sp macro="" textlink="">
      <xdr:nvSpPr>
        <xdr:cNvPr id="160" name="テキスト ボックス 159">
          <a:extLst>
            <a:ext uri="{FF2B5EF4-FFF2-40B4-BE49-F238E27FC236}">
              <a16:creationId xmlns:a16="http://schemas.microsoft.com/office/drawing/2014/main" id="{E17DB54E-19BC-4623-8775-58D6AE6EE5E4}"/>
            </a:ext>
          </a:extLst>
        </xdr:cNvPr>
        <xdr:cNvSpPr txBox="1"/>
      </xdr:nvSpPr>
      <xdr:spPr>
        <a:xfrm>
          <a:off x="1782445"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110913</xdr:rowOff>
    </xdr:from>
    <xdr:to>
      <xdr:col>7</xdr:col>
      <xdr:colOff>31750</xdr:colOff>
      <xdr:row>58</xdr:row>
      <xdr:rowOff>41063</xdr:rowOff>
    </xdr:to>
    <xdr:sp macro="" textlink="">
      <xdr:nvSpPr>
        <xdr:cNvPr id="161" name="楕円 160">
          <a:extLst>
            <a:ext uri="{FF2B5EF4-FFF2-40B4-BE49-F238E27FC236}">
              <a16:creationId xmlns:a16="http://schemas.microsoft.com/office/drawing/2014/main" id="{BF5E1121-C172-40B3-8CD3-FADF98539123}"/>
            </a:ext>
          </a:extLst>
        </xdr:cNvPr>
        <xdr:cNvSpPr/>
      </xdr:nvSpPr>
      <xdr:spPr>
        <a:xfrm>
          <a:off x="1278890" y="988356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51240</xdr:rowOff>
    </xdr:from>
    <xdr:ext cx="762000" cy="259045"/>
    <xdr:sp macro="" textlink="">
      <xdr:nvSpPr>
        <xdr:cNvPr id="162" name="テキスト ボックス 161">
          <a:extLst>
            <a:ext uri="{FF2B5EF4-FFF2-40B4-BE49-F238E27FC236}">
              <a16:creationId xmlns:a16="http://schemas.microsoft.com/office/drawing/2014/main" id="{0B735B82-C1C5-42DC-8F19-AA6A7F8826AE}"/>
            </a:ext>
          </a:extLst>
        </xdr:cNvPr>
        <xdr:cNvSpPr txBox="1"/>
      </xdr:nvSpPr>
      <xdr:spPr>
        <a:xfrm>
          <a:off x="967740" y="9656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F0ABD963-35B1-4629-9438-AE3270C4DB1E}"/>
            </a:ext>
          </a:extLst>
        </xdr:cNvPr>
        <xdr:cNvSpPr/>
      </xdr:nvSpPr>
      <xdr:spPr>
        <a:xfrm>
          <a:off x="701040" y="12638405"/>
          <a:ext cx="462470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E8486755-B9FD-4578-8970-310BF685D952}"/>
            </a:ext>
          </a:extLst>
        </xdr:cNvPr>
        <xdr:cNvSpPr txBox="1"/>
      </xdr:nvSpPr>
      <xdr:spPr>
        <a:xfrm>
          <a:off x="742743" y="1299464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4FF97D63-4B9D-4AD6-882A-61655EDE9FEB}"/>
            </a:ext>
          </a:extLst>
        </xdr:cNvPr>
        <xdr:cNvSpPr txBox="1"/>
      </xdr:nvSpPr>
      <xdr:spPr>
        <a:xfrm>
          <a:off x="379115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AED68C8D-A598-42CD-B4CE-6984C5FB4C02}"/>
            </a:ext>
          </a:extLst>
        </xdr:cNvPr>
        <xdr:cNvSpPr/>
      </xdr:nvSpPr>
      <xdr:spPr>
        <a:xfrm>
          <a:off x="5372100" y="12888595"/>
          <a:ext cx="138684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987B0FF0-8119-4A75-B426-5C047F027FFF}"/>
            </a:ext>
          </a:extLst>
        </xdr:cNvPr>
        <xdr:cNvSpPr/>
      </xdr:nvSpPr>
      <xdr:spPr>
        <a:xfrm>
          <a:off x="5372100" y="1308481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D0548C6B-6638-4CA2-B8E3-5E9EC08276A4}"/>
            </a:ext>
          </a:extLst>
        </xdr:cNvPr>
        <xdr:cNvSpPr/>
      </xdr:nvSpPr>
      <xdr:spPr>
        <a:xfrm>
          <a:off x="68745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DE0813F5-E926-4EE8-83DB-CFE4FE935454}"/>
            </a:ext>
          </a:extLst>
        </xdr:cNvPr>
        <xdr:cNvSpPr/>
      </xdr:nvSpPr>
      <xdr:spPr>
        <a:xfrm>
          <a:off x="68745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A90AF0D6-36C4-4043-AB77-DE741FB5B5F9}"/>
            </a:ext>
          </a:extLst>
        </xdr:cNvPr>
        <xdr:cNvSpPr/>
      </xdr:nvSpPr>
      <xdr:spPr>
        <a:xfrm>
          <a:off x="8199755" y="12888595"/>
          <a:ext cx="114998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64B2C609-B2FD-4FB5-BFB7-A34DB6D6199E}"/>
            </a:ext>
          </a:extLst>
        </xdr:cNvPr>
        <xdr:cNvSpPr/>
      </xdr:nvSpPr>
      <xdr:spPr>
        <a:xfrm>
          <a:off x="8199755" y="13084810"/>
          <a:ext cx="1149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C5D4EE04-7936-4CCD-A830-9093DB96FC62}"/>
            </a:ext>
          </a:extLst>
        </xdr:cNvPr>
        <xdr:cNvSpPr/>
      </xdr:nvSpPr>
      <xdr:spPr>
        <a:xfrm>
          <a:off x="701040" y="13394690"/>
          <a:ext cx="462470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D7DBA05E-A92B-4348-8E3C-ADF97FA1790E}"/>
            </a:ext>
          </a:extLst>
        </xdr:cNvPr>
        <xdr:cNvSpPr/>
      </xdr:nvSpPr>
      <xdr:spPr>
        <a:xfrm>
          <a:off x="550291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1ED5D77B-91AF-40ED-BCD7-08D6BE4D00E0}"/>
            </a:ext>
          </a:extLst>
        </xdr:cNvPr>
        <xdr:cNvSpPr/>
      </xdr:nvSpPr>
      <xdr:spPr>
        <a:xfrm>
          <a:off x="5502910" y="13394690"/>
          <a:ext cx="34480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B4A9EF15-1A3C-408C-82E0-2A30A07EB2B4}"/>
            </a:ext>
          </a:extLst>
        </xdr:cNvPr>
        <xdr:cNvSpPr txBox="1"/>
      </xdr:nvSpPr>
      <xdr:spPr>
        <a:xfrm>
          <a:off x="5608955" y="13716000"/>
          <a:ext cx="5247005"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令和６年度は、人件費が人事院勧告に伴う給与改定により大幅に増加し、物件費がネットワークシステムの更新や地方公共団体情報システムの標準化・共通化などの委託費が増えたことにより増加している。人口１人当たり人件費・物件費等決算額全体としては増加しているものの、全国平均値を下回る水準となっている。今後も適切な人員配置など、更なる効率的な財政運営に向け経費削減に取り組んで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C3EE448A-6662-4001-B03F-BF20B7A10F86}"/>
            </a:ext>
          </a:extLst>
        </xdr:cNvPr>
        <xdr:cNvSpPr txBox="1"/>
      </xdr:nvSpPr>
      <xdr:spPr>
        <a:xfrm>
          <a:off x="662940" y="132099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BBCCEDDA-0C36-4F27-B64E-B06E4E93575D}"/>
            </a:ext>
          </a:extLst>
        </xdr:cNvPr>
        <xdr:cNvCxnSpPr/>
      </xdr:nvCxnSpPr>
      <xdr:spPr>
        <a:xfrm>
          <a:off x="701040" y="1581150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7CC33C1B-1B1E-461D-A8D6-9DE9FA15C7B1}"/>
            </a:ext>
          </a:extLst>
        </xdr:cNvPr>
        <xdr:cNvSpPr txBox="1"/>
      </xdr:nvSpPr>
      <xdr:spPr>
        <a:xfrm>
          <a:off x="0"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C471486-A2A1-45BF-860C-902A8B8D8DBE}"/>
            </a:ext>
          </a:extLst>
        </xdr:cNvPr>
        <xdr:cNvCxnSpPr/>
      </xdr:nvCxnSpPr>
      <xdr:spPr>
        <a:xfrm>
          <a:off x="701040" y="15326995"/>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8C78E16A-EF86-42C4-ABB9-3D5B95652081}"/>
            </a:ext>
          </a:extLst>
        </xdr:cNvPr>
        <xdr:cNvSpPr txBox="1"/>
      </xdr:nvSpPr>
      <xdr:spPr>
        <a:xfrm>
          <a:off x="0" y="1518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87268B24-DAF4-43CF-A98A-210A641A8E7A}"/>
            </a:ext>
          </a:extLst>
        </xdr:cNvPr>
        <xdr:cNvCxnSpPr/>
      </xdr:nvCxnSpPr>
      <xdr:spPr>
        <a:xfrm>
          <a:off x="701040" y="148424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93C1796C-787A-4DFB-B99F-8180C97A6729}"/>
            </a:ext>
          </a:extLst>
        </xdr:cNvPr>
        <xdr:cNvSpPr txBox="1"/>
      </xdr:nvSpPr>
      <xdr:spPr>
        <a:xfrm>
          <a:off x="0" y="147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5E90BB30-92EB-47A2-8678-1E8D36F54FF9}"/>
            </a:ext>
          </a:extLst>
        </xdr:cNvPr>
        <xdr:cNvCxnSpPr/>
      </xdr:nvCxnSpPr>
      <xdr:spPr>
        <a:xfrm>
          <a:off x="701040" y="143598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5E612270-0582-4A5A-9A93-5E208EE29D8D}"/>
            </a:ext>
          </a:extLst>
        </xdr:cNvPr>
        <xdr:cNvSpPr txBox="1"/>
      </xdr:nvSpPr>
      <xdr:spPr>
        <a:xfrm>
          <a:off x="0" y="1422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D4BF5495-7C84-4B7C-8915-17FCD5CB2FE8}"/>
            </a:ext>
          </a:extLst>
        </xdr:cNvPr>
        <xdr:cNvCxnSpPr/>
      </xdr:nvCxnSpPr>
      <xdr:spPr>
        <a:xfrm>
          <a:off x="701040" y="1388491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F2691763-AD90-43A3-96A4-9A14D7898199}"/>
            </a:ext>
          </a:extLst>
        </xdr:cNvPr>
        <xdr:cNvSpPr txBox="1"/>
      </xdr:nvSpPr>
      <xdr:spPr>
        <a:xfrm>
          <a:off x="0" y="1373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AC13735A-205B-403A-BD63-695A675AFBB9}"/>
            </a:ext>
          </a:extLst>
        </xdr:cNvPr>
        <xdr:cNvCxnSpPr/>
      </xdr:nvCxnSpPr>
      <xdr:spPr>
        <a:xfrm>
          <a:off x="701040" y="13394690"/>
          <a:ext cx="462470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D472A6E3-D1E0-48FE-9581-C6B337BA5114}"/>
            </a:ext>
          </a:extLst>
        </xdr:cNvPr>
        <xdr:cNvSpPr txBox="1"/>
      </xdr:nvSpPr>
      <xdr:spPr>
        <a:xfrm>
          <a:off x="0"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9A014B55-83F3-4A3A-B465-CA018D67A3EB}"/>
            </a:ext>
          </a:extLst>
        </xdr:cNvPr>
        <xdr:cNvSpPr/>
      </xdr:nvSpPr>
      <xdr:spPr>
        <a:xfrm>
          <a:off x="701040" y="13394690"/>
          <a:ext cx="462470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5293</xdr:rowOff>
    </xdr:from>
    <xdr:to>
      <xdr:col>23</xdr:col>
      <xdr:colOff>133350</xdr:colOff>
      <xdr:row>89</xdr:row>
      <xdr:rowOff>24919</xdr:rowOff>
    </xdr:to>
    <xdr:cxnSp macro="">
      <xdr:nvCxnSpPr>
        <xdr:cNvPr id="190" name="直線コネクタ 189">
          <a:extLst>
            <a:ext uri="{FF2B5EF4-FFF2-40B4-BE49-F238E27FC236}">
              <a16:creationId xmlns:a16="http://schemas.microsoft.com/office/drawing/2014/main" id="{FEFBE148-3EC4-43F7-9ECC-D2BB9535D134}"/>
            </a:ext>
          </a:extLst>
        </xdr:cNvPr>
        <xdr:cNvCxnSpPr/>
      </xdr:nvCxnSpPr>
      <xdr:spPr>
        <a:xfrm flipV="1">
          <a:off x="4511040" y="14237548"/>
          <a:ext cx="0" cy="10426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168446</xdr:rowOff>
    </xdr:from>
    <xdr:ext cx="762000" cy="259045"/>
    <xdr:sp macro="" textlink="">
      <xdr:nvSpPr>
        <xdr:cNvPr id="191" name="人件費・物件費等の状況最小値テキスト">
          <a:extLst>
            <a:ext uri="{FF2B5EF4-FFF2-40B4-BE49-F238E27FC236}">
              <a16:creationId xmlns:a16="http://schemas.microsoft.com/office/drawing/2014/main" id="{AC5B9BF9-33E4-41C9-B3B2-945E6A869F60}"/>
            </a:ext>
          </a:extLst>
        </xdr:cNvPr>
        <xdr:cNvSpPr txBox="1"/>
      </xdr:nvSpPr>
      <xdr:spPr>
        <a:xfrm>
          <a:off x="4588510" y="1525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24919</xdr:rowOff>
    </xdr:from>
    <xdr:to>
      <xdr:col>24</xdr:col>
      <xdr:colOff>12700</xdr:colOff>
      <xdr:row>89</xdr:row>
      <xdr:rowOff>24919</xdr:rowOff>
    </xdr:to>
    <xdr:cxnSp macro="">
      <xdr:nvCxnSpPr>
        <xdr:cNvPr id="192" name="直線コネクタ 191">
          <a:extLst>
            <a:ext uri="{FF2B5EF4-FFF2-40B4-BE49-F238E27FC236}">
              <a16:creationId xmlns:a16="http://schemas.microsoft.com/office/drawing/2014/main" id="{A4507B27-C054-4B58-B2B8-44DEEEEC8C02}"/>
            </a:ext>
          </a:extLst>
        </xdr:cNvPr>
        <xdr:cNvCxnSpPr/>
      </xdr:nvCxnSpPr>
      <xdr:spPr>
        <a:xfrm>
          <a:off x="4427855" y="15280159"/>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91670</xdr:rowOff>
    </xdr:from>
    <xdr:ext cx="762000" cy="259045"/>
    <xdr:sp macro="" textlink="">
      <xdr:nvSpPr>
        <xdr:cNvPr id="193" name="人件費・物件費等の状況最大値テキスト">
          <a:extLst>
            <a:ext uri="{FF2B5EF4-FFF2-40B4-BE49-F238E27FC236}">
              <a16:creationId xmlns:a16="http://schemas.microsoft.com/office/drawing/2014/main" id="{D0214B24-51DB-4338-8831-02CC200552D7}"/>
            </a:ext>
          </a:extLst>
        </xdr:cNvPr>
        <xdr:cNvSpPr txBox="1"/>
      </xdr:nvSpPr>
      <xdr:spPr>
        <a:xfrm>
          <a:off x="4588510" y="13982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5293</xdr:rowOff>
    </xdr:from>
    <xdr:to>
      <xdr:col>24</xdr:col>
      <xdr:colOff>12700</xdr:colOff>
      <xdr:row>83</xdr:row>
      <xdr:rowOff>5293</xdr:rowOff>
    </xdr:to>
    <xdr:cxnSp macro="">
      <xdr:nvCxnSpPr>
        <xdr:cNvPr id="194" name="直線コネクタ 193">
          <a:extLst>
            <a:ext uri="{FF2B5EF4-FFF2-40B4-BE49-F238E27FC236}">
              <a16:creationId xmlns:a16="http://schemas.microsoft.com/office/drawing/2014/main" id="{BF34719E-95AF-42C6-BA5A-5514DED5072B}"/>
            </a:ext>
          </a:extLst>
        </xdr:cNvPr>
        <xdr:cNvCxnSpPr/>
      </xdr:nvCxnSpPr>
      <xdr:spPr>
        <a:xfrm>
          <a:off x="4427855" y="1423754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41873</xdr:rowOff>
    </xdr:from>
    <xdr:to>
      <xdr:col>23</xdr:col>
      <xdr:colOff>133350</xdr:colOff>
      <xdr:row>85</xdr:row>
      <xdr:rowOff>80831</xdr:rowOff>
    </xdr:to>
    <xdr:cxnSp macro="">
      <xdr:nvCxnSpPr>
        <xdr:cNvPr id="195" name="直線コネクタ 194">
          <a:extLst>
            <a:ext uri="{FF2B5EF4-FFF2-40B4-BE49-F238E27FC236}">
              <a16:creationId xmlns:a16="http://schemas.microsoft.com/office/drawing/2014/main" id="{03EEB360-AF23-478D-B7AC-98A9918D9E9D}"/>
            </a:ext>
          </a:extLst>
        </xdr:cNvPr>
        <xdr:cNvCxnSpPr/>
      </xdr:nvCxnSpPr>
      <xdr:spPr>
        <a:xfrm>
          <a:off x="3749040" y="14272223"/>
          <a:ext cx="762000" cy="38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15789</xdr:rowOff>
    </xdr:from>
    <xdr:ext cx="762000" cy="259045"/>
    <xdr:sp macro="" textlink="">
      <xdr:nvSpPr>
        <xdr:cNvPr id="196" name="人件費・物件費等の状況平均値テキスト">
          <a:extLst>
            <a:ext uri="{FF2B5EF4-FFF2-40B4-BE49-F238E27FC236}">
              <a16:creationId xmlns:a16="http://schemas.microsoft.com/office/drawing/2014/main" id="{F01B94E4-DFC4-4919-827A-FE5AFB68C58F}"/>
            </a:ext>
          </a:extLst>
        </xdr:cNvPr>
        <xdr:cNvSpPr txBox="1"/>
      </xdr:nvSpPr>
      <xdr:spPr>
        <a:xfrm>
          <a:off x="4588510" y="14592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43712</xdr:rowOff>
    </xdr:from>
    <xdr:to>
      <xdr:col>23</xdr:col>
      <xdr:colOff>184150</xdr:colOff>
      <xdr:row>85</xdr:row>
      <xdr:rowOff>145312</xdr:rowOff>
    </xdr:to>
    <xdr:sp macro="" textlink="">
      <xdr:nvSpPr>
        <xdr:cNvPr id="197" name="フローチャート: 判断 196">
          <a:extLst>
            <a:ext uri="{FF2B5EF4-FFF2-40B4-BE49-F238E27FC236}">
              <a16:creationId xmlns:a16="http://schemas.microsoft.com/office/drawing/2014/main" id="{31779916-B078-4097-86D4-893D2DEEE109}"/>
            </a:ext>
          </a:extLst>
        </xdr:cNvPr>
        <xdr:cNvSpPr/>
      </xdr:nvSpPr>
      <xdr:spPr>
        <a:xfrm>
          <a:off x="4465955" y="146188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166776</xdr:rowOff>
    </xdr:from>
    <xdr:to>
      <xdr:col>19</xdr:col>
      <xdr:colOff>133350</xdr:colOff>
      <xdr:row>83</xdr:row>
      <xdr:rowOff>41873</xdr:rowOff>
    </xdr:to>
    <xdr:cxnSp macro="">
      <xdr:nvCxnSpPr>
        <xdr:cNvPr id="198" name="直線コネクタ 197">
          <a:extLst>
            <a:ext uri="{FF2B5EF4-FFF2-40B4-BE49-F238E27FC236}">
              <a16:creationId xmlns:a16="http://schemas.microsoft.com/office/drawing/2014/main" id="{F5E39E22-7103-447D-8C2D-F947D2C55593}"/>
            </a:ext>
          </a:extLst>
        </xdr:cNvPr>
        <xdr:cNvCxnSpPr/>
      </xdr:nvCxnSpPr>
      <xdr:spPr>
        <a:xfrm>
          <a:off x="2941955" y="14229486"/>
          <a:ext cx="807085" cy="4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131800</xdr:rowOff>
    </xdr:from>
    <xdr:to>
      <xdr:col>19</xdr:col>
      <xdr:colOff>184150</xdr:colOff>
      <xdr:row>84</xdr:row>
      <xdr:rowOff>61950</xdr:rowOff>
    </xdr:to>
    <xdr:sp macro="" textlink="">
      <xdr:nvSpPr>
        <xdr:cNvPr id="199" name="フローチャート: 判断 198">
          <a:extLst>
            <a:ext uri="{FF2B5EF4-FFF2-40B4-BE49-F238E27FC236}">
              <a16:creationId xmlns:a16="http://schemas.microsoft.com/office/drawing/2014/main" id="{31CAD226-0161-4728-A0DF-EC4BEBDB3B6E}"/>
            </a:ext>
          </a:extLst>
        </xdr:cNvPr>
        <xdr:cNvSpPr/>
      </xdr:nvSpPr>
      <xdr:spPr>
        <a:xfrm>
          <a:off x="3703955" y="143659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46727</xdr:rowOff>
    </xdr:from>
    <xdr:ext cx="736600" cy="259045"/>
    <xdr:sp macro="" textlink="">
      <xdr:nvSpPr>
        <xdr:cNvPr id="200" name="テキスト ボックス 199">
          <a:extLst>
            <a:ext uri="{FF2B5EF4-FFF2-40B4-BE49-F238E27FC236}">
              <a16:creationId xmlns:a16="http://schemas.microsoft.com/office/drawing/2014/main" id="{BC8BB0F2-28F1-4B6B-92AA-72E46F1F92AE}"/>
            </a:ext>
          </a:extLst>
        </xdr:cNvPr>
        <xdr:cNvSpPr txBox="1"/>
      </xdr:nvSpPr>
      <xdr:spPr>
        <a:xfrm>
          <a:off x="3406140" y="14450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94990</xdr:rowOff>
    </xdr:from>
    <xdr:to>
      <xdr:col>15</xdr:col>
      <xdr:colOff>82550</xdr:colOff>
      <xdr:row>82</xdr:row>
      <xdr:rowOff>166776</xdr:rowOff>
    </xdr:to>
    <xdr:cxnSp macro="">
      <xdr:nvCxnSpPr>
        <xdr:cNvPr id="201" name="直線コネクタ 200">
          <a:extLst>
            <a:ext uri="{FF2B5EF4-FFF2-40B4-BE49-F238E27FC236}">
              <a16:creationId xmlns:a16="http://schemas.microsoft.com/office/drawing/2014/main" id="{96D57A24-26E5-4549-8090-6484ED87E78F}"/>
            </a:ext>
          </a:extLst>
        </xdr:cNvPr>
        <xdr:cNvCxnSpPr/>
      </xdr:nvCxnSpPr>
      <xdr:spPr>
        <a:xfrm>
          <a:off x="2125345" y="14157700"/>
          <a:ext cx="816610" cy="7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81271</xdr:rowOff>
    </xdr:from>
    <xdr:to>
      <xdr:col>15</xdr:col>
      <xdr:colOff>133350</xdr:colOff>
      <xdr:row>84</xdr:row>
      <xdr:rowOff>11421</xdr:rowOff>
    </xdr:to>
    <xdr:sp macro="" textlink="">
      <xdr:nvSpPr>
        <xdr:cNvPr id="202" name="フローチャート: 判断 201">
          <a:extLst>
            <a:ext uri="{FF2B5EF4-FFF2-40B4-BE49-F238E27FC236}">
              <a16:creationId xmlns:a16="http://schemas.microsoft.com/office/drawing/2014/main" id="{6D5C5A85-8B01-4C8D-9FE9-818B58D7027D}"/>
            </a:ext>
          </a:extLst>
        </xdr:cNvPr>
        <xdr:cNvSpPr/>
      </xdr:nvSpPr>
      <xdr:spPr>
        <a:xfrm>
          <a:off x="2887345" y="14313526"/>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167648</xdr:rowOff>
    </xdr:from>
    <xdr:ext cx="762000" cy="259045"/>
    <xdr:sp macro="" textlink="">
      <xdr:nvSpPr>
        <xdr:cNvPr id="203" name="テキスト ボックス 202">
          <a:extLst>
            <a:ext uri="{FF2B5EF4-FFF2-40B4-BE49-F238E27FC236}">
              <a16:creationId xmlns:a16="http://schemas.microsoft.com/office/drawing/2014/main" id="{859BBE97-5D90-4808-9093-B84D78F8F81E}"/>
            </a:ext>
          </a:extLst>
        </xdr:cNvPr>
        <xdr:cNvSpPr txBox="1"/>
      </xdr:nvSpPr>
      <xdr:spPr>
        <a:xfrm>
          <a:off x="2599055" y="1440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24464</xdr:rowOff>
    </xdr:from>
    <xdr:to>
      <xdr:col>11</xdr:col>
      <xdr:colOff>31750</xdr:colOff>
      <xdr:row>82</xdr:row>
      <xdr:rowOff>94990</xdr:rowOff>
    </xdr:to>
    <xdr:cxnSp macro="">
      <xdr:nvCxnSpPr>
        <xdr:cNvPr id="204" name="直線コネクタ 203">
          <a:extLst>
            <a:ext uri="{FF2B5EF4-FFF2-40B4-BE49-F238E27FC236}">
              <a16:creationId xmlns:a16="http://schemas.microsoft.com/office/drawing/2014/main" id="{9C141B2E-8705-4907-ADCE-1F2A9BD142A7}"/>
            </a:ext>
          </a:extLst>
        </xdr:cNvPr>
        <xdr:cNvCxnSpPr/>
      </xdr:nvCxnSpPr>
      <xdr:spPr>
        <a:xfrm>
          <a:off x="1333500" y="13908104"/>
          <a:ext cx="791845" cy="24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169907</xdr:rowOff>
    </xdr:from>
    <xdr:to>
      <xdr:col>11</xdr:col>
      <xdr:colOff>82550</xdr:colOff>
      <xdr:row>83</xdr:row>
      <xdr:rowOff>100057</xdr:rowOff>
    </xdr:to>
    <xdr:sp macro="" textlink="">
      <xdr:nvSpPr>
        <xdr:cNvPr id="205" name="フローチャート: 判断 204">
          <a:extLst>
            <a:ext uri="{FF2B5EF4-FFF2-40B4-BE49-F238E27FC236}">
              <a16:creationId xmlns:a16="http://schemas.microsoft.com/office/drawing/2014/main" id="{EE4B88B5-32CA-4614-95B3-A7ADA0D55062}"/>
            </a:ext>
          </a:extLst>
        </xdr:cNvPr>
        <xdr:cNvSpPr/>
      </xdr:nvSpPr>
      <xdr:spPr>
        <a:xfrm>
          <a:off x="2095500" y="1423261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84834</xdr:rowOff>
    </xdr:from>
    <xdr:ext cx="762000" cy="259045"/>
    <xdr:sp macro="" textlink="">
      <xdr:nvSpPr>
        <xdr:cNvPr id="206" name="テキスト ボックス 205">
          <a:extLst>
            <a:ext uri="{FF2B5EF4-FFF2-40B4-BE49-F238E27FC236}">
              <a16:creationId xmlns:a16="http://schemas.microsoft.com/office/drawing/2014/main" id="{5CF18E65-9E19-4F1C-8FAB-2B64C8048FD6}"/>
            </a:ext>
          </a:extLst>
        </xdr:cNvPr>
        <xdr:cNvSpPr txBox="1"/>
      </xdr:nvSpPr>
      <xdr:spPr>
        <a:xfrm>
          <a:off x="1782445" y="1431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87099</xdr:rowOff>
    </xdr:from>
    <xdr:to>
      <xdr:col>7</xdr:col>
      <xdr:colOff>31750</xdr:colOff>
      <xdr:row>82</xdr:row>
      <xdr:rowOff>17249</xdr:rowOff>
    </xdr:to>
    <xdr:sp macro="" textlink="">
      <xdr:nvSpPr>
        <xdr:cNvPr id="207" name="フローチャート: 判断 206">
          <a:extLst>
            <a:ext uri="{FF2B5EF4-FFF2-40B4-BE49-F238E27FC236}">
              <a16:creationId xmlns:a16="http://schemas.microsoft.com/office/drawing/2014/main" id="{66C11007-3E1D-4193-B24A-C981486E6D04}"/>
            </a:ext>
          </a:extLst>
        </xdr:cNvPr>
        <xdr:cNvSpPr/>
      </xdr:nvSpPr>
      <xdr:spPr>
        <a:xfrm>
          <a:off x="1278890" y="13976454"/>
          <a:ext cx="8445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2026</xdr:rowOff>
    </xdr:from>
    <xdr:ext cx="762000" cy="259045"/>
    <xdr:sp macro="" textlink="">
      <xdr:nvSpPr>
        <xdr:cNvPr id="208" name="テキスト ボックス 207">
          <a:extLst>
            <a:ext uri="{FF2B5EF4-FFF2-40B4-BE49-F238E27FC236}">
              <a16:creationId xmlns:a16="http://schemas.microsoft.com/office/drawing/2014/main" id="{094753E1-0AE3-4FCB-9351-CDA278FA47E1}"/>
            </a:ext>
          </a:extLst>
        </xdr:cNvPr>
        <xdr:cNvSpPr txBox="1"/>
      </xdr:nvSpPr>
      <xdr:spPr>
        <a:xfrm>
          <a:off x="967740" y="14060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DA44F68-ED93-4866-9729-28C5FCA3EA51}"/>
            </a:ext>
          </a:extLst>
        </xdr:cNvPr>
        <xdr:cNvSpPr txBox="1"/>
      </xdr:nvSpPr>
      <xdr:spPr>
        <a:xfrm>
          <a:off x="4321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09D0059-738C-417A-AE30-E59CDF019E15}"/>
            </a:ext>
          </a:extLst>
        </xdr:cNvPr>
        <xdr:cNvSpPr txBox="1"/>
      </xdr:nvSpPr>
      <xdr:spPr>
        <a:xfrm>
          <a:off x="355981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A5447FC-D9CB-4AB3-B0E1-CEEF8CED189C}"/>
            </a:ext>
          </a:extLst>
        </xdr:cNvPr>
        <xdr:cNvSpPr txBox="1"/>
      </xdr:nvSpPr>
      <xdr:spPr>
        <a:xfrm>
          <a:off x="27432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29E6CCE-AA55-49FE-9DF9-DEEE7CD688F3}"/>
            </a:ext>
          </a:extLst>
        </xdr:cNvPr>
        <xdr:cNvSpPr txBox="1"/>
      </xdr:nvSpPr>
      <xdr:spPr>
        <a:xfrm>
          <a:off x="192659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32A8047C-AAC9-4B8D-9697-BB8A769C5A16}"/>
            </a:ext>
          </a:extLst>
        </xdr:cNvPr>
        <xdr:cNvSpPr txBox="1"/>
      </xdr:nvSpPr>
      <xdr:spPr>
        <a:xfrm>
          <a:off x="11347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30031</xdr:rowOff>
    </xdr:from>
    <xdr:to>
      <xdr:col>23</xdr:col>
      <xdr:colOff>184150</xdr:colOff>
      <xdr:row>85</xdr:row>
      <xdr:rowOff>131631</xdr:rowOff>
    </xdr:to>
    <xdr:sp macro="" textlink="">
      <xdr:nvSpPr>
        <xdr:cNvPr id="214" name="楕円 213">
          <a:extLst>
            <a:ext uri="{FF2B5EF4-FFF2-40B4-BE49-F238E27FC236}">
              <a16:creationId xmlns:a16="http://schemas.microsoft.com/office/drawing/2014/main" id="{171EA40D-B44B-4C51-93C0-FF467807013E}"/>
            </a:ext>
          </a:extLst>
        </xdr:cNvPr>
        <xdr:cNvSpPr/>
      </xdr:nvSpPr>
      <xdr:spPr>
        <a:xfrm>
          <a:off x="4465955" y="146013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46558</xdr:rowOff>
    </xdr:from>
    <xdr:ext cx="762000" cy="259045"/>
    <xdr:sp macro="" textlink="">
      <xdr:nvSpPr>
        <xdr:cNvPr id="215" name="人件費・物件費等の状況該当値テキスト">
          <a:extLst>
            <a:ext uri="{FF2B5EF4-FFF2-40B4-BE49-F238E27FC236}">
              <a16:creationId xmlns:a16="http://schemas.microsoft.com/office/drawing/2014/main" id="{F9192F4A-4A89-4E83-9049-B148CA34D507}"/>
            </a:ext>
          </a:extLst>
        </xdr:cNvPr>
        <xdr:cNvSpPr txBox="1"/>
      </xdr:nvSpPr>
      <xdr:spPr>
        <a:xfrm>
          <a:off x="4588510" y="1445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162523</xdr:rowOff>
    </xdr:from>
    <xdr:to>
      <xdr:col>19</xdr:col>
      <xdr:colOff>184150</xdr:colOff>
      <xdr:row>83</xdr:row>
      <xdr:rowOff>92673</xdr:rowOff>
    </xdr:to>
    <xdr:sp macro="" textlink="">
      <xdr:nvSpPr>
        <xdr:cNvPr id="216" name="楕円 215">
          <a:extLst>
            <a:ext uri="{FF2B5EF4-FFF2-40B4-BE49-F238E27FC236}">
              <a16:creationId xmlns:a16="http://schemas.microsoft.com/office/drawing/2014/main" id="{A77D6376-B6C3-42A0-BB42-40AE8B30DC27}"/>
            </a:ext>
          </a:extLst>
        </xdr:cNvPr>
        <xdr:cNvSpPr/>
      </xdr:nvSpPr>
      <xdr:spPr>
        <a:xfrm>
          <a:off x="3703955" y="142233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102850</xdr:rowOff>
    </xdr:from>
    <xdr:ext cx="736600" cy="259045"/>
    <xdr:sp macro="" textlink="">
      <xdr:nvSpPr>
        <xdr:cNvPr id="217" name="テキスト ボックス 216">
          <a:extLst>
            <a:ext uri="{FF2B5EF4-FFF2-40B4-BE49-F238E27FC236}">
              <a16:creationId xmlns:a16="http://schemas.microsoft.com/office/drawing/2014/main" id="{0E3A8D02-C083-4916-99D4-457300BCE3F5}"/>
            </a:ext>
          </a:extLst>
        </xdr:cNvPr>
        <xdr:cNvSpPr txBox="1"/>
      </xdr:nvSpPr>
      <xdr:spPr>
        <a:xfrm>
          <a:off x="3406140" y="13986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115976</xdr:rowOff>
    </xdr:from>
    <xdr:to>
      <xdr:col>15</xdr:col>
      <xdr:colOff>133350</xdr:colOff>
      <xdr:row>83</xdr:row>
      <xdr:rowOff>46126</xdr:rowOff>
    </xdr:to>
    <xdr:sp macro="" textlink="">
      <xdr:nvSpPr>
        <xdr:cNvPr id="218" name="楕円 217">
          <a:extLst>
            <a:ext uri="{FF2B5EF4-FFF2-40B4-BE49-F238E27FC236}">
              <a16:creationId xmlns:a16="http://schemas.microsoft.com/office/drawing/2014/main" id="{EB75F8F7-2E47-43E9-9E49-9C99D68A7EBA}"/>
            </a:ext>
          </a:extLst>
        </xdr:cNvPr>
        <xdr:cNvSpPr/>
      </xdr:nvSpPr>
      <xdr:spPr>
        <a:xfrm>
          <a:off x="2887345" y="14174876"/>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56303</xdr:rowOff>
    </xdr:from>
    <xdr:ext cx="762000" cy="259045"/>
    <xdr:sp macro="" textlink="">
      <xdr:nvSpPr>
        <xdr:cNvPr id="219" name="テキスト ボックス 218">
          <a:extLst>
            <a:ext uri="{FF2B5EF4-FFF2-40B4-BE49-F238E27FC236}">
              <a16:creationId xmlns:a16="http://schemas.microsoft.com/office/drawing/2014/main" id="{20279321-DD5C-42B0-A5CF-4FE6978E23BA}"/>
            </a:ext>
          </a:extLst>
        </xdr:cNvPr>
        <xdr:cNvSpPr txBox="1"/>
      </xdr:nvSpPr>
      <xdr:spPr>
        <a:xfrm>
          <a:off x="2599055" y="1394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44190</xdr:rowOff>
    </xdr:from>
    <xdr:to>
      <xdr:col>11</xdr:col>
      <xdr:colOff>82550</xdr:colOff>
      <xdr:row>82</xdr:row>
      <xdr:rowOff>145790</xdr:rowOff>
    </xdr:to>
    <xdr:sp macro="" textlink="">
      <xdr:nvSpPr>
        <xdr:cNvPr id="220" name="楕円 219">
          <a:extLst>
            <a:ext uri="{FF2B5EF4-FFF2-40B4-BE49-F238E27FC236}">
              <a16:creationId xmlns:a16="http://schemas.microsoft.com/office/drawing/2014/main" id="{1B7865EF-9C39-4C8F-A1EA-471C30D85CF9}"/>
            </a:ext>
          </a:extLst>
        </xdr:cNvPr>
        <xdr:cNvSpPr/>
      </xdr:nvSpPr>
      <xdr:spPr>
        <a:xfrm>
          <a:off x="2095500" y="1410499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155967</xdr:rowOff>
    </xdr:from>
    <xdr:ext cx="762000" cy="259045"/>
    <xdr:sp macro="" textlink="">
      <xdr:nvSpPr>
        <xdr:cNvPr id="221" name="テキスト ボックス 220">
          <a:extLst>
            <a:ext uri="{FF2B5EF4-FFF2-40B4-BE49-F238E27FC236}">
              <a16:creationId xmlns:a16="http://schemas.microsoft.com/office/drawing/2014/main" id="{CFEF19DA-D724-4080-B2AD-89B70DF5D52D}"/>
            </a:ext>
          </a:extLst>
        </xdr:cNvPr>
        <xdr:cNvSpPr txBox="1"/>
      </xdr:nvSpPr>
      <xdr:spPr>
        <a:xfrm>
          <a:off x="1782445" y="1387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145114</xdr:rowOff>
    </xdr:from>
    <xdr:to>
      <xdr:col>7</xdr:col>
      <xdr:colOff>31750</xdr:colOff>
      <xdr:row>81</xdr:row>
      <xdr:rowOff>75264</xdr:rowOff>
    </xdr:to>
    <xdr:sp macro="" textlink="">
      <xdr:nvSpPr>
        <xdr:cNvPr id="222" name="楕円 221">
          <a:extLst>
            <a:ext uri="{FF2B5EF4-FFF2-40B4-BE49-F238E27FC236}">
              <a16:creationId xmlns:a16="http://schemas.microsoft.com/office/drawing/2014/main" id="{EE7CA5A4-527C-440B-94EA-4C05FF0AD030}"/>
            </a:ext>
          </a:extLst>
        </xdr:cNvPr>
        <xdr:cNvSpPr/>
      </xdr:nvSpPr>
      <xdr:spPr>
        <a:xfrm>
          <a:off x="1278890" y="13859209"/>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85441</xdr:rowOff>
    </xdr:from>
    <xdr:ext cx="762000" cy="259045"/>
    <xdr:sp macro="" textlink="">
      <xdr:nvSpPr>
        <xdr:cNvPr id="223" name="テキスト ボックス 222">
          <a:extLst>
            <a:ext uri="{FF2B5EF4-FFF2-40B4-BE49-F238E27FC236}">
              <a16:creationId xmlns:a16="http://schemas.microsoft.com/office/drawing/2014/main" id="{37A53E8C-B7AF-4DA9-B194-37AD5DF05658}"/>
            </a:ext>
          </a:extLst>
        </xdr:cNvPr>
        <xdr:cNvSpPr txBox="1"/>
      </xdr:nvSpPr>
      <xdr:spPr>
        <a:xfrm>
          <a:off x="967740" y="1363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9BC5FE28-894A-4969-BD22-63690AA4C2D1}"/>
            </a:ext>
          </a:extLst>
        </xdr:cNvPr>
        <xdr:cNvSpPr/>
      </xdr:nvSpPr>
      <xdr:spPr>
        <a:xfrm>
          <a:off x="11666855" y="1263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424F9E18-8050-4C0F-9B60-6606A53B2D36}"/>
            </a:ext>
          </a:extLst>
        </xdr:cNvPr>
        <xdr:cNvSpPr txBox="1"/>
      </xdr:nvSpPr>
      <xdr:spPr>
        <a:xfrm>
          <a:off x="12410942" y="1299464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490E1CDF-40A8-42A6-8BEE-7D08E0FD70E7}"/>
            </a:ext>
          </a:extLst>
        </xdr:cNvPr>
        <xdr:cNvSpPr txBox="1"/>
      </xdr:nvSpPr>
      <xdr:spPr>
        <a:xfrm>
          <a:off x="1403744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CDE3A92B-809E-41B4-8193-0A0EB23B37E7}"/>
            </a:ext>
          </a:extLst>
        </xdr:cNvPr>
        <xdr:cNvSpPr/>
      </xdr:nvSpPr>
      <xdr:spPr>
        <a:xfrm>
          <a:off x="16353155" y="1288859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35143B8D-0BA9-4B94-A101-C3DA9E1BB28D}"/>
            </a:ext>
          </a:extLst>
        </xdr:cNvPr>
        <xdr:cNvSpPr/>
      </xdr:nvSpPr>
      <xdr:spPr>
        <a:xfrm>
          <a:off x="16353155" y="1308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19F7E6F6-7397-4593-B85C-19E04244840B}"/>
            </a:ext>
          </a:extLst>
        </xdr:cNvPr>
        <xdr:cNvSpPr/>
      </xdr:nvSpPr>
      <xdr:spPr>
        <a:xfrm>
          <a:off x="17846040" y="12888595"/>
          <a:ext cx="1157605"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759C154C-4F2B-4E27-B838-1D4748D6FD18}"/>
            </a:ext>
          </a:extLst>
        </xdr:cNvPr>
        <xdr:cNvSpPr/>
      </xdr:nvSpPr>
      <xdr:spPr>
        <a:xfrm>
          <a:off x="17846040" y="1308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9BD971B3-BF93-44ED-82E9-8DD908354111}"/>
            </a:ext>
          </a:extLst>
        </xdr:cNvPr>
        <xdr:cNvSpPr/>
      </xdr:nvSpPr>
      <xdr:spPr>
        <a:xfrm>
          <a:off x="19180810" y="12888595"/>
          <a:ext cx="114808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2F2794D8-53D6-41A9-9CD6-36A6E2EF3A19}"/>
            </a:ext>
          </a:extLst>
        </xdr:cNvPr>
        <xdr:cNvSpPr/>
      </xdr:nvSpPr>
      <xdr:spPr>
        <a:xfrm>
          <a:off x="19180810" y="1308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493F9A57-A2C0-4E48-BCFB-B45219584037}"/>
            </a:ext>
          </a:extLst>
        </xdr:cNvPr>
        <xdr:cNvSpPr/>
      </xdr:nvSpPr>
      <xdr:spPr>
        <a:xfrm>
          <a:off x="11666855" y="13394690"/>
          <a:ext cx="4617085" cy="241681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31330879-AFD3-4904-BB21-7BC3DB4B1AC3}"/>
            </a:ext>
          </a:extLst>
        </xdr:cNvPr>
        <xdr:cNvSpPr/>
      </xdr:nvSpPr>
      <xdr:spPr>
        <a:xfrm>
          <a:off x="16459200" y="13394690"/>
          <a:ext cx="547814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84C77A73-8A8B-43D1-8D9A-99CCD34972B3}"/>
            </a:ext>
          </a:extLst>
        </xdr:cNvPr>
        <xdr:cNvSpPr/>
      </xdr:nvSpPr>
      <xdr:spPr>
        <a:xfrm>
          <a:off x="16459200" y="13394690"/>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6EB2807A-3677-49EA-A0D6-B670E0208063}"/>
            </a:ext>
          </a:extLst>
        </xdr:cNvPr>
        <xdr:cNvSpPr txBox="1"/>
      </xdr:nvSpPr>
      <xdr:spPr>
        <a:xfrm>
          <a:off x="16570960" y="13716000"/>
          <a:ext cx="5260340" cy="203009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近年は概ね横ばいの数値で推移している状況である。国、県及び近隣市町村の動向を注視しながら、給与の適正化を図っていく。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20CBB1EC-6A51-4B92-9C61-292736F76197}"/>
            </a:ext>
          </a:extLst>
        </xdr:cNvPr>
        <xdr:cNvCxnSpPr/>
      </xdr:nvCxnSpPr>
      <xdr:spPr>
        <a:xfrm>
          <a:off x="11666855" y="1581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A859FFFF-BC2D-4933-9040-762BEC3D39B3}"/>
            </a:ext>
          </a:extLst>
        </xdr:cNvPr>
        <xdr:cNvSpPr txBox="1"/>
      </xdr:nvSpPr>
      <xdr:spPr>
        <a:xfrm>
          <a:off x="10981055" y="156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286BA405-3286-4BA3-A407-07BA9A9B88C3}"/>
            </a:ext>
          </a:extLst>
        </xdr:cNvPr>
        <xdr:cNvCxnSpPr/>
      </xdr:nvCxnSpPr>
      <xdr:spPr>
        <a:xfrm>
          <a:off x="11666855" y="1532699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1BE3E214-016D-405B-B38E-F10E94473245}"/>
            </a:ext>
          </a:extLst>
        </xdr:cNvPr>
        <xdr:cNvSpPr txBox="1"/>
      </xdr:nvSpPr>
      <xdr:spPr>
        <a:xfrm>
          <a:off x="10981055" y="1518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B8AB39B6-1F73-4AC7-B356-AC29E117FE84}"/>
            </a:ext>
          </a:extLst>
        </xdr:cNvPr>
        <xdr:cNvCxnSpPr/>
      </xdr:nvCxnSpPr>
      <xdr:spPr>
        <a:xfrm>
          <a:off x="11666855" y="148424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41E3310E-E865-453D-9BCB-AC2447EAFD69}"/>
            </a:ext>
          </a:extLst>
        </xdr:cNvPr>
        <xdr:cNvSpPr txBox="1"/>
      </xdr:nvSpPr>
      <xdr:spPr>
        <a:xfrm>
          <a:off x="10981055" y="147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2C81B90B-7DF5-4CD7-86BF-21B2091B48CD}"/>
            </a:ext>
          </a:extLst>
        </xdr:cNvPr>
        <xdr:cNvCxnSpPr/>
      </xdr:nvCxnSpPr>
      <xdr:spPr>
        <a:xfrm>
          <a:off x="11666855" y="143598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E9CE516E-DEAA-4384-A5EA-D1C1AAC3748A}"/>
            </a:ext>
          </a:extLst>
        </xdr:cNvPr>
        <xdr:cNvSpPr txBox="1"/>
      </xdr:nvSpPr>
      <xdr:spPr>
        <a:xfrm>
          <a:off x="10981055" y="1422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235914CE-60AF-4ADD-A0D0-B16E0EF5A2D4}"/>
            </a:ext>
          </a:extLst>
        </xdr:cNvPr>
        <xdr:cNvCxnSpPr/>
      </xdr:nvCxnSpPr>
      <xdr:spPr>
        <a:xfrm>
          <a:off x="11666855" y="138849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BCB7D006-F34B-41A7-8D34-D7ED3F7848C0}"/>
            </a:ext>
          </a:extLst>
        </xdr:cNvPr>
        <xdr:cNvSpPr txBox="1"/>
      </xdr:nvSpPr>
      <xdr:spPr>
        <a:xfrm>
          <a:off x="10981055" y="1373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4D47FA7C-22BC-4EFB-9D41-7CCBC2D12588}"/>
            </a:ext>
          </a:extLst>
        </xdr:cNvPr>
        <xdr:cNvCxnSpPr/>
      </xdr:nvCxnSpPr>
      <xdr:spPr>
        <a:xfrm>
          <a:off x="11666855" y="13394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65FB091A-FE47-4A97-A7D2-07CC5A8D7757}"/>
            </a:ext>
          </a:extLst>
        </xdr:cNvPr>
        <xdr:cNvSpPr txBox="1"/>
      </xdr:nvSpPr>
      <xdr:spPr>
        <a:xfrm>
          <a:off x="10981055" y="1326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1E255979-21E2-40FC-91B1-E3C32B8253D7}"/>
            </a:ext>
          </a:extLst>
        </xdr:cNvPr>
        <xdr:cNvSpPr/>
      </xdr:nvSpPr>
      <xdr:spPr>
        <a:xfrm>
          <a:off x="11666855" y="13394690"/>
          <a:ext cx="4617085" cy="2416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0" name="直線コネクタ 249">
          <a:extLst>
            <a:ext uri="{FF2B5EF4-FFF2-40B4-BE49-F238E27FC236}">
              <a16:creationId xmlns:a16="http://schemas.microsoft.com/office/drawing/2014/main" id="{6CF3ACF7-ECD1-4A80-94DD-06D693793F35}"/>
            </a:ext>
          </a:extLst>
        </xdr:cNvPr>
        <xdr:cNvCxnSpPr/>
      </xdr:nvCxnSpPr>
      <xdr:spPr>
        <a:xfrm flipV="1">
          <a:off x="15476855" y="14001750"/>
          <a:ext cx="0" cy="12750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1" name="給与水準   （国との比較）最小値テキスト">
          <a:extLst>
            <a:ext uri="{FF2B5EF4-FFF2-40B4-BE49-F238E27FC236}">
              <a16:creationId xmlns:a16="http://schemas.microsoft.com/office/drawing/2014/main" id="{18C3B5C5-24CF-459E-82A8-0F9223227C40}"/>
            </a:ext>
          </a:extLst>
        </xdr:cNvPr>
        <xdr:cNvSpPr txBox="1"/>
      </xdr:nvSpPr>
      <xdr:spPr>
        <a:xfrm>
          <a:off x="15560040" y="15256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2" name="直線コネクタ 251">
          <a:extLst>
            <a:ext uri="{FF2B5EF4-FFF2-40B4-BE49-F238E27FC236}">
              <a16:creationId xmlns:a16="http://schemas.microsoft.com/office/drawing/2014/main" id="{15CCF3D3-81E7-4A19-AD04-35F3D3BF3E25}"/>
            </a:ext>
          </a:extLst>
        </xdr:cNvPr>
        <xdr:cNvCxnSpPr/>
      </xdr:nvCxnSpPr>
      <xdr:spPr>
        <a:xfrm>
          <a:off x="15408910" y="1527682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3" name="給与水準   （国との比較）最大値テキスト">
          <a:extLst>
            <a:ext uri="{FF2B5EF4-FFF2-40B4-BE49-F238E27FC236}">
              <a16:creationId xmlns:a16="http://schemas.microsoft.com/office/drawing/2014/main" id="{F80CFF83-B71C-41AF-BE56-9787B54B94DC}"/>
            </a:ext>
          </a:extLst>
        </xdr:cNvPr>
        <xdr:cNvSpPr txBox="1"/>
      </xdr:nvSpPr>
      <xdr:spPr>
        <a:xfrm>
          <a:off x="15560040" y="1374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4" name="直線コネクタ 253">
          <a:extLst>
            <a:ext uri="{FF2B5EF4-FFF2-40B4-BE49-F238E27FC236}">
              <a16:creationId xmlns:a16="http://schemas.microsoft.com/office/drawing/2014/main" id="{87E5AA3A-1AD9-4A43-8633-1B598AF8074B}"/>
            </a:ext>
          </a:extLst>
        </xdr:cNvPr>
        <xdr:cNvCxnSpPr/>
      </xdr:nvCxnSpPr>
      <xdr:spPr>
        <a:xfrm>
          <a:off x="15408910" y="14001750"/>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7620</xdr:rowOff>
    </xdr:from>
    <xdr:to>
      <xdr:col>81</xdr:col>
      <xdr:colOff>44450</xdr:colOff>
      <xdr:row>85</xdr:row>
      <xdr:rowOff>80011</xdr:rowOff>
    </xdr:to>
    <xdr:cxnSp macro="">
      <xdr:nvCxnSpPr>
        <xdr:cNvPr id="255" name="直線コネクタ 254">
          <a:extLst>
            <a:ext uri="{FF2B5EF4-FFF2-40B4-BE49-F238E27FC236}">
              <a16:creationId xmlns:a16="http://schemas.microsoft.com/office/drawing/2014/main" id="{1AB43621-2CB5-4BB7-AC60-D74561BBD7E7}"/>
            </a:ext>
          </a:extLst>
        </xdr:cNvPr>
        <xdr:cNvCxnSpPr/>
      </xdr:nvCxnSpPr>
      <xdr:spPr>
        <a:xfrm flipV="1">
          <a:off x="14714855" y="14582775"/>
          <a:ext cx="762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144797</xdr:rowOff>
    </xdr:from>
    <xdr:ext cx="762000" cy="259045"/>
    <xdr:sp macro="" textlink="">
      <xdr:nvSpPr>
        <xdr:cNvPr id="256" name="給与水準   （国との比較）平均値テキスト">
          <a:extLst>
            <a:ext uri="{FF2B5EF4-FFF2-40B4-BE49-F238E27FC236}">
              <a16:creationId xmlns:a16="http://schemas.microsoft.com/office/drawing/2014/main" id="{267C03CE-5DAE-48A1-9031-D240A222F958}"/>
            </a:ext>
          </a:extLst>
        </xdr:cNvPr>
        <xdr:cNvSpPr txBox="1"/>
      </xdr:nvSpPr>
      <xdr:spPr>
        <a:xfrm>
          <a:off x="15560040" y="143732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7" name="フローチャート: 判断 256">
          <a:extLst>
            <a:ext uri="{FF2B5EF4-FFF2-40B4-BE49-F238E27FC236}">
              <a16:creationId xmlns:a16="http://schemas.microsoft.com/office/drawing/2014/main" id="{1472BAE0-E776-459D-AF63-15A8F9405115}"/>
            </a:ext>
          </a:extLst>
        </xdr:cNvPr>
        <xdr:cNvSpPr/>
      </xdr:nvSpPr>
      <xdr:spPr>
        <a:xfrm>
          <a:off x="15427960" y="14533880"/>
          <a:ext cx="9398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80011</xdr:rowOff>
    </xdr:from>
    <xdr:to>
      <xdr:col>77</xdr:col>
      <xdr:colOff>44450</xdr:colOff>
      <xdr:row>86</xdr:row>
      <xdr:rowOff>5080</xdr:rowOff>
    </xdr:to>
    <xdr:cxnSp macro="">
      <xdr:nvCxnSpPr>
        <xdr:cNvPr id="258" name="直線コネクタ 257">
          <a:extLst>
            <a:ext uri="{FF2B5EF4-FFF2-40B4-BE49-F238E27FC236}">
              <a16:creationId xmlns:a16="http://schemas.microsoft.com/office/drawing/2014/main" id="{BA9B59A7-352C-43AD-8211-1B23F9F9517D}"/>
            </a:ext>
          </a:extLst>
        </xdr:cNvPr>
        <xdr:cNvCxnSpPr/>
      </xdr:nvCxnSpPr>
      <xdr:spPr>
        <a:xfrm flipV="1">
          <a:off x="13903960" y="14655166"/>
          <a:ext cx="810895"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59" name="フローチャート: 判断 258">
          <a:extLst>
            <a:ext uri="{FF2B5EF4-FFF2-40B4-BE49-F238E27FC236}">
              <a16:creationId xmlns:a16="http://schemas.microsoft.com/office/drawing/2014/main" id="{9770EC22-5452-4FD0-B9A4-62D0129A698A}"/>
            </a:ext>
          </a:extLst>
        </xdr:cNvPr>
        <xdr:cNvSpPr/>
      </xdr:nvSpPr>
      <xdr:spPr>
        <a:xfrm>
          <a:off x="14665960" y="14554200"/>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0" name="テキスト ボックス 259">
          <a:extLst>
            <a:ext uri="{FF2B5EF4-FFF2-40B4-BE49-F238E27FC236}">
              <a16:creationId xmlns:a16="http://schemas.microsoft.com/office/drawing/2014/main" id="{B7ED891B-8913-4EC9-8E87-C176B8DF84B2}"/>
            </a:ext>
          </a:extLst>
        </xdr:cNvPr>
        <xdr:cNvSpPr txBox="1"/>
      </xdr:nvSpPr>
      <xdr:spPr>
        <a:xfrm>
          <a:off x="14371955" y="14326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86</xdr:row>
      <xdr:rowOff>5080</xdr:rowOff>
    </xdr:to>
    <xdr:cxnSp macro="">
      <xdr:nvCxnSpPr>
        <xdr:cNvPr id="261" name="直線コネクタ 260">
          <a:extLst>
            <a:ext uri="{FF2B5EF4-FFF2-40B4-BE49-F238E27FC236}">
              <a16:creationId xmlns:a16="http://schemas.microsoft.com/office/drawing/2014/main" id="{67FB571D-2874-474E-B2EF-ABD6402E312F}"/>
            </a:ext>
          </a:extLst>
        </xdr:cNvPr>
        <xdr:cNvCxnSpPr/>
      </xdr:nvCxnSpPr>
      <xdr:spPr>
        <a:xfrm>
          <a:off x="13106400" y="14506575"/>
          <a:ext cx="797560" cy="2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C9B964E0-E29C-4C6F-B188-8F737AB51160}"/>
            </a:ext>
          </a:extLst>
        </xdr:cNvPr>
        <xdr:cNvSpPr/>
      </xdr:nvSpPr>
      <xdr:spPr>
        <a:xfrm>
          <a:off x="13868400" y="14600556"/>
          <a:ext cx="8445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3" name="テキスト ボックス 262">
          <a:extLst>
            <a:ext uri="{FF2B5EF4-FFF2-40B4-BE49-F238E27FC236}">
              <a16:creationId xmlns:a16="http://schemas.microsoft.com/office/drawing/2014/main" id="{23642F55-6B6E-44DE-BE26-8D01081A3AA5}"/>
            </a:ext>
          </a:extLst>
        </xdr:cNvPr>
        <xdr:cNvSpPr txBox="1"/>
      </xdr:nvSpPr>
      <xdr:spPr>
        <a:xfrm>
          <a:off x="13555345" y="143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106680</xdr:rowOff>
    </xdr:from>
    <xdr:to>
      <xdr:col>68</xdr:col>
      <xdr:colOff>152400</xdr:colOff>
      <xdr:row>85</xdr:row>
      <xdr:rowOff>7620</xdr:rowOff>
    </xdr:to>
    <xdr:cxnSp macro="">
      <xdr:nvCxnSpPr>
        <xdr:cNvPr id="264" name="直線コネクタ 263">
          <a:extLst>
            <a:ext uri="{FF2B5EF4-FFF2-40B4-BE49-F238E27FC236}">
              <a16:creationId xmlns:a16="http://schemas.microsoft.com/office/drawing/2014/main" id="{C8A88310-A0EB-43B8-9278-A6FEC935E906}"/>
            </a:ext>
          </a:extLst>
        </xdr:cNvPr>
        <xdr:cNvCxnSpPr/>
      </xdr:nvCxnSpPr>
      <xdr:spPr>
        <a:xfrm flipV="1">
          <a:off x="12289790" y="14506575"/>
          <a:ext cx="81661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5" name="フローチャート: 判断 264">
          <a:extLst>
            <a:ext uri="{FF2B5EF4-FFF2-40B4-BE49-F238E27FC236}">
              <a16:creationId xmlns:a16="http://schemas.microsoft.com/office/drawing/2014/main" id="{3CFC66BE-9490-42AD-BEE6-C915A9B497EA}"/>
            </a:ext>
          </a:extLst>
        </xdr:cNvPr>
        <xdr:cNvSpPr/>
      </xdr:nvSpPr>
      <xdr:spPr>
        <a:xfrm>
          <a:off x="13051790" y="145802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6" name="テキスト ボックス 265">
          <a:extLst>
            <a:ext uri="{FF2B5EF4-FFF2-40B4-BE49-F238E27FC236}">
              <a16:creationId xmlns:a16="http://schemas.microsoft.com/office/drawing/2014/main" id="{78502C4B-E46E-4EE6-B086-4F4312C2416D}"/>
            </a:ext>
          </a:extLst>
        </xdr:cNvPr>
        <xdr:cNvSpPr txBox="1"/>
      </xdr:nvSpPr>
      <xdr:spPr>
        <a:xfrm>
          <a:off x="12763500" y="1466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7" name="フローチャート: 判断 266">
          <a:extLst>
            <a:ext uri="{FF2B5EF4-FFF2-40B4-BE49-F238E27FC236}">
              <a16:creationId xmlns:a16="http://schemas.microsoft.com/office/drawing/2014/main" id="{F6C530D2-C7CF-4F44-9A84-CF510CA464D9}"/>
            </a:ext>
          </a:extLst>
        </xdr:cNvPr>
        <xdr:cNvSpPr/>
      </xdr:nvSpPr>
      <xdr:spPr>
        <a:xfrm>
          <a:off x="12246610" y="146303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8" name="テキスト ボックス 267">
          <a:extLst>
            <a:ext uri="{FF2B5EF4-FFF2-40B4-BE49-F238E27FC236}">
              <a16:creationId xmlns:a16="http://schemas.microsoft.com/office/drawing/2014/main" id="{E07E231D-D0A0-42C5-9349-1BD72D9B41AD}"/>
            </a:ext>
          </a:extLst>
        </xdr:cNvPr>
        <xdr:cNvSpPr txBox="1"/>
      </xdr:nvSpPr>
      <xdr:spPr>
        <a:xfrm>
          <a:off x="11946890" y="147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8515088-EF63-46F3-8B27-BE1AE0D46E67}"/>
            </a:ext>
          </a:extLst>
        </xdr:cNvPr>
        <xdr:cNvSpPr txBox="1"/>
      </xdr:nvSpPr>
      <xdr:spPr>
        <a:xfrm>
          <a:off x="15278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CEB2F134-1C44-49A6-87AC-2A40E2CB295F}"/>
            </a:ext>
          </a:extLst>
        </xdr:cNvPr>
        <xdr:cNvSpPr txBox="1"/>
      </xdr:nvSpPr>
      <xdr:spPr>
        <a:xfrm>
          <a:off x="14516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B858C44-4507-41A4-964C-E9D84376F3EF}"/>
            </a:ext>
          </a:extLst>
        </xdr:cNvPr>
        <xdr:cNvSpPr txBox="1"/>
      </xdr:nvSpPr>
      <xdr:spPr>
        <a:xfrm>
          <a:off x="1371473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C88D2E6F-5896-4902-97BA-152714D7EC16}"/>
            </a:ext>
          </a:extLst>
        </xdr:cNvPr>
        <xdr:cNvSpPr txBox="1"/>
      </xdr:nvSpPr>
      <xdr:spPr>
        <a:xfrm>
          <a:off x="12907645"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197DD12-8B5B-44EE-B530-DDE7591D347D}"/>
            </a:ext>
          </a:extLst>
        </xdr:cNvPr>
        <xdr:cNvSpPr txBox="1"/>
      </xdr:nvSpPr>
      <xdr:spPr>
        <a:xfrm>
          <a:off x="1209294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74" name="楕円 273">
          <a:extLst>
            <a:ext uri="{FF2B5EF4-FFF2-40B4-BE49-F238E27FC236}">
              <a16:creationId xmlns:a16="http://schemas.microsoft.com/office/drawing/2014/main" id="{78D1302C-AAE4-464F-A3C4-C4F5AF754730}"/>
            </a:ext>
          </a:extLst>
        </xdr:cNvPr>
        <xdr:cNvSpPr/>
      </xdr:nvSpPr>
      <xdr:spPr>
        <a:xfrm>
          <a:off x="15427960" y="14533880"/>
          <a:ext cx="9398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100347</xdr:rowOff>
    </xdr:from>
    <xdr:ext cx="762000" cy="259045"/>
    <xdr:sp macro="" textlink="">
      <xdr:nvSpPr>
        <xdr:cNvPr id="275" name="給与水準   （国との比較）該当値テキスト">
          <a:extLst>
            <a:ext uri="{FF2B5EF4-FFF2-40B4-BE49-F238E27FC236}">
              <a16:creationId xmlns:a16="http://schemas.microsoft.com/office/drawing/2014/main" id="{7C920DA9-1461-4F3E-90B2-4A76AC769E69}"/>
            </a:ext>
          </a:extLst>
        </xdr:cNvPr>
        <xdr:cNvSpPr txBox="1"/>
      </xdr:nvSpPr>
      <xdr:spPr>
        <a:xfrm>
          <a:off x="15560040" y="1449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29211</xdr:rowOff>
    </xdr:from>
    <xdr:to>
      <xdr:col>77</xdr:col>
      <xdr:colOff>95250</xdr:colOff>
      <xdr:row>85</xdr:row>
      <xdr:rowOff>130811</xdr:rowOff>
    </xdr:to>
    <xdr:sp macro="" textlink="">
      <xdr:nvSpPr>
        <xdr:cNvPr id="276" name="楕円 275">
          <a:extLst>
            <a:ext uri="{FF2B5EF4-FFF2-40B4-BE49-F238E27FC236}">
              <a16:creationId xmlns:a16="http://schemas.microsoft.com/office/drawing/2014/main" id="{B4251BF0-184B-4FF9-9E1F-9AD43BEAC23B}"/>
            </a:ext>
          </a:extLst>
        </xdr:cNvPr>
        <xdr:cNvSpPr/>
      </xdr:nvSpPr>
      <xdr:spPr>
        <a:xfrm>
          <a:off x="14665960" y="14600556"/>
          <a:ext cx="9398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115588</xdr:rowOff>
    </xdr:from>
    <xdr:ext cx="736600" cy="259045"/>
    <xdr:sp macro="" textlink="">
      <xdr:nvSpPr>
        <xdr:cNvPr id="277" name="テキスト ボックス 276">
          <a:extLst>
            <a:ext uri="{FF2B5EF4-FFF2-40B4-BE49-F238E27FC236}">
              <a16:creationId xmlns:a16="http://schemas.microsoft.com/office/drawing/2014/main" id="{15EC0ACC-3CE0-43C2-8D60-9034789FCF17}"/>
            </a:ext>
          </a:extLst>
        </xdr:cNvPr>
        <xdr:cNvSpPr txBox="1"/>
      </xdr:nvSpPr>
      <xdr:spPr>
        <a:xfrm>
          <a:off x="14371955" y="14688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125730</xdr:rowOff>
    </xdr:from>
    <xdr:to>
      <xdr:col>73</xdr:col>
      <xdr:colOff>44450</xdr:colOff>
      <xdr:row>86</xdr:row>
      <xdr:rowOff>55880</xdr:rowOff>
    </xdr:to>
    <xdr:sp macro="" textlink="">
      <xdr:nvSpPr>
        <xdr:cNvPr id="278" name="楕円 277">
          <a:extLst>
            <a:ext uri="{FF2B5EF4-FFF2-40B4-BE49-F238E27FC236}">
              <a16:creationId xmlns:a16="http://schemas.microsoft.com/office/drawing/2014/main" id="{8FAC8176-70A7-4BC2-94E7-F16C1F9136F7}"/>
            </a:ext>
          </a:extLst>
        </xdr:cNvPr>
        <xdr:cNvSpPr/>
      </xdr:nvSpPr>
      <xdr:spPr>
        <a:xfrm>
          <a:off x="13868400" y="147027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40657</xdr:rowOff>
    </xdr:from>
    <xdr:ext cx="762000" cy="259045"/>
    <xdr:sp macro="" textlink="">
      <xdr:nvSpPr>
        <xdr:cNvPr id="279" name="テキスト ボックス 278">
          <a:extLst>
            <a:ext uri="{FF2B5EF4-FFF2-40B4-BE49-F238E27FC236}">
              <a16:creationId xmlns:a16="http://schemas.microsoft.com/office/drawing/2014/main" id="{AB24F26A-AF07-4E05-848D-818085F824A2}"/>
            </a:ext>
          </a:extLst>
        </xdr:cNvPr>
        <xdr:cNvSpPr txBox="1"/>
      </xdr:nvSpPr>
      <xdr:spPr>
        <a:xfrm>
          <a:off x="13555345"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55880</xdr:rowOff>
    </xdr:from>
    <xdr:to>
      <xdr:col>68</xdr:col>
      <xdr:colOff>203200</xdr:colOff>
      <xdr:row>84</xdr:row>
      <xdr:rowOff>157480</xdr:rowOff>
    </xdr:to>
    <xdr:sp macro="" textlink="">
      <xdr:nvSpPr>
        <xdr:cNvPr id="280" name="楕円 279">
          <a:extLst>
            <a:ext uri="{FF2B5EF4-FFF2-40B4-BE49-F238E27FC236}">
              <a16:creationId xmlns:a16="http://schemas.microsoft.com/office/drawing/2014/main" id="{C156B304-18F8-4A9E-A7FD-97A7381984F2}"/>
            </a:ext>
          </a:extLst>
        </xdr:cNvPr>
        <xdr:cNvSpPr/>
      </xdr:nvSpPr>
      <xdr:spPr>
        <a:xfrm>
          <a:off x="13051790" y="1446149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167657</xdr:rowOff>
    </xdr:from>
    <xdr:ext cx="762000" cy="259045"/>
    <xdr:sp macro="" textlink="">
      <xdr:nvSpPr>
        <xdr:cNvPr id="281" name="テキスト ボックス 280">
          <a:extLst>
            <a:ext uri="{FF2B5EF4-FFF2-40B4-BE49-F238E27FC236}">
              <a16:creationId xmlns:a16="http://schemas.microsoft.com/office/drawing/2014/main" id="{D1EFECEE-8CDA-479D-ACFD-311303ECBFF5}"/>
            </a:ext>
          </a:extLst>
        </xdr:cNvPr>
        <xdr:cNvSpPr txBox="1"/>
      </xdr:nvSpPr>
      <xdr:spPr>
        <a:xfrm>
          <a:off x="12763500" y="1423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128270</xdr:rowOff>
    </xdr:from>
    <xdr:to>
      <xdr:col>64</xdr:col>
      <xdr:colOff>152400</xdr:colOff>
      <xdr:row>85</xdr:row>
      <xdr:rowOff>58420</xdr:rowOff>
    </xdr:to>
    <xdr:sp macro="" textlink="">
      <xdr:nvSpPr>
        <xdr:cNvPr id="282" name="楕円 281">
          <a:extLst>
            <a:ext uri="{FF2B5EF4-FFF2-40B4-BE49-F238E27FC236}">
              <a16:creationId xmlns:a16="http://schemas.microsoft.com/office/drawing/2014/main" id="{3AD13EAB-5F0E-4B62-9A9C-A4F338DD0E2A}"/>
            </a:ext>
          </a:extLst>
        </xdr:cNvPr>
        <xdr:cNvSpPr/>
      </xdr:nvSpPr>
      <xdr:spPr>
        <a:xfrm>
          <a:off x="12246610" y="14533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68597</xdr:rowOff>
    </xdr:from>
    <xdr:ext cx="762000" cy="259045"/>
    <xdr:sp macro="" textlink="">
      <xdr:nvSpPr>
        <xdr:cNvPr id="283" name="テキスト ボックス 282">
          <a:extLst>
            <a:ext uri="{FF2B5EF4-FFF2-40B4-BE49-F238E27FC236}">
              <a16:creationId xmlns:a16="http://schemas.microsoft.com/office/drawing/2014/main" id="{8B3BD75E-572E-43CD-997C-552C167870E6}"/>
            </a:ext>
          </a:extLst>
        </xdr:cNvPr>
        <xdr:cNvSpPr txBox="1"/>
      </xdr:nvSpPr>
      <xdr:spPr>
        <a:xfrm>
          <a:off x="11946890" y="1429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CDAA5C5B-68E9-4C24-AEB2-5CAD660F569F}"/>
            </a:ext>
          </a:extLst>
        </xdr:cNvPr>
        <xdr:cNvSpPr/>
      </xdr:nvSpPr>
      <xdr:spPr>
        <a:xfrm>
          <a:off x="11666855" y="882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2782571D-A430-4402-A552-53440DC44A9E}"/>
            </a:ext>
          </a:extLst>
        </xdr:cNvPr>
        <xdr:cNvSpPr txBox="1"/>
      </xdr:nvSpPr>
      <xdr:spPr>
        <a:xfrm>
          <a:off x="12144247" y="918464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40D4C651-9C03-4D21-B54B-E8A8F997F5A7}"/>
            </a:ext>
          </a:extLst>
        </xdr:cNvPr>
        <xdr:cNvSpPr txBox="1"/>
      </xdr:nvSpPr>
      <xdr:spPr>
        <a:xfrm>
          <a:off x="1430413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13260313-06E4-42AA-8D8C-AD5A87538CDC}"/>
            </a:ext>
          </a:extLst>
        </xdr:cNvPr>
        <xdr:cNvSpPr/>
      </xdr:nvSpPr>
      <xdr:spPr>
        <a:xfrm>
          <a:off x="16353155" y="908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164DFC59-9405-44E3-B681-0F1F27D019FF}"/>
            </a:ext>
          </a:extLst>
        </xdr:cNvPr>
        <xdr:cNvSpPr/>
      </xdr:nvSpPr>
      <xdr:spPr>
        <a:xfrm>
          <a:off x="16353155" y="92748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FFFA416B-E3D7-4948-BAF3-58508555EE69}"/>
            </a:ext>
          </a:extLst>
        </xdr:cNvPr>
        <xdr:cNvSpPr/>
      </xdr:nvSpPr>
      <xdr:spPr>
        <a:xfrm>
          <a:off x="17846040" y="908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C9F9F04C-57A9-4323-87F6-058FA3B4AECB}"/>
            </a:ext>
          </a:extLst>
        </xdr:cNvPr>
        <xdr:cNvSpPr/>
      </xdr:nvSpPr>
      <xdr:spPr>
        <a:xfrm>
          <a:off x="17846040" y="9274810"/>
          <a:ext cx="115760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ABFE42F4-1C32-4F84-B473-1D4289EC37B0}"/>
            </a:ext>
          </a:extLst>
        </xdr:cNvPr>
        <xdr:cNvSpPr/>
      </xdr:nvSpPr>
      <xdr:spPr>
        <a:xfrm>
          <a:off x="19180810" y="908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28AFCE9B-D8B8-453D-906D-7B35EEC1BE66}"/>
            </a:ext>
          </a:extLst>
        </xdr:cNvPr>
        <xdr:cNvSpPr/>
      </xdr:nvSpPr>
      <xdr:spPr>
        <a:xfrm>
          <a:off x="19180810" y="9274810"/>
          <a:ext cx="1148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11E8FA21-67CF-4560-B9AF-BC3F07BFE83A}"/>
            </a:ext>
          </a:extLst>
        </xdr:cNvPr>
        <xdr:cNvSpPr/>
      </xdr:nvSpPr>
      <xdr:spPr>
        <a:xfrm>
          <a:off x="11666855" y="9590405"/>
          <a:ext cx="4617085" cy="241109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9374E8A2-1700-4F7D-A768-57D2E7ACBEE3}"/>
            </a:ext>
          </a:extLst>
        </xdr:cNvPr>
        <xdr:cNvSpPr/>
      </xdr:nvSpPr>
      <xdr:spPr>
        <a:xfrm>
          <a:off x="16459200" y="9590405"/>
          <a:ext cx="5478145" cy="2411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B8016F91-CFC2-49D3-ABA6-0EA44B16E31B}"/>
            </a:ext>
          </a:extLst>
        </xdr:cNvPr>
        <xdr:cNvSpPr/>
      </xdr:nvSpPr>
      <xdr:spPr>
        <a:xfrm>
          <a:off x="16459200" y="959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59445098-D696-4297-AC2E-404D3A9F6A22}"/>
            </a:ext>
          </a:extLst>
        </xdr:cNvPr>
        <xdr:cNvSpPr txBox="1"/>
      </xdr:nvSpPr>
      <xdr:spPr>
        <a:xfrm>
          <a:off x="16570960" y="990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社会情勢の変化や多様化する市民ニーズに対し適正・迅速に対応できるように職員の増員を図っているため、職員数は増加傾向にあるが、それでも人口千人当たりの職員数は類似団体内でも少ない状況である。引き続き、計画的な職員採用を行い、適正な定員管理に努め、効率的な行政運営を行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701A8DB8-468E-45BE-A226-45371DAD9A60}"/>
            </a:ext>
          </a:extLst>
        </xdr:cNvPr>
        <xdr:cNvSpPr txBox="1"/>
      </xdr:nvSpPr>
      <xdr:spPr>
        <a:xfrm>
          <a:off x="11628755" y="939419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56703204-E3A0-46DE-A518-750DC1410C36}"/>
            </a:ext>
          </a:extLst>
        </xdr:cNvPr>
        <xdr:cNvCxnSpPr/>
      </xdr:nvCxnSpPr>
      <xdr:spPr>
        <a:xfrm>
          <a:off x="11666855" y="1200150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3FE6C65C-188E-4713-89FC-85FB5358817E}"/>
            </a:ext>
          </a:extLst>
        </xdr:cNvPr>
        <xdr:cNvSpPr txBox="1"/>
      </xdr:nvSpPr>
      <xdr:spPr>
        <a:xfrm>
          <a:off x="10981055" y="1185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0" name="直線コネクタ 299">
          <a:extLst>
            <a:ext uri="{FF2B5EF4-FFF2-40B4-BE49-F238E27FC236}">
              <a16:creationId xmlns:a16="http://schemas.microsoft.com/office/drawing/2014/main" id="{0BACA3BD-3974-4B70-AF06-BA10C7C82B1E}"/>
            </a:ext>
          </a:extLst>
        </xdr:cNvPr>
        <xdr:cNvCxnSpPr/>
      </xdr:nvCxnSpPr>
      <xdr:spPr>
        <a:xfrm>
          <a:off x="11666855" y="1140015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1" name="テキスト ボックス 300">
          <a:extLst>
            <a:ext uri="{FF2B5EF4-FFF2-40B4-BE49-F238E27FC236}">
              <a16:creationId xmlns:a16="http://schemas.microsoft.com/office/drawing/2014/main" id="{364AE8AA-4579-4514-9849-105498DA72EE}"/>
            </a:ext>
          </a:extLst>
        </xdr:cNvPr>
        <xdr:cNvSpPr txBox="1"/>
      </xdr:nvSpPr>
      <xdr:spPr>
        <a:xfrm>
          <a:off x="10981055"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FB339904-39B9-46EC-A5A0-BB3D0059C334}"/>
            </a:ext>
          </a:extLst>
        </xdr:cNvPr>
        <xdr:cNvCxnSpPr/>
      </xdr:nvCxnSpPr>
      <xdr:spPr>
        <a:xfrm>
          <a:off x="11666855" y="107988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CA8F6D96-B699-42D5-861E-47843243F9AB}"/>
            </a:ext>
          </a:extLst>
        </xdr:cNvPr>
        <xdr:cNvSpPr txBox="1"/>
      </xdr:nvSpPr>
      <xdr:spPr>
        <a:xfrm>
          <a:off x="10981055" y="1064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4" name="直線コネクタ 303">
          <a:extLst>
            <a:ext uri="{FF2B5EF4-FFF2-40B4-BE49-F238E27FC236}">
              <a16:creationId xmlns:a16="http://schemas.microsoft.com/office/drawing/2014/main" id="{267DBFB4-1271-49CA-9343-4E73C18D57D6}"/>
            </a:ext>
          </a:extLst>
        </xdr:cNvPr>
        <xdr:cNvCxnSpPr/>
      </xdr:nvCxnSpPr>
      <xdr:spPr>
        <a:xfrm>
          <a:off x="11666855" y="1019175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5" name="テキスト ボックス 304">
          <a:extLst>
            <a:ext uri="{FF2B5EF4-FFF2-40B4-BE49-F238E27FC236}">
              <a16:creationId xmlns:a16="http://schemas.microsoft.com/office/drawing/2014/main" id="{505A3CE9-B2A4-44C9-8610-1968A685F6D1}"/>
            </a:ext>
          </a:extLst>
        </xdr:cNvPr>
        <xdr:cNvSpPr txBox="1"/>
      </xdr:nvSpPr>
      <xdr:spPr>
        <a:xfrm>
          <a:off x="10981055" y="1004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669CD9E0-F766-4A92-9F85-BFC6A7CE6A92}"/>
            </a:ext>
          </a:extLst>
        </xdr:cNvPr>
        <xdr:cNvCxnSpPr/>
      </xdr:nvCxnSpPr>
      <xdr:spPr>
        <a:xfrm>
          <a:off x="11666855" y="959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648A251A-866D-4962-BEE3-0E5BC5AC72A9}"/>
            </a:ext>
          </a:extLst>
        </xdr:cNvPr>
        <xdr:cNvSpPr txBox="1"/>
      </xdr:nvSpPr>
      <xdr:spPr>
        <a:xfrm>
          <a:off x="10981055" y="945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54433773-EFC0-4526-9DB6-D127BB450877}"/>
            </a:ext>
          </a:extLst>
        </xdr:cNvPr>
        <xdr:cNvSpPr/>
      </xdr:nvSpPr>
      <xdr:spPr>
        <a:xfrm>
          <a:off x="11666855" y="9590405"/>
          <a:ext cx="4617085" cy="241109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61</xdr:row>
      <xdr:rowOff>10795</xdr:rowOff>
    </xdr:from>
    <xdr:to>
      <xdr:col>81</xdr:col>
      <xdr:colOff>44450</xdr:colOff>
      <xdr:row>67</xdr:row>
      <xdr:rowOff>13653</xdr:rowOff>
    </xdr:to>
    <xdr:cxnSp macro="">
      <xdr:nvCxnSpPr>
        <xdr:cNvPr id="309" name="直線コネクタ 308">
          <a:extLst>
            <a:ext uri="{FF2B5EF4-FFF2-40B4-BE49-F238E27FC236}">
              <a16:creationId xmlns:a16="http://schemas.microsoft.com/office/drawing/2014/main" id="{3BC6D402-9791-4695-915C-33B87F1FE6C8}"/>
            </a:ext>
          </a:extLst>
        </xdr:cNvPr>
        <xdr:cNvCxnSpPr/>
      </xdr:nvCxnSpPr>
      <xdr:spPr>
        <a:xfrm flipV="1">
          <a:off x="15476855" y="10471150"/>
          <a:ext cx="0" cy="10334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157180</xdr:rowOff>
    </xdr:from>
    <xdr:ext cx="762000" cy="259045"/>
    <xdr:sp macro="" textlink="">
      <xdr:nvSpPr>
        <xdr:cNvPr id="310" name="定員管理の状況最小値テキスト">
          <a:extLst>
            <a:ext uri="{FF2B5EF4-FFF2-40B4-BE49-F238E27FC236}">
              <a16:creationId xmlns:a16="http://schemas.microsoft.com/office/drawing/2014/main" id="{87B16941-7404-4225-9697-E27BEED2E95A}"/>
            </a:ext>
          </a:extLst>
        </xdr:cNvPr>
        <xdr:cNvSpPr txBox="1"/>
      </xdr:nvSpPr>
      <xdr:spPr>
        <a:xfrm>
          <a:off x="15560040" y="1147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13653</xdr:rowOff>
    </xdr:from>
    <xdr:to>
      <xdr:col>81</xdr:col>
      <xdr:colOff>133350</xdr:colOff>
      <xdr:row>67</xdr:row>
      <xdr:rowOff>13653</xdr:rowOff>
    </xdr:to>
    <xdr:cxnSp macro="">
      <xdr:nvCxnSpPr>
        <xdr:cNvPr id="311" name="直線コネクタ 310">
          <a:extLst>
            <a:ext uri="{FF2B5EF4-FFF2-40B4-BE49-F238E27FC236}">
              <a16:creationId xmlns:a16="http://schemas.microsoft.com/office/drawing/2014/main" id="{4AEA3215-177E-4B34-A8FD-A311783F3081}"/>
            </a:ext>
          </a:extLst>
        </xdr:cNvPr>
        <xdr:cNvCxnSpPr/>
      </xdr:nvCxnSpPr>
      <xdr:spPr>
        <a:xfrm>
          <a:off x="15408910" y="11504613"/>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97172</xdr:rowOff>
    </xdr:from>
    <xdr:ext cx="762000" cy="259045"/>
    <xdr:sp macro="" textlink="">
      <xdr:nvSpPr>
        <xdr:cNvPr id="312" name="定員管理の状況最大値テキスト">
          <a:extLst>
            <a:ext uri="{FF2B5EF4-FFF2-40B4-BE49-F238E27FC236}">
              <a16:creationId xmlns:a16="http://schemas.microsoft.com/office/drawing/2014/main" id="{E7DFF938-BA82-4AF6-B90B-CD7797A5AE0B}"/>
            </a:ext>
          </a:extLst>
        </xdr:cNvPr>
        <xdr:cNvSpPr txBox="1"/>
      </xdr:nvSpPr>
      <xdr:spPr>
        <a:xfrm>
          <a:off x="15560040" y="1020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61</xdr:row>
      <xdr:rowOff>10795</xdr:rowOff>
    </xdr:from>
    <xdr:to>
      <xdr:col>81</xdr:col>
      <xdr:colOff>133350</xdr:colOff>
      <xdr:row>61</xdr:row>
      <xdr:rowOff>10795</xdr:rowOff>
    </xdr:to>
    <xdr:cxnSp macro="">
      <xdr:nvCxnSpPr>
        <xdr:cNvPr id="313" name="直線コネクタ 312">
          <a:extLst>
            <a:ext uri="{FF2B5EF4-FFF2-40B4-BE49-F238E27FC236}">
              <a16:creationId xmlns:a16="http://schemas.microsoft.com/office/drawing/2014/main" id="{D3FAA92E-6F60-458F-9C69-72E859A6EFA5}"/>
            </a:ext>
          </a:extLst>
        </xdr:cNvPr>
        <xdr:cNvCxnSpPr/>
      </xdr:nvCxnSpPr>
      <xdr:spPr>
        <a:xfrm>
          <a:off x="15408910" y="10471150"/>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85725</xdr:rowOff>
    </xdr:from>
    <xdr:to>
      <xdr:col>81</xdr:col>
      <xdr:colOff>44450</xdr:colOff>
      <xdr:row>61</xdr:row>
      <xdr:rowOff>59055</xdr:rowOff>
    </xdr:to>
    <xdr:cxnSp macro="">
      <xdr:nvCxnSpPr>
        <xdr:cNvPr id="314" name="直線コネクタ 313">
          <a:extLst>
            <a:ext uri="{FF2B5EF4-FFF2-40B4-BE49-F238E27FC236}">
              <a16:creationId xmlns:a16="http://schemas.microsoft.com/office/drawing/2014/main" id="{DC7E906C-8B44-41B0-B4C1-F1AC91D7BD46}"/>
            </a:ext>
          </a:extLst>
        </xdr:cNvPr>
        <xdr:cNvCxnSpPr/>
      </xdr:nvCxnSpPr>
      <xdr:spPr>
        <a:xfrm>
          <a:off x="14714855" y="10374630"/>
          <a:ext cx="762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89870</xdr:rowOff>
    </xdr:from>
    <xdr:ext cx="762000" cy="259045"/>
    <xdr:sp macro="" textlink="">
      <xdr:nvSpPr>
        <xdr:cNvPr id="315" name="定員管理の状況平均値テキスト">
          <a:extLst>
            <a:ext uri="{FF2B5EF4-FFF2-40B4-BE49-F238E27FC236}">
              <a16:creationId xmlns:a16="http://schemas.microsoft.com/office/drawing/2014/main" id="{F96D977E-C217-4DB6-86D4-7CE5B9C6497E}"/>
            </a:ext>
          </a:extLst>
        </xdr:cNvPr>
        <xdr:cNvSpPr txBox="1"/>
      </xdr:nvSpPr>
      <xdr:spPr>
        <a:xfrm>
          <a:off x="15560040" y="108950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117793</xdr:rowOff>
    </xdr:from>
    <xdr:to>
      <xdr:col>81</xdr:col>
      <xdr:colOff>95250</xdr:colOff>
      <xdr:row>64</xdr:row>
      <xdr:rowOff>47943</xdr:rowOff>
    </xdr:to>
    <xdr:sp macro="" textlink="">
      <xdr:nvSpPr>
        <xdr:cNvPr id="316" name="フローチャート: 判断 315">
          <a:extLst>
            <a:ext uri="{FF2B5EF4-FFF2-40B4-BE49-F238E27FC236}">
              <a16:creationId xmlns:a16="http://schemas.microsoft.com/office/drawing/2014/main" id="{5F85F2AE-29AC-423E-B7E9-CE965B19FB1C}"/>
            </a:ext>
          </a:extLst>
        </xdr:cNvPr>
        <xdr:cNvSpPr/>
      </xdr:nvSpPr>
      <xdr:spPr>
        <a:xfrm>
          <a:off x="15427960" y="10919143"/>
          <a:ext cx="9398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136525</xdr:rowOff>
    </xdr:from>
    <xdr:to>
      <xdr:col>77</xdr:col>
      <xdr:colOff>44450</xdr:colOff>
      <xdr:row>60</xdr:row>
      <xdr:rowOff>85725</xdr:rowOff>
    </xdr:to>
    <xdr:cxnSp macro="">
      <xdr:nvCxnSpPr>
        <xdr:cNvPr id="317" name="直線コネクタ 316">
          <a:extLst>
            <a:ext uri="{FF2B5EF4-FFF2-40B4-BE49-F238E27FC236}">
              <a16:creationId xmlns:a16="http://schemas.microsoft.com/office/drawing/2014/main" id="{74E01BA7-F9B0-4EA1-9232-E91DF3A38F7B}"/>
            </a:ext>
          </a:extLst>
        </xdr:cNvPr>
        <xdr:cNvCxnSpPr/>
      </xdr:nvCxnSpPr>
      <xdr:spPr>
        <a:xfrm>
          <a:off x="13903960" y="10248265"/>
          <a:ext cx="810895" cy="1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63</xdr:row>
      <xdr:rowOff>15240</xdr:rowOff>
    </xdr:from>
    <xdr:to>
      <xdr:col>77</xdr:col>
      <xdr:colOff>95250</xdr:colOff>
      <xdr:row>63</xdr:row>
      <xdr:rowOff>116840</xdr:rowOff>
    </xdr:to>
    <xdr:sp macro="" textlink="">
      <xdr:nvSpPr>
        <xdr:cNvPr id="318" name="フローチャート: 判断 317">
          <a:extLst>
            <a:ext uri="{FF2B5EF4-FFF2-40B4-BE49-F238E27FC236}">
              <a16:creationId xmlns:a16="http://schemas.microsoft.com/office/drawing/2014/main" id="{B97A1B4E-39B6-4A9B-8BA4-31425572BB9C}"/>
            </a:ext>
          </a:extLst>
        </xdr:cNvPr>
        <xdr:cNvSpPr/>
      </xdr:nvSpPr>
      <xdr:spPr>
        <a:xfrm>
          <a:off x="14665960" y="108204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101617</xdr:rowOff>
    </xdr:from>
    <xdr:ext cx="736600" cy="259045"/>
    <xdr:sp macro="" textlink="">
      <xdr:nvSpPr>
        <xdr:cNvPr id="319" name="テキスト ボックス 318">
          <a:extLst>
            <a:ext uri="{FF2B5EF4-FFF2-40B4-BE49-F238E27FC236}">
              <a16:creationId xmlns:a16="http://schemas.microsoft.com/office/drawing/2014/main" id="{913146E5-706C-43A7-8841-ABAE32462C9E}"/>
            </a:ext>
          </a:extLst>
        </xdr:cNvPr>
        <xdr:cNvSpPr txBox="1"/>
      </xdr:nvSpPr>
      <xdr:spPr>
        <a:xfrm>
          <a:off x="14371955" y="1089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27940</xdr:rowOff>
    </xdr:from>
    <xdr:to>
      <xdr:col>72</xdr:col>
      <xdr:colOff>203200</xdr:colOff>
      <xdr:row>59</xdr:row>
      <xdr:rowOff>136525</xdr:rowOff>
    </xdr:to>
    <xdr:cxnSp macro="">
      <xdr:nvCxnSpPr>
        <xdr:cNvPr id="320" name="直線コネクタ 319">
          <a:extLst>
            <a:ext uri="{FF2B5EF4-FFF2-40B4-BE49-F238E27FC236}">
              <a16:creationId xmlns:a16="http://schemas.microsoft.com/office/drawing/2014/main" id="{96921F19-596C-4A9D-ACFF-FC2C05CB2F4A}"/>
            </a:ext>
          </a:extLst>
        </xdr:cNvPr>
        <xdr:cNvCxnSpPr/>
      </xdr:nvCxnSpPr>
      <xdr:spPr>
        <a:xfrm>
          <a:off x="13106400" y="10141585"/>
          <a:ext cx="79756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132397</xdr:rowOff>
    </xdr:from>
    <xdr:to>
      <xdr:col>73</xdr:col>
      <xdr:colOff>44450</xdr:colOff>
      <xdr:row>63</xdr:row>
      <xdr:rowOff>62547</xdr:rowOff>
    </xdr:to>
    <xdr:sp macro="" textlink="">
      <xdr:nvSpPr>
        <xdr:cNvPr id="321" name="フローチャート: 判断 320">
          <a:extLst>
            <a:ext uri="{FF2B5EF4-FFF2-40B4-BE49-F238E27FC236}">
              <a16:creationId xmlns:a16="http://schemas.microsoft.com/office/drawing/2014/main" id="{3BD9DF10-B61B-4F38-9E53-7B6A7623CE90}"/>
            </a:ext>
          </a:extLst>
        </xdr:cNvPr>
        <xdr:cNvSpPr/>
      </xdr:nvSpPr>
      <xdr:spPr>
        <a:xfrm>
          <a:off x="13868400" y="1076610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47324</xdr:rowOff>
    </xdr:from>
    <xdr:ext cx="762000" cy="259045"/>
    <xdr:sp macro="" textlink="">
      <xdr:nvSpPr>
        <xdr:cNvPr id="322" name="テキスト ボックス 321">
          <a:extLst>
            <a:ext uri="{FF2B5EF4-FFF2-40B4-BE49-F238E27FC236}">
              <a16:creationId xmlns:a16="http://schemas.microsoft.com/office/drawing/2014/main" id="{C5188D3B-684A-4F4B-B67B-E7EED8819558}"/>
            </a:ext>
          </a:extLst>
        </xdr:cNvPr>
        <xdr:cNvSpPr txBox="1"/>
      </xdr:nvSpPr>
      <xdr:spPr>
        <a:xfrm>
          <a:off x="13555345" y="1085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15875</xdr:rowOff>
    </xdr:from>
    <xdr:to>
      <xdr:col>68</xdr:col>
      <xdr:colOff>152400</xdr:colOff>
      <xdr:row>59</xdr:row>
      <xdr:rowOff>27940</xdr:rowOff>
    </xdr:to>
    <xdr:cxnSp macro="">
      <xdr:nvCxnSpPr>
        <xdr:cNvPr id="323" name="直線コネクタ 322">
          <a:extLst>
            <a:ext uri="{FF2B5EF4-FFF2-40B4-BE49-F238E27FC236}">
              <a16:creationId xmlns:a16="http://schemas.microsoft.com/office/drawing/2014/main" id="{4FECCF91-E80F-4557-B3C0-57946DF1AC68}"/>
            </a:ext>
          </a:extLst>
        </xdr:cNvPr>
        <xdr:cNvCxnSpPr/>
      </xdr:nvCxnSpPr>
      <xdr:spPr>
        <a:xfrm>
          <a:off x="12289790" y="10135235"/>
          <a:ext cx="81661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72072</xdr:rowOff>
    </xdr:from>
    <xdr:to>
      <xdr:col>68</xdr:col>
      <xdr:colOff>203200</xdr:colOff>
      <xdr:row>63</xdr:row>
      <xdr:rowOff>2222</xdr:rowOff>
    </xdr:to>
    <xdr:sp macro="" textlink="">
      <xdr:nvSpPr>
        <xdr:cNvPr id="324" name="フローチャート: 判断 323">
          <a:extLst>
            <a:ext uri="{FF2B5EF4-FFF2-40B4-BE49-F238E27FC236}">
              <a16:creationId xmlns:a16="http://schemas.microsoft.com/office/drawing/2014/main" id="{3147E24E-8535-4F6F-883E-A9AAF37DFB6E}"/>
            </a:ext>
          </a:extLst>
        </xdr:cNvPr>
        <xdr:cNvSpPr/>
      </xdr:nvSpPr>
      <xdr:spPr>
        <a:xfrm>
          <a:off x="13051790" y="1070006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158449</xdr:rowOff>
    </xdr:from>
    <xdr:ext cx="762000" cy="259045"/>
    <xdr:sp macro="" textlink="">
      <xdr:nvSpPr>
        <xdr:cNvPr id="325" name="テキスト ボックス 324">
          <a:extLst>
            <a:ext uri="{FF2B5EF4-FFF2-40B4-BE49-F238E27FC236}">
              <a16:creationId xmlns:a16="http://schemas.microsoft.com/office/drawing/2014/main" id="{917DB32D-A630-4456-A876-62FC1902D063}"/>
            </a:ext>
          </a:extLst>
        </xdr:cNvPr>
        <xdr:cNvSpPr txBox="1"/>
      </xdr:nvSpPr>
      <xdr:spPr>
        <a:xfrm>
          <a:off x="12763500" y="1079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159068</xdr:rowOff>
    </xdr:from>
    <xdr:to>
      <xdr:col>64</xdr:col>
      <xdr:colOff>152400</xdr:colOff>
      <xdr:row>62</xdr:row>
      <xdr:rowOff>89218</xdr:rowOff>
    </xdr:to>
    <xdr:sp macro="" textlink="">
      <xdr:nvSpPr>
        <xdr:cNvPr id="326" name="フローチャート: 判断 325">
          <a:extLst>
            <a:ext uri="{FF2B5EF4-FFF2-40B4-BE49-F238E27FC236}">
              <a16:creationId xmlns:a16="http://schemas.microsoft.com/office/drawing/2014/main" id="{1FBCDE6D-3D97-4BFF-996F-90F5B8B16E22}"/>
            </a:ext>
          </a:extLst>
        </xdr:cNvPr>
        <xdr:cNvSpPr/>
      </xdr:nvSpPr>
      <xdr:spPr>
        <a:xfrm>
          <a:off x="12246610" y="1061942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73995</xdr:rowOff>
    </xdr:from>
    <xdr:ext cx="762000" cy="259045"/>
    <xdr:sp macro="" textlink="">
      <xdr:nvSpPr>
        <xdr:cNvPr id="327" name="テキスト ボックス 326">
          <a:extLst>
            <a:ext uri="{FF2B5EF4-FFF2-40B4-BE49-F238E27FC236}">
              <a16:creationId xmlns:a16="http://schemas.microsoft.com/office/drawing/2014/main" id="{75ADCFE3-E252-4009-804C-90FD9FD8E914}"/>
            </a:ext>
          </a:extLst>
        </xdr:cNvPr>
        <xdr:cNvSpPr txBox="1"/>
      </xdr:nvSpPr>
      <xdr:spPr>
        <a:xfrm>
          <a:off x="11946890" y="1070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F2823365-AD04-4DCE-8DBF-9DB1A4A506FF}"/>
            </a:ext>
          </a:extLst>
        </xdr:cNvPr>
        <xdr:cNvSpPr txBox="1"/>
      </xdr:nvSpPr>
      <xdr:spPr>
        <a:xfrm>
          <a:off x="15278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D50CE72F-88B0-4C7F-93F7-DB2DB6E48EBD}"/>
            </a:ext>
          </a:extLst>
        </xdr:cNvPr>
        <xdr:cNvSpPr txBox="1"/>
      </xdr:nvSpPr>
      <xdr:spPr>
        <a:xfrm>
          <a:off x="1451610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C068410-E2C7-46D3-960C-84CD1EC3B3E1}"/>
            </a:ext>
          </a:extLst>
        </xdr:cNvPr>
        <xdr:cNvSpPr txBox="1"/>
      </xdr:nvSpPr>
      <xdr:spPr>
        <a:xfrm>
          <a:off x="1371473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641E5428-DCB5-453B-8FA6-E88C82D1D35B}"/>
            </a:ext>
          </a:extLst>
        </xdr:cNvPr>
        <xdr:cNvSpPr txBox="1"/>
      </xdr:nvSpPr>
      <xdr:spPr>
        <a:xfrm>
          <a:off x="12907645"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A61DEE1F-24ED-4AFC-9BF7-2FCF172685CC}"/>
            </a:ext>
          </a:extLst>
        </xdr:cNvPr>
        <xdr:cNvSpPr txBox="1"/>
      </xdr:nvSpPr>
      <xdr:spPr>
        <a:xfrm>
          <a:off x="12092940" y="1200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33" name="楕円 332">
          <a:extLst>
            <a:ext uri="{FF2B5EF4-FFF2-40B4-BE49-F238E27FC236}">
              <a16:creationId xmlns:a16="http://schemas.microsoft.com/office/drawing/2014/main" id="{02A140C4-5651-4C01-9582-15DC57E1B2EF}"/>
            </a:ext>
          </a:extLst>
        </xdr:cNvPr>
        <xdr:cNvSpPr/>
      </xdr:nvSpPr>
      <xdr:spPr>
        <a:xfrm>
          <a:off x="15427960" y="104686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100982</xdr:rowOff>
    </xdr:from>
    <xdr:ext cx="762000" cy="259045"/>
    <xdr:sp macro="" textlink="">
      <xdr:nvSpPr>
        <xdr:cNvPr id="334" name="定員管理の状況該当値テキスト">
          <a:extLst>
            <a:ext uri="{FF2B5EF4-FFF2-40B4-BE49-F238E27FC236}">
              <a16:creationId xmlns:a16="http://schemas.microsoft.com/office/drawing/2014/main" id="{F12EFAE6-7B44-4126-86A5-D6FA2CC24B19}"/>
            </a:ext>
          </a:extLst>
        </xdr:cNvPr>
        <xdr:cNvSpPr txBox="1"/>
      </xdr:nvSpPr>
      <xdr:spPr>
        <a:xfrm>
          <a:off x="1556004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34925</xdr:rowOff>
    </xdr:from>
    <xdr:to>
      <xdr:col>77</xdr:col>
      <xdr:colOff>95250</xdr:colOff>
      <xdr:row>60</xdr:row>
      <xdr:rowOff>136525</xdr:rowOff>
    </xdr:to>
    <xdr:sp macro="" textlink="">
      <xdr:nvSpPr>
        <xdr:cNvPr id="335" name="楕円 334">
          <a:extLst>
            <a:ext uri="{FF2B5EF4-FFF2-40B4-BE49-F238E27FC236}">
              <a16:creationId xmlns:a16="http://schemas.microsoft.com/office/drawing/2014/main" id="{A12871D0-70EA-4AE4-BDB3-4A700A1779F2}"/>
            </a:ext>
          </a:extLst>
        </xdr:cNvPr>
        <xdr:cNvSpPr/>
      </xdr:nvSpPr>
      <xdr:spPr>
        <a:xfrm>
          <a:off x="14665960" y="103219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146702</xdr:rowOff>
    </xdr:from>
    <xdr:ext cx="736600" cy="259045"/>
    <xdr:sp macro="" textlink="">
      <xdr:nvSpPr>
        <xdr:cNvPr id="336" name="テキスト ボックス 335">
          <a:extLst>
            <a:ext uri="{FF2B5EF4-FFF2-40B4-BE49-F238E27FC236}">
              <a16:creationId xmlns:a16="http://schemas.microsoft.com/office/drawing/2014/main" id="{25D1FD27-4D4D-41CC-AB34-B6EA8D198EBE}"/>
            </a:ext>
          </a:extLst>
        </xdr:cNvPr>
        <xdr:cNvSpPr txBox="1"/>
      </xdr:nvSpPr>
      <xdr:spPr>
        <a:xfrm>
          <a:off x="14371955" y="10088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85725</xdr:rowOff>
    </xdr:from>
    <xdr:to>
      <xdr:col>73</xdr:col>
      <xdr:colOff>44450</xdr:colOff>
      <xdr:row>60</xdr:row>
      <xdr:rowOff>15875</xdr:rowOff>
    </xdr:to>
    <xdr:sp macro="" textlink="">
      <xdr:nvSpPr>
        <xdr:cNvPr id="337" name="楕円 336">
          <a:extLst>
            <a:ext uri="{FF2B5EF4-FFF2-40B4-BE49-F238E27FC236}">
              <a16:creationId xmlns:a16="http://schemas.microsoft.com/office/drawing/2014/main" id="{015938D8-BE46-483D-AB30-08E33899BE3E}"/>
            </a:ext>
          </a:extLst>
        </xdr:cNvPr>
        <xdr:cNvSpPr/>
      </xdr:nvSpPr>
      <xdr:spPr>
        <a:xfrm>
          <a:off x="13868400" y="10203180"/>
          <a:ext cx="8445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26052</xdr:rowOff>
    </xdr:from>
    <xdr:ext cx="762000" cy="259045"/>
    <xdr:sp macro="" textlink="">
      <xdr:nvSpPr>
        <xdr:cNvPr id="338" name="テキスト ボックス 337">
          <a:extLst>
            <a:ext uri="{FF2B5EF4-FFF2-40B4-BE49-F238E27FC236}">
              <a16:creationId xmlns:a16="http://schemas.microsoft.com/office/drawing/2014/main" id="{047F618A-BE79-4AEB-9F4E-A8E920430462}"/>
            </a:ext>
          </a:extLst>
        </xdr:cNvPr>
        <xdr:cNvSpPr txBox="1"/>
      </xdr:nvSpPr>
      <xdr:spPr>
        <a:xfrm>
          <a:off x="13555345" y="996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148590</xdr:rowOff>
    </xdr:from>
    <xdr:to>
      <xdr:col>68</xdr:col>
      <xdr:colOff>203200</xdr:colOff>
      <xdr:row>59</xdr:row>
      <xdr:rowOff>78740</xdr:rowOff>
    </xdr:to>
    <xdr:sp macro="" textlink="">
      <xdr:nvSpPr>
        <xdr:cNvPr id="339" name="楕円 338">
          <a:extLst>
            <a:ext uri="{FF2B5EF4-FFF2-40B4-BE49-F238E27FC236}">
              <a16:creationId xmlns:a16="http://schemas.microsoft.com/office/drawing/2014/main" id="{4A6DBCBC-8056-4773-BBBF-5ECDBCE15D63}"/>
            </a:ext>
          </a:extLst>
        </xdr:cNvPr>
        <xdr:cNvSpPr/>
      </xdr:nvSpPr>
      <xdr:spPr>
        <a:xfrm>
          <a:off x="13051790" y="100926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88917</xdr:rowOff>
    </xdr:from>
    <xdr:ext cx="762000" cy="259045"/>
    <xdr:sp macro="" textlink="">
      <xdr:nvSpPr>
        <xdr:cNvPr id="340" name="テキスト ボックス 339">
          <a:extLst>
            <a:ext uri="{FF2B5EF4-FFF2-40B4-BE49-F238E27FC236}">
              <a16:creationId xmlns:a16="http://schemas.microsoft.com/office/drawing/2014/main" id="{F8EBE8E7-6504-44EE-91D7-E72C643B3D43}"/>
            </a:ext>
          </a:extLst>
        </xdr:cNvPr>
        <xdr:cNvSpPr txBox="1"/>
      </xdr:nvSpPr>
      <xdr:spPr>
        <a:xfrm>
          <a:off x="127635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136525</xdr:rowOff>
    </xdr:from>
    <xdr:to>
      <xdr:col>64</xdr:col>
      <xdr:colOff>152400</xdr:colOff>
      <xdr:row>59</xdr:row>
      <xdr:rowOff>66675</xdr:rowOff>
    </xdr:to>
    <xdr:sp macro="" textlink="">
      <xdr:nvSpPr>
        <xdr:cNvPr id="341" name="楕円 340">
          <a:extLst>
            <a:ext uri="{FF2B5EF4-FFF2-40B4-BE49-F238E27FC236}">
              <a16:creationId xmlns:a16="http://schemas.microsoft.com/office/drawing/2014/main" id="{784B6A5B-BCB8-40BE-981A-211937172489}"/>
            </a:ext>
          </a:extLst>
        </xdr:cNvPr>
        <xdr:cNvSpPr/>
      </xdr:nvSpPr>
      <xdr:spPr>
        <a:xfrm>
          <a:off x="12246610" y="10076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76852</xdr:rowOff>
    </xdr:from>
    <xdr:ext cx="762000" cy="259045"/>
    <xdr:sp macro="" textlink="">
      <xdr:nvSpPr>
        <xdr:cNvPr id="342" name="テキスト ボックス 341">
          <a:extLst>
            <a:ext uri="{FF2B5EF4-FFF2-40B4-BE49-F238E27FC236}">
              <a16:creationId xmlns:a16="http://schemas.microsoft.com/office/drawing/2014/main" id="{DE4F46CC-3964-4ABE-A299-236C245A662A}"/>
            </a:ext>
          </a:extLst>
        </xdr:cNvPr>
        <xdr:cNvSpPr txBox="1"/>
      </xdr:nvSpPr>
      <xdr:spPr>
        <a:xfrm>
          <a:off x="1194689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3F081056-84A9-4CCD-9BEC-F70C475E02C9}"/>
            </a:ext>
          </a:extLst>
        </xdr:cNvPr>
        <xdr:cNvSpPr/>
      </xdr:nvSpPr>
      <xdr:spPr>
        <a:xfrm>
          <a:off x="11666855" y="5018405"/>
          <a:ext cx="4617085" cy="3117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A8C1EEEC-2EA7-42BC-981C-AB56A9E25AF1}"/>
            </a:ext>
          </a:extLst>
        </xdr:cNvPr>
        <xdr:cNvSpPr txBox="1"/>
      </xdr:nvSpPr>
      <xdr:spPr>
        <a:xfrm>
          <a:off x="12440734" y="53746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30B79EEC-8BF8-4D2A-BAE2-5252C3D1E4FF}"/>
            </a:ext>
          </a:extLst>
        </xdr:cNvPr>
        <xdr:cNvSpPr txBox="1"/>
      </xdr:nvSpPr>
      <xdr:spPr>
        <a:xfrm>
          <a:off x="1401717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73A11C83-9978-4971-84C8-C5A96CB84BAA}"/>
            </a:ext>
          </a:extLst>
        </xdr:cNvPr>
        <xdr:cNvSpPr/>
      </xdr:nvSpPr>
      <xdr:spPr>
        <a:xfrm>
          <a:off x="16353155" y="527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6795503E-0DE5-4D4A-96B1-B967CB38E28E}"/>
            </a:ext>
          </a:extLst>
        </xdr:cNvPr>
        <xdr:cNvSpPr/>
      </xdr:nvSpPr>
      <xdr:spPr>
        <a:xfrm>
          <a:off x="16353155" y="545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214FE824-EEC8-4A8E-B47E-A8D481AE4D19}"/>
            </a:ext>
          </a:extLst>
        </xdr:cNvPr>
        <xdr:cNvSpPr/>
      </xdr:nvSpPr>
      <xdr:spPr>
        <a:xfrm>
          <a:off x="17846040" y="527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753F6CD6-A137-4C9A-A2EC-76491048AB2E}"/>
            </a:ext>
          </a:extLst>
        </xdr:cNvPr>
        <xdr:cNvSpPr/>
      </xdr:nvSpPr>
      <xdr:spPr>
        <a:xfrm>
          <a:off x="17846040" y="545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652E7A66-79EB-4DC8-A99C-A303D45414A2}"/>
            </a:ext>
          </a:extLst>
        </xdr:cNvPr>
        <xdr:cNvSpPr/>
      </xdr:nvSpPr>
      <xdr:spPr>
        <a:xfrm>
          <a:off x="19180810" y="527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F2915A04-19D8-4E49-A964-DCC1CF7049CF}"/>
            </a:ext>
          </a:extLst>
        </xdr:cNvPr>
        <xdr:cNvSpPr/>
      </xdr:nvSpPr>
      <xdr:spPr>
        <a:xfrm>
          <a:off x="19180810" y="545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AB55411B-B7A1-4A96-8436-0A7FC444661C}"/>
            </a:ext>
          </a:extLst>
        </xdr:cNvPr>
        <xdr:cNvSpPr/>
      </xdr:nvSpPr>
      <xdr:spPr>
        <a:xfrm>
          <a:off x="11666855" y="578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513E6E93-D048-498B-AA00-6095CEBD1A95}"/>
            </a:ext>
          </a:extLst>
        </xdr:cNvPr>
        <xdr:cNvSpPr/>
      </xdr:nvSpPr>
      <xdr:spPr>
        <a:xfrm>
          <a:off x="16459200" y="578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A0989F94-ED54-4BB2-BEE5-A05727ED0CCF}"/>
            </a:ext>
          </a:extLst>
        </xdr:cNvPr>
        <xdr:cNvSpPr/>
      </xdr:nvSpPr>
      <xdr:spPr>
        <a:xfrm>
          <a:off x="16459200" y="5780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9EB9848A-CE13-453B-AAFB-8E2601A54825}"/>
            </a:ext>
          </a:extLst>
        </xdr:cNvPr>
        <xdr:cNvSpPr txBox="1"/>
      </xdr:nvSpPr>
      <xdr:spPr>
        <a:xfrm>
          <a:off x="16570960" y="609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方債の役割である年度間の収入の調整機能、住民負担の世代間公平の調整機能の主旨に鑑み、交付税措置のある事業を中心に地方債を充当してはいるものの、全国平均・県平均を下回る良好な状態を保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ごみ焼却施設の基幹改良工事に対して借入を行う予定があり、元利償還金の額が増加する予定である。また、土地開発公社による先行買収用地の買い戻しがここ数年のうちに行われる予定があり、公債費に準ずる債務負担行為に係る額が増加する予定である。そのため、一時的に実質公債費比率が上昇すると見込まれる。</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94B4BD09-86AF-4432-95E6-6B3F76A8413D}"/>
            </a:ext>
          </a:extLst>
        </xdr:cNvPr>
        <xdr:cNvSpPr txBox="1"/>
      </xdr:nvSpPr>
      <xdr:spPr>
        <a:xfrm>
          <a:off x="11628755" y="558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DB264C-D168-4214-8320-7F6366B43F66}"/>
            </a:ext>
          </a:extLst>
        </xdr:cNvPr>
        <xdr:cNvCxnSpPr/>
      </xdr:nvCxnSpPr>
      <xdr:spPr>
        <a:xfrm>
          <a:off x="11666855" y="818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6D97585-5F03-4546-9EBB-EDD0A33D3CD0}"/>
            </a:ext>
          </a:extLst>
        </xdr:cNvPr>
        <xdr:cNvSpPr txBox="1"/>
      </xdr:nvSpPr>
      <xdr:spPr>
        <a:xfrm>
          <a:off x="10981055" y="805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59" name="直線コネクタ 358">
          <a:extLst>
            <a:ext uri="{FF2B5EF4-FFF2-40B4-BE49-F238E27FC236}">
              <a16:creationId xmlns:a16="http://schemas.microsoft.com/office/drawing/2014/main" id="{86FE3AFB-A1D4-4F1E-B798-1C25C9B856B1}"/>
            </a:ext>
          </a:extLst>
        </xdr:cNvPr>
        <xdr:cNvCxnSpPr/>
      </xdr:nvCxnSpPr>
      <xdr:spPr>
        <a:xfrm>
          <a:off x="11666855" y="785059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0" name="テキスト ボックス 359">
          <a:extLst>
            <a:ext uri="{FF2B5EF4-FFF2-40B4-BE49-F238E27FC236}">
              <a16:creationId xmlns:a16="http://schemas.microsoft.com/office/drawing/2014/main" id="{CC05C9A5-CFC9-4D28-B436-DBD57701CF81}"/>
            </a:ext>
          </a:extLst>
        </xdr:cNvPr>
        <xdr:cNvSpPr txBox="1"/>
      </xdr:nvSpPr>
      <xdr:spPr>
        <a:xfrm>
          <a:off x="10981055" y="770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1" name="直線コネクタ 360">
          <a:extLst>
            <a:ext uri="{FF2B5EF4-FFF2-40B4-BE49-F238E27FC236}">
              <a16:creationId xmlns:a16="http://schemas.microsoft.com/office/drawing/2014/main" id="{12AFF3F2-6BBF-45B4-804B-5983BB43F8D5}"/>
            </a:ext>
          </a:extLst>
        </xdr:cNvPr>
        <xdr:cNvCxnSpPr/>
      </xdr:nvCxnSpPr>
      <xdr:spPr>
        <a:xfrm>
          <a:off x="11666855" y="7505882"/>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2" name="テキスト ボックス 361">
          <a:extLst>
            <a:ext uri="{FF2B5EF4-FFF2-40B4-BE49-F238E27FC236}">
              <a16:creationId xmlns:a16="http://schemas.microsoft.com/office/drawing/2014/main" id="{7CE94187-AF27-4957-B61B-0DFE9A1CD8A2}"/>
            </a:ext>
          </a:extLst>
        </xdr:cNvPr>
        <xdr:cNvSpPr txBox="1"/>
      </xdr:nvSpPr>
      <xdr:spPr>
        <a:xfrm>
          <a:off x="10981055" y="736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3" name="直線コネクタ 362">
          <a:extLst>
            <a:ext uri="{FF2B5EF4-FFF2-40B4-BE49-F238E27FC236}">
              <a16:creationId xmlns:a16="http://schemas.microsoft.com/office/drawing/2014/main" id="{FBC6131F-81EB-4B8F-9A41-09FCFCAC0046}"/>
            </a:ext>
          </a:extLst>
        </xdr:cNvPr>
        <xdr:cNvCxnSpPr/>
      </xdr:nvCxnSpPr>
      <xdr:spPr>
        <a:xfrm>
          <a:off x="11666855" y="7161167"/>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4" name="テキスト ボックス 363">
          <a:extLst>
            <a:ext uri="{FF2B5EF4-FFF2-40B4-BE49-F238E27FC236}">
              <a16:creationId xmlns:a16="http://schemas.microsoft.com/office/drawing/2014/main" id="{CBFA9CEE-76BC-467F-BF7C-4868B8C81B03}"/>
            </a:ext>
          </a:extLst>
        </xdr:cNvPr>
        <xdr:cNvSpPr txBox="1"/>
      </xdr:nvSpPr>
      <xdr:spPr>
        <a:xfrm>
          <a:off x="10981055" y="701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5" name="直線コネクタ 364">
          <a:extLst>
            <a:ext uri="{FF2B5EF4-FFF2-40B4-BE49-F238E27FC236}">
              <a16:creationId xmlns:a16="http://schemas.microsoft.com/office/drawing/2014/main" id="{F48EA47B-B05D-42AC-B911-53150E5A3A58}"/>
            </a:ext>
          </a:extLst>
        </xdr:cNvPr>
        <xdr:cNvCxnSpPr/>
      </xdr:nvCxnSpPr>
      <xdr:spPr>
        <a:xfrm>
          <a:off x="11666855" y="681645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6" name="テキスト ボックス 365">
          <a:extLst>
            <a:ext uri="{FF2B5EF4-FFF2-40B4-BE49-F238E27FC236}">
              <a16:creationId xmlns:a16="http://schemas.microsoft.com/office/drawing/2014/main" id="{82C7BB88-4889-4AF7-B120-6B3DC69D9A7D}"/>
            </a:ext>
          </a:extLst>
        </xdr:cNvPr>
        <xdr:cNvSpPr txBox="1"/>
      </xdr:nvSpPr>
      <xdr:spPr>
        <a:xfrm>
          <a:off x="10981055"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7" name="直線コネクタ 366">
          <a:extLst>
            <a:ext uri="{FF2B5EF4-FFF2-40B4-BE49-F238E27FC236}">
              <a16:creationId xmlns:a16="http://schemas.microsoft.com/office/drawing/2014/main" id="{60BCDDD1-4E2E-4833-9AB0-8432BFA346FC}"/>
            </a:ext>
          </a:extLst>
        </xdr:cNvPr>
        <xdr:cNvCxnSpPr/>
      </xdr:nvCxnSpPr>
      <xdr:spPr>
        <a:xfrm>
          <a:off x="11666855" y="6469833"/>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8" name="テキスト ボックス 367">
          <a:extLst>
            <a:ext uri="{FF2B5EF4-FFF2-40B4-BE49-F238E27FC236}">
              <a16:creationId xmlns:a16="http://schemas.microsoft.com/office/drawing/2014/main" id="{9ECB8E96-A84C-448F-B491-8DC3AAF924D1}"/>
            </a:ext>
          </a:extLst>
        </xdr:cNvPr>
        <xdr:cNvSpPr txBox="1"/>
      </xdr:nvSpPr>
      <xdr:spPr>
        <a:xfrm>
          <a:off x="10981055"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69" name="直線コネクタ 368">
          <a:extLst>
            <a:ext uri="{FF2B5EF4-FFF2-40B4-BE49-F238E27FC236}">
              <a16:creationId xmlns:a16="http://schemas.microsoft.com/office/drawing/2014/main" id="{438EB75D-5B53-4B91-9DE3-9BD4E00A4ECD}"/>
            </a:ext>
          </a:extLst>
        </xdr:cNvPr>
        <xdr:cNvCxnSpPr/>
      </xdr:nvCxnSpPr>
      <xdr:spPr>
        <a:xfrm>
          <a:off x="11666855" y="6125119"/>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1EBCF39E-71E3-4DBA-B289-5BFAD2CE7E7C}"/>
            </a:ext>
          </a:extLst>
        </xdr:cNvPr>
        <xdr:cNvCxnSpPr/>
      </xdr:nvCxnSpPr>
      <xdr:spPr>
        <a:xfrm>
          <a:off x="11666855" y="578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B54F9F88-73E8-4B26-BB39-F5DF30E3B8BA}"/>
            </a:ext>
          </a:extLst>
        </xdr:cNvPr>
        <xdr:cNvSpPr/>
      </xdr:nvSpPr>
      <xdr:spPr>
        <a:xfrm>
          <a:off x="11666855" y="578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2" name="直線コネクタ 371">
          <a:extLst>
            <a:ext uri="{FF2B5EF4-FFF2-40B4-BE49-F238E27FC236}">
              <a16:creationId xmlns:a16="http://schemas.microsoft.com/office/drawing/2014/main" id="{A029A6A3-FAB7-4E21-BD79-7A63E267BF5D}"/>
            </a:ext>
          </a:extLst>
        </xdr:cNvPr>
        <xdr:cNvCxnSpPr/>
      </xdr:nvCxnSpPr>
      <xdr:spPr>
        <a:xfrm flipV="1">
          <a:off x="15476855" y="6354929"/>
          <a:ext cx="0" cy="14535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3" name="公債費負担の状況最小値テキスト">
          <a:extLst>
            <a:ext uri="{FF2B5EF4-FFF2-40B4-BE49-F238E27FC236}">
              <a16:creationId xmlns:a16="http://schemas.microsoft.com/office/drawing/2014/main" id="{5C14194A-0197-4F7E-9E5D-43686C45B9DE}"/>
            </a:ext>
          </a:extLst>
        </xdr:cNvPr>
        <xdr:cNvSpPr txBox="1"/>
      </xdr:nvSpPr>
      <xdr:spPr>
        <a:xfrm>
          <a:off x="15560040" y="778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74" name="直線コネクタ 373">
          <a:extLst>
            <a:ext uri="{FF2B5EF4-FFF2-40B4-BE49-F238E27FC236}">
              <a16:creationId xmlns:a16="http://schemas.microsoft.com/office/drawing/2014/main" id="{2F838822-A0D9-4FD1-9239-6B2121B9D888}"/>
            </a:ext>
          </a:extLst>
        </xdr:cNvPr>
        <xdr:cNvCxnSpPr/>
      </xdr:nvCxnSpPr>
      <xdr:spPr>
        <a:xfrm>
          <a:off x="15408910" y="7808505"/>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75" name="公債費負担の状況最大値テキスト">
          <a:extLst>
            <a:ext uri="{FF2B5EF4-FFF2-40B4-BE49-F238E27FC236}">
              <a16:creationId xmlns:a16="http://schemas.microsoft.com/office/drawing/2014/main" id="{9EE42CEA-9FEA-4FC4-85E7-AD47F5E79BC4}"/>
            </a:ext>
          </a:extLst>
        </xdr:cNvPr>
        <xdr:cNvSpPr txBox="1"/>
      </xdr:nvSpPr>
      <xdr:spPr>
        <a:xfrm>
          <a:off x="15560040" y="609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76" name="直線コネクタ 375">
          <a:extLst>
            <a:ext uri="{FF2B5EF4-FFF2-40B4-BE49-F238E27FC236}">
              <a16:creationId xmlns:a16="http://schemas.microsoft.com/office/drawing/2014/main" id="{6FF676BE-34A2-4ADB-BF8F-0199D83A8597}"/>
            </a:ext>
          </a:extLst>
        </xdr:cNvPr>
        <xdr:cNvCxnSpPr/>
      </xdr:nvCxnSpPr>
      <xdr:spPr>
        <a:xfrm>
          <a:off x="15408910" y="6354929"/>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170241</xdr:rowOff>
    </xdr:from>
    <xdr:to>
      <xdr:col>81</xdr:col>
      <xdr:colOff>44450</xdr:colOff>
      <xdr:row>38</xdr:row>
      <xdr:rowOff>21772</xdr:rowOff>
    </xdr:to>
    <xdr:cxnSp macro="">
      <xdr:nvCxnSpPr>
        <xdr:cNvPr id="377" name="直線コネクタ 376">
          <a:extLst>
            <a:ext uri="{FF2B5EF4-FFF2-40B4-BE49-F238E27FC236}">
              <a16:creationId xmlns:a16="http://schemas.microsoft.com/office/drawing/2014/main" id="{8D8FD740-97F0-4B50-AC17-CB2EE6CE433B}"/>
            </a:ext>
          </a:extLst>
        </xdr:cNvPr>
        <xdr:cNvCxnSpPr/>
      </xdr:nvCxnSpPr>
      <xdr:spPr>
        <a:xfrm flipV="1">
          <a:off x="14714855" y="6517701"/>
          <a:ext cx="762000" cy="1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13805</xdr:rowOff>
    </xdr:from>
    <xdr:ext cx="762000" cy="259045"/>
    <xdr:sp macro="" textlink="">
      <xdr:nvSpPr>
        <xdr:cNvPr id="378" name="公債費負担の状況平均値テキスト">
          <a:extLst>
            <a:ext uri="{FF2B5EF4-FFF2-40B4-BE49-F238E27FC236}">
              <a16:creationId xmlns:a16="http://schemas.microsoft.com/office/drawing/2014/main" id="{119A8FB4-7D51-4FC4-9F28-C45B265559E7}"/>
            </a:ext>
          </a:extLst>
        </xdr:cNvPr>
        <xdr:cNvSpPr txBox="1"/>
      </xdr:nvSpPr>
      <xdr:spPr>
        <a:xfrm>
          <a:off x="15560040" y="68756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79" name="フローチャート: 判断 378">
          <a:extLst>
            <a:ext uri="{FF2B5EF4-FFF2-40B4-BE49-F238E27FC236}">
              <a16:creationId xmlns:a16="http://schemas.microsoft.com/office/drawing/2014/main" id="{AF6964E3-0AE1-4D81-9A71-282E56848F28}"/>
            </a:ext>
          </a:extLst>
        </xdr:cNvPr>
        <xdr:cNvSpPr/>
      </xdr:nvSpPr>
      <xdr:spPr>
        <a:xfrm>
          <a:off x="15427960" y="6899728"/>
          <a:ext cx="9398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170241</xdr:rowOff>
    </xdr:from>
    <xdr:to>
      <xdr:col>77</xdr:col>
      <xdr:colOff>44450</xdr:colOff>
      <xdr:row>38</xdr:row>
      <xdr:rowOff>21772</xdr:rowOff>
    </xdr:to>
    <xdr:cxnSp macro="">
      <xdr:nvCxnSpPr>
        <xdr:cNvPr id="380" name="直線コネクタ 379">
          <a:extLst>
            <a:ext uri="{FF2B5EF4-FFF2-40B4-BE49-F238E27FC236}">
              <a16:creationId xmlns:a16="http://schemas.microsoft.com/office/drawing/2014/main" id="{A4F6D50F-2005-49BF-A7C9-80CBC4F2E558}"/>
            </a:ext>
          </a:extLst>
        </xdr:cNvPr>
        <xdr:cNvCxnSpPr/>
      </xdr:nvCxnSpPr>
      <xdr:spPr>
        <a:xfrm>
          <a:off x="13903960" y="6517701"/>
          <a:ext cx="810895" cy="1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1" name="フローチャート: 判断 380">
          <a:extLst>
            <a:ext uri="{FF2B5EF4-FFF2-40B4-BE49-F238E27FC236}">
              <a16:creationId xmlns:a16="http://schemas.microsoft.com/office/drawing/2014/main" id="{8386A3F9-B5CF-4E10-BB8A-5A40C43A27ED}"/>
            </a:ext>
          </a:extLst>
        </xdr:cNvPr>
        <xdr:cNvSpPr/>
      </xdr:nvSpPr>
      <xdr:spPr>
        <a:xfrm>
          <a:off x="14665960" y="686716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93634</xdr:rowOff>
    </xdr:from>
    <xdr:ext cx="736600" cy="259045"/>
    <xdr:sp macro="" textlink="">
      <xdr:nvSpPr>
        <xdr:cNvPr id="382" name="テキスト ボックス 381">
          <a:extLst>
            <a:ext uri="{FF2B5EF4-FFF2-40B4-BE49-F238E27FC236}">
              <a16:creationId xmlns:a16="http://schemas.microsoft.com/office/drawing/2014/main" id="{8579D970-5868-4873-8399-53A2A627B8B2}"/>
            </a:ext>
          </a:extLst>
        </xdr:cNvPr>
        <xdr:cNvSpPr txBox="1"/>
      </xdr:nvSpPr>
      <xdr:spPr>
        <a:xfrm>
          <a:off x="14371955" y="6955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170241</xdr:rowOff>
    </xdr:from>
    <xdr:to>
      <xdr:col>72</xdr:col>
      <xdr:colOff>203200</xdr:colOff>
      <xdr:row>37</xdr:row>
      <xdr:rowOff>170241</xdr:rowOff>
    </xdr:to>
    <xdr:cxnSp macro="">
      <xdr:nvCxnSpPr>
        <xdr:cNvPr id="383" name="直線コネクタ 382">
          <a:extLst>
            <a:ext uri="{FF2B5EF4-FFF2-40B4-BE49-F238E27FC236}">
              <a16:creationId xmlns:a16="http://schemas.microsoft.com/office/drawing/2014/main" id="{F47301FB-27CD-4B89-9284-24CDDA2C6A63}"/>
            </a:ext>
          </a:extLst>
        </xdr:cNvPr>
        <xdr:cNvCxnSpPr/>
      </xdr:nvCxnSpPr>
      <xdr:spPr>
        <a:xfrm>
          <a:off x="13106400" y="651770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84" name="フローチャート: 判断 383">
          <a:extLst>
            <a:ext uri="{FF2B5EF4-FFF2-40B4-BE49-F238E27FC236}">
              <a16:creationId xmlns:a16="http://schemas.microsoft.com/office/drawing/2014/main" id="{63B594C2-550A-45C6-A50D-2958D1425D62}"/>
            </a:ext>
          </a:extLst>
        </xdr:cNvPr>
        <xdr:cNvSpPr/>
      </xdr:nvSpPr>
      <xdr:spPr>
        <a:xfrm>
          <a:off x="13868400" y="6857577"/>
          <a:ext cx="8445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85" name="テキスト ボックス 384">
          <a:extLst>
            <a:ext uri="{FF2B5EF4-FFF2-40B4-BE49-F238E27FC236}">
              <a16:creationId xmlns:a16="http://schemas.microsoft.com/office/drawing/2014/main" id="{2A941997-E20E-4867-8343-DC90D01FBC74}"/>
            </a:ext>
          </a:extLst>
        </xdr:cNvPr>
        <xdr:cNvSpPr txBox="1"/>
      </xdr:nvSpPr>
      <xdr:spPr>
        <a:xfrm>
          <a:off x="13555345" y="694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147260</xdr:rowOff>
    </xdr:from>
    <xdr:to>
      <xdr:col>68</xdr:col>
      <xdr:colOff>152400</xdr:colOff>
      <xdr:row>37</xdr:row>
      <xdr:rowOff>170241</xdr:rowOff>
    </xdr:to>
    <xdr:cxnSp macro="">
      <xdr:nvCxnSpPr>
        <xdr:cNvPr id="386" name="直線コネクタ 385">
          <a:extLst>
            <a:ext uri="{FF2B5EF4-FFF2-40B4-BE49-F238E27FC236}">
              <a16:creationId xmlns:a16="http://schemas.microsoft.com/office/drawing/2014/main" id="{B898DFBF-759B-44FD-82C1-82E7FEAE7B8F}"/>
            </a:ext>
          </a:extLst>
        </xdr:cNvPr>
        <xdr:cNvCxnSpPr/>
      </xdr:nvCxnSpPr>
      <xdr:spPr>
        <a:xfrm>
          <a:off x="12289790" y="6489005"/>
          <a:ext cx="81661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87" name="フローチャート: 判断 386">
          <a:extLst>
            <a:ext uri="{FF2B5EF4-FFF2-40B4-BE49-F238E27FC236}">
              <a16:creationId xmlns:a16="http://schemas.microsoft.com/office/drawing/2014/main" id="{7AB4BD7D-E832-4FA5-871E-400F68FC08CD}"/>
            </a:ext>
          </a:extLst>
        </xdr:cNvPr>
        <xdr:cNvSpPr/>
      </xdr:nvSpPr>
      <xdr:spPr>
        <a:xfrm>
          <a:off x="13051790" y="686716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93634</xdr:rowOff>
    </xdr:from>
    <xdr:ext cx="762000" cy="259045"/>
    <xdr:sp macro="" textlink="">
      <xdr:nvSpPr>
        <xdr:cNvPr id="388" name="テキスト ボックス 387">
          <a:extLst>
            <a:ext uri="{FF2B5EF4-FFF2-40B4-BE49-F238E27FC236}">
              <a16:creationId xmlns:a16="http://schemas.microsoft.com/office/drawing/2014/main" id="{00F2F0BE-7EBB-4551-B957-B26A24C562D5}"/>
            </a:ext>
          </a:extLst>
        </xdr:cNvPr>
        <xdr:cNvSpPr txBox="1"/>
      </xdr:nvSpPr>
      <xdr:spPr>
        <a:xfrm>
          <a:off x="12763500" y="695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89" name="フローチャート: 判断 388">
          <a:extLst>
            <a:ext uri="{FF2B5EF4-FFF2-40B4-BE49-F238E27FC236}">
              <a16:creationId xmlns:a16="http://schemas.microsoft.com/office/drawing/2014/main" id="{08FEACBC-72C6-4189-AE36-26EB47CEC9A2}"/>
            </a:ext>
          </a:extLst>
        </xdr:cNvPr>
        <xdr:cNvSpPr/>
      </xdr:nvSpPr>
      <xdr:spPr>
        <a:xfrm>
          <a:off x="12246610" y="69150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390" name="テキスト ボックス 389">
          <a:extLst>
            <a:ext uri="{FF2B5EF4-FFF2-40B4-BE49-F238E27FC236}">
              <a16:creationId xmlns:a16="http://schemas.microsoft.com/office/drawing/2014/main" id="{448EB128-3A4F-4711-B0AD-414FE28B4F9A}"/>
            </a:ext>
          </a:extLst>
        </xdr:cNvPr>
        <xdr:cNvSpPr txBox="1"/>
      </xdr:nvSpPr>
      <xdr:spPr>
        <a:xfrm>
          <a:off x="11946890" y="699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6682AECC-FABD-40F2-9FA7-898D9F409D29}"/>
            </a:ext>
          </a:extLst>
        </xdr:cNvPr>
        <xdr:cNvSpPr txBox="1"/>
      </xdr:nvSpPr>
      <xdr:spPr>
        <a:xfrm>
          <a:off x="15278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2E326DF-902A-41F4-BE30-540505B7FA22}"/>
            </a:ext>
          </a:extLst>
        </xdr:cNvPr>
        <xdr:cNvSpPr txBox="1"/>
      </xdr:nvSpPr>
      <xdr:spPr>
        <a:xfrm>
          <a:off x="1451610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CA92622D-76DB-4660-922A-C3A13EDB3235}"/>
            </a:ext>
          </a:extLst>
        </xdr:cNvPr>
        <xdr:cNvSpPr txBox="1"/>
      </xdr:nvSpPr>
      <xdr:spPr>
        <a:xfrm>
          <a:off x="1371473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F9D22D41-AA76-4DD4-B19A-3661C79C84BB}"/>
            </a:ext>
          </a:extLst>
        </xdr:cNvPr>
        <xdr:cNvSpPr txBox="1"/>
      </xdr:nvSpPr>
      <xdr:spPr>
        <a:xfrm>
          <a:off x="12907645"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3D8AF5D3-95FE-4608-8C8A-EADA627E6E17}"/>
            </a:ext>
          </a:extLst>
        </xdr:cNvPr>
        <xdr:cNvSpPr txBox="1"/>
      </xdr:nvSpPr>
      <xdr:spPr>
        <a:xfrm>
          <a:off x="12092940" y="819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119440</xdr:rowOff>
    </xdr:from>
    <xdr:to>
      <xdr:col>81</xdr:col>
      <xdr:colOff>95250</xdr:colOff>
      <xdr:row>38</xdr:row>
      <xdr:rowOff>49591</xdr:rowOff>
    </xdr:to>
    <xdr:sp macro="" textlink="">
      <xdr:nvSpPr>
        <xdr:cNvPr id="396" name="楕円 395">
          <a:extLst>
            <a:ext uri="{FF2B5EF4-FFF2-40B4-BE49-F238E27FC236}">
              <a16:creationId xmlns:a16="http://schemas.microsoft.com/office/drawing/2014/main" id="{871CB94E-F0D4-4B88-BDBE-3CA8A901FA76}"/>
            </a:ext>
          </a:extLst>
        </xdr:cNvPr>
        <xdr:cNvSpPr/>
      </xdr:nvSpPr>
      <xdr:spPr>
        <a:xfrm>
          <a:off x="15427960" y="6464995"/>
          <a:ext cx="9398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135967</xdr:rowOff>
    </xdr:from>
    <xdr:ext cx="762000" cy="259045"/>
    <xdr:sp macro="" textlink="">
      <xdr:nvSpPr>
        <xdr:cNvPr id="397" name="公債費負担の状況該当値テキスト">
          <a:extLst>
            <a:ext uri="{FF2B5EF4-FFF2-40B4-BE49-F238E27FC236}">
              <a16:creationId xmlns:a16="http://schemas.microsoft.com/office/drawing/2014/main" id="{25108180-3D61-4F7F-809C-84C8B88A9AA9}"/>
            </a:ext>
          </a:extLst>
        </xdr:cNvPr>
        <xdr:cNvSpPr txBox="1"/>
      </xdr:nvSpPr>
      <xdr:spPr>
        <a:xfrm>
          <a:off x="15560040" y="630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142422</xdr:rowOff>
    </xdr:from>
    <xdr:to>
      <xdr:col>77</xdr:col>
      <xdr:colOff>95250</xdr:colOff>
      <xdr:row>38</xdr:row>
      <xdr:rowOff>72572</xdr:rowOff>
    </xdr:to>
    <xdr:sp macro="" textlink="">
      <xdr:nvSpPr>
        <xdr:cNvPr id="398" name="楕円 397">
          <a:extLst>
            <a:ext uri="{FF2B5EF4-FFF2-40B4-BE49-F238E27FC236}">
              <a16:creationId xmlns:a16="http://schemas.microsoft.com/office/drawing/2014/main" id="{BD821EC3-C771-4691-96F0-E4585436D02C}"/>
            </a:ext>
          </a:extLst>
        </xdr:cNvPr>
        <xdr:cNvSpPr/>
      </xdr:nvSpPr>
      <xdr:spPr>
        <a:xfrm>
          <a:off x="14665960" y="6484167"/>
          <a:ext cx="9398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82749</xdr:rowOff>
    </xdr:from>
    <xdr:ext cx="736600" cy="259045"/>
    <xdr:sp macro="" textlink="">
      <xdr:nvSpPr>
        <xdr:cNvPr id="399" name="テキスト ボックス 398">
          <a:extLst>
            <a:ext uri="{FF2B5EF4-FFF2-40B4-BE49-F238E27FC236}">
              <a16:creationId xmlns:a16="http://schemas.microsoft.com/office/drawing/2014/main" id="{98B9618A-A3B5-413D-86DA-FEEA6C313DCD}"/>
            </a:ext>
          </a:extLst>
        </xdr:cNvPr>
        <xdr:cNvSpPr txBox="1"/>
      </xdr:nvSpPr>
      <xdr:spPr>
        <a:xfrm>
          <a:off x="14371955" y="62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119440</xdr:rowOff>
    </xdr:from>
    <xdr:to>
      <xdr:col>73</xdr:col>
      <xdr:colOff>44450</xdr:colOff>
      <xdr:row>38</xdr:row>
      <xdr:rowOff>49591</xdr:rowOff>
    </xdr:to>
    <xdr:sp macro="" textlink="">
      <xdr:nvSpPr>
        <xdr:cNvPr id="400" name="楕円 399">
          <a:extLst>
            <a:ext uri="{FF2B5EF4-FFF2-40B4-BE49-F238E27FC236}">
              <a16:creationId xmlns:a16="http://schemas.microsoft.com/office/drawing/2014/main" id="{BAD03A7A-7F0F-4AB9-A9E1-97F12DE33713}"/>
            </a:ext>
          </a:extLst>
        </xdr:cNvPr>
        <xdr:cNvSpPr/>
      </xdr:nvSpPr>
      <xdr:spPr>
        <a:xfrm>
          <a:off x="13868400" y="6464995"/>
          <a:ext cx="84455"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59767</xdr:rowOff>
    </xdr:from>
    <xdr:ext cx="762000" cy="259045"/>
    <xdr:sp macro="" textlink="">
      <xdr:nvSpPr>
        <xdr:cNvPr id="401" name="テキスト ボックス 400">
          <a:extLst>
            <a:ext uri="{FF2B5EF4-FFF2-40B4-BE49-F238E27FC236}">
              <a16:creationId xmlns:a16="http://schemas.microsoft.com/office/drawing/2014/main" id="{B411AAC5-E143-4898-A921-4EA863851122}"/>
            </a:ext>
          </a:extLst>
        </xdr:cNvPr>
        <xdr:cNvSpPr txBox="1"/>
      </xdr:nvSpPr>
      <xdr:spPr>
        <a:xfrm>
          <a:off x="13555345" y="62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119440</xdr:rowOff>
    </xdr:from>
    <xdr:to>
      <xdr:col>68</xdr:col>
      <xdr:colOff>203200</xdr:colOff>
      <xdr:row>38</xdr:row>
      <xdr:rowOff>49591</xdr:rowOff>
    </xdr:to>
    <xdr:sp macro="" textlink="">
      <xdr:nvSpPr>
        <xdr:cNvPr id="402" name="楕円 401">
          <a:extLst>
            <a:ext uri="{FF2B5EF4-FFF2-40B4-BE49-F238E27FC236}">
              <a16:creationId xmlns:a16="http://schemas.microsoft.com/office/drawing/2014/main" id="{90D61F9D-AAA9-4621-9DF1-BC41AA306FE3}"/>
            </a:ext>
          </a:extLst>
        </xdr:cNvPr>
        <xdr:cNvSpPr/>
      </xdr:nvSpPr>
      <xdr:spPr>
        <a:xfrm>
          <a:off x="13051790" y="6464995"/>
          <a:ext cx="9017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59767</xdr:rowOff>
    </xdr:from>
    <xdr:ext cx="762000" cy="259045"/>
    <xdr:sp macro="" textlink="">
      <xdr:nvSpPr>
        <xdr:cNvPr id="403" name="テキスト ボックス 402">
          <a:extLst>
            <a:ext uri="{FF2B5EF4-FFF2-40B4-BE49-F238E27FC236}">
              <a16:creationId xmlns:a16="http://schemas.microsoft.com/office/drawing/2014/main" id="{60F0F137-3DC5-4B5C-A720-1263D1CE8C2F}"/>
            </a:ext>
          </a:extLst>
        </xdr:cNvPr>
        <xdr:cNvSpPr txBox="1"/>
      </xdr:nvSpPr>
      <xdr:spPr>
        <a:xfrm>
          <a:off x="12763500" y="62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96460</xdr:rowOff>
    </xdr:from>
    <xdr:to>
      <xdr:col>64</xdr:col>
      <xdr:colOff>152400</xdr:colOff>
      <xdr:row>38</xdr:row>
      <xdr:rowOff>26609</xdr:rowOff>
    </xdr:to>
    <xdr:sp macro="" textlink="">
      <xdr:nvSpPr>
        <xdr:cNvPr id="404" name="楕円 403">
          <a:extLst>
            <a:ext uri="{FF2B5EF4-FFF2-40B4-BE49-F238E27FC236}">
              <a16:creationId xmlns:a16="http://schemas.microsoft.com/office/drawing/2014/main" id="{F74A4ACB-369A-48DF-952B-7E4427819EC4}"/>
            </a:ext>
          </a:extLst>
        </xdr:cNvPr>
        <xdr:cNvSpPr/>
      </xdr:nvSpPr>
      <xdr:spPr>
        <a:xfrm>
          <a:off x="12246610" y="6436300"/>
          <a:ext cx="9779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36787</xdr:rowOff>
    </xdr:from>
    <xdr:ext cx="762000" cy="259045"/>
    <xdr:sp macro="" textlink="">
      <xdr:nvSpPr>
        <xdr:cNvPr id="405" name="テキスト ボックス 404">
          <a:extLst>
            <a:ext uri="{FF2B5EF4-FFF2-40B4-BE49-F238E27FC236}">
              <a16:creationId xmlns:a16="http://schemas.microsoft.com/office/drawing/2014/main" id="{DF3B628E-C8F7-4D61-9989-967E8314F8D5}"/>
            </a:ext>
          </a:extLst>
        </xdr:cNvPr>
        <xdr:cNvSpPr txBox="1"/>
      </xdr:nvSpPr>
      <xdr:spPr>
        <a:xfrm>
          <a:off x="1194689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6CE42877-1F94-40DC-AC59-0FC401A1BA15}"/>
            </a:ext>
          </a:extLst>
        </xdr:cNvPr>
        <xdr:cNvSpPr/>
      </xdr:nvSpPr>
      <xdr:spPr>
        <a:xfrm>
          <a:off x="11666855" y="1208405"/>
          <a:ext cx="4617085"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F2D283BD-029D-4512-BFD6-2E3725775758}"/>
            </a:ext>
          </a:extLst>
        </xdr:cNvPr>
        <xdr:cNvSpPr txBox="1"/>
      </xdr:nvSpPr>
      <xdr:spPr>
        <a:xfrm>
          <a:off x="12516470" y="156464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9263EF17-8D9C-4096-9EED-792F9A84E361}"/>
            </a:ext>
          </a:extLst>
        </xdr:cNvPr>
        <xdr:cNvSpPr txBox="1"/>
      </xdr:nvSpPr>
      <xdr:spPr>
        <a:xfrm>
          <a:off x="13931915"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C73BA633-6CD7-4DBA-8815-F1C96841997D}"/>
            </a:ext>
          </a:extLst>
        </xdr:cNvPr>
        <xdr:cNvSpPr/>
      </xdr:nvSpPr>
      <xdr:spPr>
        <a:xfrm>
          <a:off x="16353155" y="14643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C2BC46C2-1E38-4DAF-AA63-DF777DFE30C7}"/>
            </a:ext>
          </a:extLst>
        </xdr:cNvPr>
        <xdr:cNvSpPr/>
      </xdr:nvSpPr>
      <xdr:spPr>
        <a:xfrm>
          <a:off x="16353155" y="164909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6D807E8A-2936-4511-87C9-370A0F60D06A}"/>
            </a:ext>
          </a:extLst>
        </xdr:cNvPr>
        <xdr:cNvSpPr/>
      </xdr:nvSpPr>
      <xdr:spPr>
        <a:xfrm>
          <a:off x="17846040" y="1464310"/>
          <a:ext cx="115760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2722FC6A-CA40-431E-9EC9-57F711B17B2C}"/>
            </a:ext>
          </a:extLst>
        </xdr:cNvPr>
        <xdr:cNvSpPr/>
      </xdr:nvSpPr>
      <xdr:spPr>
        <a:xfrm>
          <a:off x="17846040" y="1649095"/>
          <a:ext cx="1157605"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28CD48AD-379A-4B71-9595-F9B061FB091E}"/>
            </a:ext>
          </a:extLst>
        </xdr:cNvPr>
        <xdr:cNvSpPr/>
      </xdr:nvSpPr>
      <xdr:spPr>
        <a:xfrm>
          <a:off x="19180810" y="1464310"/>
          <a:ext cx="11480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230D1E38-1F5A-4CEC-8248-B65BA2C856F8}"/>
            </a:ext>
          </a:extLst>
        </xdr:cNvPr>
        <xdr:cNvSpPr/>
      </xdr:nvSpPr>
      <xdr:spPr>
        <a:xfrm>
          <a:off x="19180810" y="1649095"/>
          <a:ext cx="114808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A801251C-B40D-4637-BDEE-4ACDB778DBDC}"/>
            </a:ext>
          </a:extLst>
        </xdr:cNvPr>
        <xdr:cNvSpPr/>
      </xdr:nvSpPr>
      <xdr:spPr>
        <a:xfrm>
          <a:off x="11666855" y="1970405"/>
          <a:ext cx="4617085" cy="240728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943D781B-7A14-4EAD-B47A-EBE667F04F65}"/>
            </a:ext>
          </a:extLst>
        </xdr:cNvPr>
        <xdr:cNvSpPr/>
      </xdr:nvSpPr>
      <xdr:spPr>
        <a:xfrm>
          <a:off x="16459200" y="1970405"/>
          <a:ext cx="547814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461D50E1-F29C-412E-96DE-0E5289ECCBF8}"/>
            </a:ext>
          </a:extLst>
        </xdr:cNvPr>
        <xdr:cNvSpPr/>
      </xdr:nvSpPr>
      <xdr:spPr>
        <a:xfrm>
          <a:off x="16459200" y="1970405"/>
          <a:ext cx="34671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276BFDAA-1A19-4D6A-AA19-C8B12F52932A}"/>
            </a:ext>
          </a:extLst>
        </xdr:cNvPr>
        <xdr:cNvSpPr txBox="1"/>
      </xdr:nvSpPr>
      <xdr:spPr>
        <a:xfrm>
          <a:off x="16570960" y="2282190"/>
          <a:ext cx="5260340" cy="20339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地方債現在高等の将来負担額に対し、充当可能な基金や都市計画税等の特定財源は確保されているため、全国平均、県平均を下回り、良好な状態となっている。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今後も庁舎建替え等に備え計画的な基金の積立を行う予定である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が、土地開発公社による先行買収用地の増加、ごみ焼却施設の基幹改良工事に対する借入予定などのマイナス要素も挙げられる。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989273A3-31C2-4FB9-AA7E-2ABFCED4B42B}"/>
            </a:ext>
          </a:extLst>
        </xdr:cNvPr>
        <xdr:cNvSpPr txBox="1"/>
      </xdr:nvSpPr>
      <xdr:spPr>
        <a:xfrm>
          <a:off x="11628755" y="177419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44ED74A1-23FC-4885-9707-2C5D6BD09FFD}"/>
            </a:ext>
          </a:extLst>
        </xdr:cNvPr>
        <xdr:cNvCxnSpPr/>
      </xdr:nvCxnSpPr>
      <xdr:spPr>
        <a:xfrm>
          <a:off x="11666855" y="43776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2125E461-B3BD-4DA5-B293-0E3F76F5C0C8}"/>
            </a:ext>
          </a:extLst>
        </xdr:cNvPr>
        <xdr:cNvSpPr txBox="1"/>
      </xdr:nvSpPr>
      <xdr:spPr>
        <a:xfrm>
          <a:off x="10981055" y="424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7E8267E2-6EBB-4FE4-A3EC-F86511ACFF44}"/>
            </a:ext>
          </a:extLst>
        </xdr:cNvPr>
        <xdr:cNvCxnSpPr/>
      </xdr:nvCxnSpPr>
      <xdr:spPr>
        <a:xfrm>
          <a:off x="11666855" y="39027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3" name="テキスト ボックス 422">
          <a:extLst>
            <a:ext uri="{FF2B5EF4-FFF2-40B4-BE49-F238E27FC236}">
              <a16:creationId xmlns:a16="http://schemas.microsoft.com/office/drawing/2014/main" id="{A5D5CE5A-6CF8-4DE2-ABCA-B301317CFEEC}"/>
            </a:ext>
          </a:extLst>
        </xdr:cNvPr>
        <xdr:cNvSpPr txBox="1"/>
      </xdr:nvSpPr>
      <xdr:spPr>
        <a:xfrm>
          <a:off x="10981055" y="375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417EDC67-EF27-44D6-BF06-2353D18CE509}"/>
            </a:ext>
          </a:extLst>
        </xdr:cNvPr>
        <xdr:cNvCxnSpPr/>
      </xdr:nvCxnSpPr>
      <xdr:spPr>
        <a:xfrm>
          <a:off x="11666855" y="34182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5" name="テキスト ボックス 424">
          <a:extLst>
            <a:ext uri="{FF2B5EF4-FFF2-40B4-BE49-F238E27FC236}">
              <a16:creationId xmlns:a16="http://schemas.microsoft.com/office/drawing/2014/main" id="{1D670C47-12A4-4652-9A6C-A63A450B620D}"/>
            </a:ext>
          </a:extLst>
        </xdr:cNvPr>
        <xdr:cNvSpPr txBox="1"/>
      </xdr:nvSpPr>
      <xdr:spPr>
        <a:xfrm>
          <a:off x="10981055" y="327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634681D6-7F1E-44EC-8651-ADBD742BC594}"/>
            </a:ext>
          </a:extLst>
        </xdr:cNvPr>
        <xdr:cNvCxnSpPr/>
      </xdr:nvCxnSpPr>
      <xdr:spPr>
        <a:xfrm>
          <a:off x="11666855" y="292989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7" name="テキスト ボックス 426">
          <a:extLst>
            <a:ext uri="{FF2B5EF4-FFF2-40B4-BE49-F238E27FC236}">
              <a16:creationId xmlns:a16="http://schemas.microsoft.com/office/drawing/2014/main" id="{7BD8191D-36E5-4DCE-8385-C42C26C029AA}"/>
            </a:ext>
          </a:extLst>
        </xdr:cNvPr>
        <xdr:cNvSpPr txBox="1"/>
      </xdr:nvSpPr>
      <xdr:spPr>
        <a:xfrm>
          <a:off x="10981055" y="279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F8F5BD1E-9F3B-4B1C-BB48-B37BC420DC4D}"/>
            </a:ext>
          </a:extLst>
        </xdr:cNvPr>
        <xdr:cNvCxnSpPr/>
      </xdr:nvCxnSpPr>
      <xdr:spPr>
        <a:xfrm>
          <a:off x="11666855" y="2454910"/>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9" name="テキスト ボックス 428">
          <a:extLst>
            <a:ext uri="{FF2B5EF4-FFF2-40B4-BE49-F238E27FC236}">
              <a16:creationId xmlns:a16="http://schemas.microsoft.com/office/drawing/2014/main" id="{FC007540-77A6-4499-A672-5717CF3CA420}"/>
            </a:ext>
          </a:extLst>
        </xdr:cNvPr>
        <xdr:cNvSpPr txBox="1"/>
      </xdr:nvSpPr>
      <xdr:spPr>
        <a:xfrm>
          <a:off x="10981055" y="231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F5073C52-E347-4E58-BAAC-F1CB5CF7580A}"/>
            </a:ext>
          </a:extLst>
        </xdr:cNvPr>
        <xdr:cNvCxnSpPr/>
      </xdr:nvCxnSpPr>
      <xdr:spPr>
        <a:xfrm>
          <a:off x="11666855" y="1970405"/>
          <a:ext cx="461708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3116FFBB-890C-440A-A488-C6D67ADA1030}"/>
            </a:ext>
          </a:extLst>
        </xdr:cNvPr>
        <xdr:cNvSpPr/>
      </xdr:nvSpPr>
      <xdr:spPr>
        <a:xfrm>
          <a:off x="11666855" y="1970405"/>
          <a:ext cx="4617085" cy="240728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2" name="直線コネクタ 431">
          <a:extLst>
            <a:ext uri="{FF2B5EF4-FFF2-40B4-BE49-F238E27FC236}">
              <a16:creationId xmlns:a16="http://schemas.microsoft.com/office/drawing/2014/main" id="{B4639A10-CC57-4FDD-AF61-37552DD8770F}"/>
            </a:ext>
          </a:extLst>
        </xdr:cNvPr>
        <xdr:cNvCxnSpPr/>
      </xdr:nvCxnSpPr>
      <xdr:spPr>
        <a:xfrm flipV="1">
          <a:off x="15476855" y="2454910"/>
          <a:ext cx="0" cy="15058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3" name="将来負担の状況最小値テキスト">
          <a:extLst>
            <a:ext uri="{FF2B5EF4-FFF2-40B4-BE49-F238E27FC236}">
              <a16:creationId xmlns:a16="http://schemas.microsoft.com/office/drawing/2014/main" id="{D3F60D6C-826C-44AC-8F84-F76CD3428CD9}"/>
            </a:ext>
          </a:extLst>
        </xdr:cNvPr>
        <xdr:cNvSpPr txBox="1"/>
      </xdr:nvSpPr>
      <xdr:spPr>
        <a:xfrm>
          <a:off x="15560040" y="394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34" name="直線コネクタ 433">
          <a:extLst>
            <a:ext uri="{FF2B5EF4-FFF2-40B4-BE49-F238E27FC236}">
              <a16:creationId xmlns:a16="http://schemas.microsoft.com/office/drawing/2014/main" id="{B9B95740-5B78-4D47-9056-B2AAD98461B6}"/>
            </a:ext>
          </a:extLst>
        </xdr:cNvPr>
        <xdr:cNvCxnSpPr/>
      </xdr:nvCxnSpPr>
      <xdr:spPr>
        <a:xfrm>
          <a:off x="15408910" y="3960724"/>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5" name="将来負担の状況最大値テキスト">
          <a:extLst>
            <a:ext uri="{FF2B5EF4-FFF2-40B4-BE49-F238E27FC236}">
              <a16:creationId xmlns:a16="http://schemas.microsoft.com/office/drawing/2014/main" id="{DF5B7515-5F97-4165-BE52-B92A7A1A39C6}"/>
            </a:ext>
          </a:extLst>
        </xdr:cNvPr>
        <xdr:cNvSpPr txBox="1"/>
      </xdr:nvSpPr>
      <xdr:spPr>
        <a:xfrm>
          <a:off x="15560040" y="214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1EAAEE4D-6420-4FDF-ABC9-561535E94736}"/>
            </a:ext>
          </a:extLst>
        </xdr:cNvPr>
        <xdr:cNvCxnSpPr/>
      </xdr:nvCxnSpPr>
      <xdr:spPr>
        <a:xfrm>
          <a:off x="15408910" y="2454910"/>
          <a:ext cx="15113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7" name="将来負担の状況平均値テキスト">
          <a:extLst>
            <a:ext uri="{FF2B5EF4-FFF2-40B4-BE49-F238E27FC236}">
              <a16:creationId xmlns:a16="http://schemas.microsoft.com/office/drawing/2014/main" id="{7CE51923-0307-41C2-AAF4-9D5B556AF4FE}"/>
            </a:ext>
          </a:extLst>
        </xdr:cNvPr>
        <xdr:cNvSpPr txBox="1"/>
      </xdr:nvSpPr>
      <xdr:spPr>
        <a:xfrm>
          <a:off x="15560040" y="2370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38" name="フローチャート: 判断 437">
          <a:extLst>
            <a:ext uri="{FF2B5EF4-FFF2-40B4-BE49-F238E27FC236}">
              <a16:creationId xmlns:a16="http://schemas.microsoft.com/office/drawing/2014/main" id="{21135B9C-0570-4961-871B-F8F70543E42D}"/>
            </a:ext>
          </a:extLst>
        </xdr:cNvPr>
        <xdr:cNvSpPr/>
      </xdr:nvSpPr>
      <xdr:spPr>
        <a:xfrm>
          <a:off x="15427960" y="24003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39" name="フローチャート: 判断 438">
          <a:extLst>
            <a:ext uri="{FF2B5EF4-FFF2-40B4-BE49-F238E27FC236}">
              <a16:creationId xmlns:a16="http://schemas.microsoft.com/office/drawing/2014/main" id="{174761B7-84B1-4818-A55A-BBC1AFAAFEAD}"/>
            </a:ext>
          </a:extLst>
        </xdr:cNvPr>
        <xdr:cNvSpPr/>
      </xdr:nvSpPr>
      <xdr:spPr>
        <a:xfrm>
          <a:off x="14665960" y="24003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0" name="テキスト ボックス 439">
          <a:extLst>
            <a:ext uri="{FF2B5EF4-FFF2-40B4-BE49-F238E27FC236}">
              <a16:creationId xmlns:a16="http://schemas.microsoft.com/office/drawing/2014/main" id="{4D4F15B9-E1D3-468E-AF13-6A129648134A}"/>
            </a:ext>
          </a:extLst>
        </xdr:cNvPr>
        <xdr:cNvSpPr txBox="1"/>
      </xdr:nvSpPr>
      <xdr:spPr>
        <a:xfrm>
          <a:off x="14371955"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1" name="フローチャート: 判断 440">
          <a:extLst>
            <a:ext uri="{FF2B5EF4-FFF2-40B4-BE49-F238E27FC236}">
              <a16:creationId xmlns:a16="http://schemas.microsoft.com/office/drawing/2014/main" id="{C0CB454B-AC00-48E7-905A-7B284520488A}"/>
            </a:ext>
          </a:extLst>
        </xdr:cNvPr>
        <xdr:cNvSpPr/>
      </xdr:nvSpPr>
      <xdr:spPr>
        <a:xfrm>
          <a:off x="13868400" y="24003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2" name="テキスト ボックス 441">
          <a:extLst>
            <a:ext uri="{FF2B5EF4-FFF2-40B4-BE49-F238E27FC236}">
              <a16:creationId xmlns:a16="http://schemas.microsoft.com/office/drawing/2014/main" id="{220ABFBE-5960-46C0-A46F-1C3ABB3713B9}"/>
            </a:ext>
          </a:extLst>
        </xdr:cNvPr>
        <xdr:cNvSpPr txBox="1"/>
      </xdr:nvSpPr>
      <xdr:spPr>
        <a:xfrm>
          <a:off x="13555345"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xdr:rowOff>
    </xdr:from>
    <xdr:to>
      <xdr:col>68</xdr:col>
      <xdr:colOff>203200</xdr:colOff>
      <xdr:row>14</xdr:row>
      <xdr:rowOff>116078</xdr:rowOff>
    </xdr:to>
    <xdr:sp macro="" textlink="">
      <xdr:nvSpPr>
        <xdr:cNvPr id="443" name="フローチャート: 判断 442">
          <a:extLst>
            <a:ext uri="{FF2B5EF4-FFF2-40B4-BE49-F238E27FC236}">
              <a16:creationId xmlns:a16="http://schemas.microsoft.com/office/drawing/2014/main" id="{434CB93C-6FEA-4010-BF8C-16245AAD09E6}"/>
            </a:ext>
          </a:extLst>
        </xdr:cNvPr>
        <xdr:cNvSpPr/>
      </xdr:nvSpPr>
      <xdr:spPr>
        <a:xfrm>
          <a:off x="13051790" y="241858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44" name="テキスト ボックス 443">
          <a:extLst>
            <a:ext uri="{FF2B5EF4-FFF2-40B4-BE49-F238E27FC236}">
              <a16:creationId xmlns:a16="http://schemas.microsoft.com/office/drawing/2014/main" id="{E1F65431-70F7-48D2-AB2D-CA91142BC622}"/>
            </a:ext>
          </a:extLst>
        </xdr:cNvPr>
        <xdr:cNvSpPr txBox="1"/>
      </xdr:nvSpPr>
      <xdr:spPr>
        <a:xfrm>
          <a:off x="12763500" y="218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45" name="フローチャート: 判断 444">
          <a:extLst>
            <a:ext uri="{FF2B5EF4-FFF2-40B4-BE49-F238E27FC236}">
              <a16:creationId xmlns:a16="http://schemas.microsoft.com/office/drawing/2014/main" id="{15383FEE-F3F1-41CF-9B04-BC47AB9FBF5E}"/>
            </a:ext>
          </a:extLst>
        </xdr:cNvPr>
        <xdr:cNvSpPr/>
      </xdr:nvSpPr>
      <xdr:spPr>
        <a:xfrm>
          <a:off x="12246610" y="253441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46" name="テキスト ボックス 445">
          <a:extLst>
            <a:ext uri="{FF2B5EF4-FFF2-40B4-BE49-F238E27FC236}">
              <a16:creationId xmlns:a16="http://schemas.microsoft.com/office/drawing/2014/main" id="{83E94034-F7E9-4F7C-B46C-CACFE660FD79}"/>
            </a:ext>
          </a:extLst>
        </xdr:cNvPr>
        <xdr:cNvSpPr txBox="1"/>
      </xdr:nvSpPr>
      <xdr:spPr>
        <a:xfrm>
          <a:off x="11946890" y="2297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30ED48FB-7C5F-4CBA-B69D-028FEB24CC83}"/>
            </a:ext>
          </a:extLst>
        </xdr:cNvPr>
        <xdr:cNvSpPr txBox="1"/>
      </xdr:nvSpPr>
      <xdr:spPr>
        <a:xfrm>
          <a:off x="15278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739307D6-2518-4030-84BE-C31380F8DD57}"/>
            </a:ext>
          </a:extLst>
        </xdr:cNvPr>
        <xdr:cNvSpPr txBox="1"/>
      </xdr:nvSpPr>
      <xdr:spPr>
        <a:xfrm>
          <a:off x="1451610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F470E3D6-95FC-4990-B459-22E3B05CEBAD}"/>
            </a:ext>
          </a:extLst>
        </xdr:cNvPr>
        <xdr:cNvSpPr txBox="1"/>
      </xdr:nvSpPr>
      <xdr:spPr>
        <a:xfrm>
          <a:off x="1371473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52638E20-A7A5-4E3A-85C1-9B4C1CC128D7}"/>
            </a:ext>
          </a:extLst>
        </xdr:cNvPr>
        <xdr:cNvSpPr txBox="1"/>
      </xdr:nvSpPr>
      <xdr:spPr>
        <a:xfrm>
          <a:off x="12907645"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123CA3D1-7CCF-4430-A8F3-FF806804E1ED}"/>
            </a:ext>
          </a:extLst>
        </xdr:cNvPr>
        <xdr:cNvSpPr txBox="1"/>
      </xdr:nvSpPr>
      <xdr:spPr>
        <a:xfrm>
          <a:off x="12092940" y="438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66A187C-382C-4F2B-8AC8-78F9AF84A11B}"/>
            </a:ext>
          </a:extLst>
        </xdr:cNvPr>
        <xdr:cNvSpPr/>
      </xdr:nvSpPr>
      <xdr:spPr>
        <a:xfrm>
          <a:off x="0" y="130810"/>
          <a:ext cx="11496040" cy="506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E2B7E6E-39C0-41AC-B266-B5834D0BED61}"/>
            </a:ext>
          </a:extLst>
        </xdr:cNvPr>
        <xdr:cNvSpPr/>
      </xdr:nvSpPr>
      <xdr:spPr>
        <a:xfrm>
          <a:off x="17303750" y="186690"/>
          <a:ext cx="3549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A174127-1ABE-4910-965B-753511F85332}"/>
            </a:ext>
          </a:extLst>
        </xdr:cNvPr>
        <xdr:cNvSpPr/>
      </xdr:nvSpPr>
      <xdr:spPr>
        <a:xfrm>
          <a:off x="17325340" y="217805"/>
          <a:ext cx="3505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FA7E6F8-4410-4FF0-AC0C-46D9085E5C9E}"/>
            </a:ext>
          </a:extLst>
        </xdr:cNvPr>
        <xdr:cNvSpPr/>
      </xdr:nvSpPr>
      <xdr:spPr>
        <a:xfrm>
          <a:off x="17356455" y="239395"/>
          <a:ext cx="345567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7706FE6-6E3A-4EA4-9AE5-0D9C20BA1891}"/>
            </a:ext>
          </a:extLst>
        </xdr:cNvPr>
        <xdr:cNvSpPr/>
      </xdr:nvSpPr>
      <xdr:spPr>
        <a:xfrm>
          <a:off x="14776450" y="186690"/>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195C4B2-B9AD-4088-A35F-4A23C5866E29}"/>
            </a:ext>
          </a:extLst>
        </xdr:cNvPr>
        <xdr:cNvSpPr/>
      </xdr:nvSpPr>
      <xdr:spPr>
        <a:xfrm>
          <a:off x="14799945" y="217805"/>
          <a:ext cx="23723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688CAEEF-A39B-461B-9BD1-6520A7EDE4F3}"/>
            </a:ext>
          </a:extLst>
        </xdr:cNvPr>
        <xdr:cNvSpPr/>
      </xdr:nvSpPr>
      <xdr:spPr>
        <a:xfrm>
          <a:off x="14831060" y="239395"/>
          <a:ext cx="2311400"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2A286C3-C371-4CDA-BE70-1E8F81CF4733}"/>
            </a:ext>
          </a:extLst>
        </xdr:cNvPr>
        <xdr:cNvSpPr/>
      </xdr:nvSpPr>
      <xdr:spPr>
        <a:xfrm>
          <a:off x="0" y="887095"/>
          <a:ext cx="2086165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8C2AA25-C9B9-4F85-99B1-2EAD0959DA73}"/>
            </a:ext>
          </a:extLst>
        </xdr:cNvPr>
        <xdr:cNvSpPr/>
      </xdr:nvSpPr>
      <xdr:spPr>
        <a:xfrm>
          <a:off x="706755" y="1524000"/>
          <a:ext cx="8720455" cy="17551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465AE76-D9B8-4244-A547-5B6787CC7911}"/>
            </a:ext>
          </a:extLst>
        </xdr:cNvPr>
        <xdr:cNvSpPr/>
      </xdr:nvSpPr>
      <xdr:spPr>
        <a:xfrm>
          <a:off x="816610" y="1559560"/>
          <a:ext cx="126174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578E589-B1E0-4DDA-B36B-22E1972A1855}"/>
            </a:ext>
          </a:extLst>
        </xdr:cNvPr>
        <xdr:cNvSpPr/>
      </xdr:nvSpPr>
      <xdr:spPr>
        <a:xfrm>
          <a:off x="2009140" y="1559560"/>
          <a:ext cx="116332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9A8C97B-B644-4C4C-B92B-907EDFDC5465}"/>
            </a:ext>
          </a:extLst>
        </xdr:cNvPr>
        <xdr:cNvSpPr/>
      </xdr:nvSpPr>
      <xdr:spPr>
        <a:xfrm>
          <a:off x="3232150" y="155956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82D28DAA-248A-473C-A674-9E9B276B2FBB}"/>
            </a:ext>
          </a:extLst>
        </xdr:cNvPr>
        <xdr:cNvSpPr/>
      </xdr:nvSpPr>
      <xdr:spPr>
        <a:xfrm>
          <a:off x="4603750" y="1551305"/>
          <a:ext cx="1841500"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BD12F9E-934C-45D1-9E0A-4EE9FF447867}"/>
            </a:ext>
          </a:extLst>
        </xdr:cNvPr>
        <xdr:cNvSpPr/>
      </xdr:nvSpPr>
      <xdr:spPr>
        <a:xfrm>
          <a:off x="6445250" y="1551305"/>
          <a:ext cx="115379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3A89FC7-94A7-43CD-9D4D-DAAC12B8781A}"/>
            </a:ext>
          </a:extLst>
        </xdr:cNvPr>
        <xdr:cNvSpPr/>
      </xdr:nvSpPr>
      <xdr:spPr>
        <a:xfrm>
          <a:off x="7647305" y="1551305"/>
          <a:ext cx="575945" cy="1017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95DC4A8-746C-4202-8664-641C933938DB}"/>
            </a:ext>
          </a:extLst>
        </xdr:cNvPr>
        <xdr:cNvSpPr/>
      </xdr:nvSpPr>
      <xdr:spPr>
        <a:xfrm>
          <a:off x="4603750" y="2416810"/>
          <a:ext cx="184150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44A9373-DFE3-4FF9-94A3-1C1CE93C24AD}"/>
            </a:ext>
          </a:extLst>
        </xdr:cNvPr>
        <xdr:cNvSpPr/>
      </xdr:nvSpPr>
      <xdr:spPr>
        <a:xfrm>
          <a:off x="6504940" y="2416810"/>
          <a:ext cx="3089910" cy="6908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A394FC8-3B6B-4B57-9263-C7F851561C8A}"/>
            </a:ext>
          </a:extLst>
        </xdr:cNvPr>
        <xdr:cNvSpPr/>
      </xdr:nvSpPr>
      <xdr:spPr>
        <a:xfrm>
          <a:off x="9579610" y="1524000"/>
          <a:ext cx="1278890" cy="113919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5A2EDE1-2BB7-4AC9-9DAA-0E9C78C067B0}"/>
            </a:ext>
          </a:extLst>
        </xdr:cNvPr>
        <xdr:cNvSpPr/>
      </xdr:nvSpPr>
      <xdr:spPr>
        <a:xfrm>
          <a:off x="9794240" y="1589405"/>
          <a:ext cx="11557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5780760-05B1-4EA4-A476-AEC678DAB839}"/>
            </a:ext>
          </a:extLst>
        </xdr:cNvPr>
        <xdr:cNvSpPr/>
      </xdr:nvSpPr>
      <xdr:spPr>
        <a:xfrm>
          <a:off x="9794240" y="1850390"/>
          <a:ext cx="1155700" cy="2616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ECF9529-15AD-458E-9B32-2E310D774EE2}"/>
            </a:ext>
          </a:extLst>
        </xdr:cNvPr>
        <xdr:cNvSpPr/>
      </xdr:nvSpPr>
      <xdr:spPr>
        <a:xfrm>
          <a:off x="9794240" y="2188210"/>
          <a:ext cx="115570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5DA5C96-61D9-4BEC-88C5-51CA1AD66E70}"/>
            </a:ext>
          </a:extLst>
        </xdr:cNvPr>
        <xdr:cNvCxnSpPr/>
      </xdr:nvCxnSpPr>
      <xdr:spPr>
        <a:xfrm>
          <a:off x="9656445" y="167259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ED47F342-4B51-4B08-A094-015A23387294}"/>
            </a:ext>
          </a:extLst>
        </xdr:cNvPr>
        <xdr:cNvSpPr/>
      </xdr:nvSpPr>
      <xdr:spPr>
        <a:xfrm>
          <a:off x="9689465" y="1627505"/>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0C52810-3A02-4F40-9641-C9132B9A1AD8}"/>
            </a:ext>
          </a:extLst>
        </xdr:cNvPr>
        <xdr:cNvSpPr/>
      </xdr:nvSpPr>
      <xdr:spPr>
        <a:xfrm>
          <a:off x="9689465" y="189420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3AC6152-6D91-452E-8475-67146A2EF682}"/>
            </a:ext>
          </a:extLst>
        </xdr:cNvPr>
        <xdr:cNvCxnSpPr/>
      </xdr:nvCxnSpPr>
      <xdr:spPr>
        <a:xfrm>
          <a:off x="9735820" y="215519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8D83308-DEC7-4502-A91B-EA3C0CE5FFE2}"/>
            </a:ext>
          </a:extLst>
        </xdr:cNvPr>
        <xdr:cNvCxnSpPr/>
      </xdr:nvCxnSpPr>
      <xdr:spPr>
        <a:xfrm>
          <a:off x="9656445" y="2155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AAEF586-2CE9-454D-BF73-D262C5D0354E}"/>
            </a:ext>
          </a:extLst>
        </xdr:cNvPr>
        <xdr:cNvCxnSpPr/>
      </xdr:nvCxnSpPr>
      <xdr:spPr>
        <a:xfrm flipV="1">
          <a:off x="9735820" y="240093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83C8E130-57F1-46C3-B593-FBEB49B2C5E6}"/>
            </a:ext>
          </a:extLst>
        </xdr:cNvPr>
        <xdr:cNvCxnSpPr/>
      </xdr:nvCxnSpPr>
      <xdr:spPr>
        <a:xfrm>
          <a:off x="9656445" y="253619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4C31EDA-F092-422B-881E-41C506866C7C}"/>
            </a:ext>
          </a:extLst>
        </xdr:cNvPr>
        <xdr:cNvSpPr txBox="1"/>
      </xdr:nvSpPr>
      <xdr:spPr>
        <a:xfrm>
          <a:off x="637540" y="348869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F66993B-5BF2-4A25-9405-640D70AA447C}"/>
            </a:ext>
          </a:extLst>
        </xdr:cNvPr>
        <xdr:cNvSpPr txBox="1"/>
      </xdr:nvSpPr>
      <xdr:spPr>
        <a:xfrm>
          <a:off x="637540" y="37445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B1AC41C-F380-4BC8-BE87-55079DB0B6D6}"/>
            </a:ext>
          </a:extLst>
        </xdr:cNvPr>
        <xdr:cNvSpPr txBox="1"/>
      </xdr:nvSpPr>
      <xdr:spPr>
        <a:xfrm>
          <a:off x="637540" y="3996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31364C2-095D-41AF-B55F-5330AC9E22A3}"/>
            </a:ext>
          </a:extLst>
        </xdr:cNvPr>
        <xdr:cNvSpPr txBox="1"/>
      </xdr:nvSpPr>
      <xdr:spPr>
        <a:xfrm>
          <a:off x="637540" y="425069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2831A585-78D9-4CDE-8016-03F3AAAB216F}"/>
            </a:ext>
          </a:extLst>
        </xdr:cNvPr>
        <xdr:cNvSpPr/>
      </xdr:nvSpPr>
      <xdr:spPr>
        <a:xfrm>
          <a:off x="70675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852443C-D1DD-4042-BEE5-AAEF795395B9}"/>
            </a:ext>
          </a:extLst>
        </xdr:cNvPr>
        <xdr:cNvSpPr/>
      </xdr:nvSpPr>
      <xdr:spPr>
        <a:xfrm>
          <a:off x="4885055" y="4758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3B1FB6E-AA60-4E29-B2EB-D9E0401FBEBC}"/>
            </a:ext>
          </a:extLst>
        </xdr:cNvPr>
        <xdr:cNvSpPr/>
      </xdr:nvSpPr>
      <xdr:spPr>
        <a:xfrm>
          <a:off x="4885055" y="4953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E467F67-03C4-4DA0-A89D-E1336BF88F7F}"/>
            </a:ext>
          </a:extLst>
        </xdr:cNvPr>
        <xdr:cNvSpPr/>
      </xdr:nvSpPr>
      <xdr:spPr>
        <a:xfrm>
          <a:off x="6421755"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0CA52A0-F0A9-4B04-B2B5-67D0A921766B}"/>
            </a:ext>
          </a:extLst>
        </xdr:cNvPr>
        <xdr:cNvSpPr/>
      </xdr:nvSpPr>
      <xdr:spPr>
        <a:xfrm>
          <a:off x="6421755"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ED3BE64-8BF9-44AE-B25F-622183630E55}"/>
            </a:ext>
          </a:extLst>
        </xdr:cNvPr>
        <xdr:cNvSpPr/>
      </xdr:nvSpPr>
      <xdr:spPr>
        <a:xfrm>
          <a:off x="787654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F2B3E158-0529-41BC-B1E4-B04529E29809}"/>
            </a:ext>
          </a:extLst>
        </xdr:cNvPr>
        <xdr:cNvSpPr/>
      </xdr:nvSpPr>
      <xdr:spPr>
        <a:xfrm>
          <a:off x="787654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455038F-3DE2-4322-BF7B-3D0C84648E72}"/>
            </a:ext>
          </a:extLst>
        </xdr:cNvPr>
        <xdr:cNvSpPr/>
      </xdr:nvSpPr>
      <xdr:spPr>
        <a:xfrm>
          <a:off x="70675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520FC0A-908C-4449-9374-5ADEAE9F4368}"/>
            </a:ext>
          </a:extLst>
        </xdr:cNvPr>
        <xdr:cNvSpPr/>
      </xdr:nvSpPr>
      <xdr:spPr>
        <a:xfrm>
          <a:off x="5181600" y="5274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1A0C5D0-BB5D-44FA-BF39-C4FC70DD21D8}"/>
            </a:ext>
          </a:extLst>
        </xdr:cNvPr>
        <xdr:cNvSpPr/>
      </xdr:nvSpPr>
      <xdr:spPr>
        <a:xfrm>
          <a:off x="5241290" y="5274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7EC779B-BE9C-4660-8492-0182EFAC21F1}"/>
            </a:ext>
          </a:extLst>
        </xdr:cNvPr>
        <xdr:cNvSpPr txBox="1"/>
      </xdr:nvSpPr>
      <xdr:spPr>
        <a:xfrm>
          <a:off x="5267960" y="5584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令和６年度においては、人事院勧告に伴う給与改定により大幅に増加している。引き続き人件費の抑制に努めるとともに、多様化する行政需要にも適切に対応していくため、人材育成にも積極的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9E5DAFBD-CB8A-4F67-9299-A103A53CCE01}"/>
            </a:ext>
          </a:extLst>
        </xdr:cNvPr>
        <xdr:cNvSpPr txBox="1"/>
      </xdr:nvSpPr>
      <xdr:spPr>
        <a:xfrm>
          <a:off x="66865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096C801-778C-4906-BCF4-9971CD7E8202}"/>
            </a:ext>
          </a:extLst>
        </xdr:cNvPr>
        <xdr:cNvCxnSpPr/>
      </xdr:nvCxnSpPr>
      <xdr:spPr>
        <a:xfrm>
          <a:off x="70675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DF9C1EE-758E-46FC-B921-49C3B7213D1D}"/>
            </a:ext>
          </a:extLst>
        </xdr:cNvPr>
        <xdr:cNvSpPr txBox="1"/>
      </xdr:nvSpPr>
      <xdr:spPr>
        <a:xfrm>
          <a:off x="23876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863A74AA-A872-4BB3-BDC7-6916A90556D5}"/>
            </a:ext>
          </a:extLst>
        </xdr:cNvPr>
        <xdr:cNvCxnSpPr/>
      </xdr:nvCxnSpPr>
      <xdr:spPr>
        <a:xfrm>
          <a:off x="706755" y="722802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57D0750D-231E-45A0-9FAA-CCD78ABF340E}"/>
            </a:ext>
          </a:extLst>
        </xdr:cNvPr>
        <xdr:cNvSpPr txBox="1"/>
      </xdr:nvSpPr>
      <xdr:spPr>
        <a:xfrm>
          <a:off x="238760" y="70838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95D8F3BA-2822-438C-9684-F8E4C9EAF228}"/>
            </a:ext>
          </a:extLst>
        </xdr:cNvPr>
        <xdr:cNvCxnSpPr/>
      </xdr:nvCxnSpPr>
      <xdr:spPr>
        <a:xfrm>
          <a:off x="706755" y="690526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683ED8DE-6F92-45D1-A112-C93BB300785D}"/>
            </a:ext>
          </a:extLst>
        </xdr:cNvPr>
        <xdr:cNvSpPr txBox="1"/>
      </xdr:nvSpPr>
      <xdr:spPr>
        <a:xfrm>
          <a:off x="23876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5FFE80EF-1E88-4B4D-873F-7AD98FCB97B7}"/>
            </a:ext>
          </a:extLst>
        </xdr:cNvPr>
        <xdr:cNvCxnSpPr/>
      </xdr:nvCxnSpPr>
      <xdr:spPr>
        <a:xfrm>
          <a:off x="706755" y="657297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DA04B1F9-9C4E-4235-8121-5932C335CA09}"/>
            </a:ext>
          </a:extLst>
        </xdr:cNvPr>
        <xdr:cNvSpPr txBox="1"/>
      </xdr:nvSpPr>
      <xdr:spPr>
        <a:xfrm>
          <a:off x="238760" y="643837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A4EC46ED-737E-4468-87C2-21828DA9A73C}"/>
            </a:ext>
          </a:extLst>
        </xdr:cNvPr>
        <xdr:cNvCxnSpPr/>
      </xdr:nvCxnSpPr>
      <xdr:spPr>
        <a:xfrm>
          <a:off x="706755" y="6250214"/>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8DA9AD76-18C8-466F-B5D2-D4FCD7DFFBB3}"/>
            </a:ext>
          </a:extLst>
        </xdr:cNvPr>
        <xdr:cNvSpPr txBox="1"/>
      </xdr:nvSpPr>
      <xdr:spPr>
        <a:xfrm>
          <a:off x="238760" y="610608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4C836524-7391-4593-BAE1-C54C87E65E48}"/>
            </a:ext>
          </a:extLst>
        </xdr:cNvPr>
        <xdr:cNvCxnSpPr/>
      </xdr:nvCxnSpPr>
      <xdr:spPr>
        <a:xfrm>
          <a:off x="706755" y="592745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BBA4FEB1-ABCC-4E37-A275-7F61354A5679}"/>
            </a:ext>
          </a:extLst>
        </xdr:cNvPr>
        <xdr:cNvSpPr txBox="1"/>
      </xdr:nvSpPr>
      <xdr:spPr>
        <a:xfrm>
          <a:off x="238760" y="578332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DAFB0BA3-8EB6-447E-A6F6-F8B81C4B26BC}"/>
            </a:ext>
          </a:extLst>
        </xdr:cNvPr>
        <xdr:cNvCxnSpPr/>
      </xdr:nvCxnSpPr>
      <xdr:spPr>
        <a:xfrm>
          <a:off x="706755" y="559707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ABDCFE71-03D0-4D57-A67C-B79288EA7713}"/>
            </a:ext>
          </a:extLst>
        </xdr:cNvPr>
        <xdr:cNvSpPr txBox="1"/>
      </xdr:nvSpPr>
      <xdr:spPr>
        <a:xfrm>
          <a:off x="238760" y="54510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AA2EBAA4-A90E-4A76-A8A5-A003D5660109}"/>
            </a:ext>
          </a:extLst>
        </xdr:cNvPr>
        <xdr:cNvCxnSpPr/>
      </xdr:nvCxnSpPr>
      <xdr:spPr>
        <a:xfrm>
          <a:off x="70675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834700D-8106-4D92-A560-1E507202AD52}"/>
            </a:ext>
          </a:extLst>
        </xdr:cNvPr>
        <xdr:cNvSpPr txBox="1"/>
      </xdr:nvSpPr>
      <xdr:spPr>
        <a:xfrm>
          <a:off x="23876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3078898B-53CC-4A89-8942-4AF9C916832F}"/>
            </a:ext>
          </a:extLst>
        </xdr:cNvPr>
        <xdr:cNvSpPr/>
      </xdr:nvSpPr>
      <xdr:spPr>
        <a:xfrm>
          <a:off x="70675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105228</xdr:rowOff>
    </xdr:from>
    <xdr:to>
      <xdr:col>24</xdr:col>
      <xdr:colOff>25400</xdr:colOff>
      <xdr:row>40</xdr:row>
      <xdr:rowOff>165100</xdr:rowOff>
    </xdr:to>
    <xdr:cxnSp macro="">
      <xdr:nvCxnSpPr>
        <xdr:cNvPr id="63" name="直線コネクタ 62">
          <a:extLst>
            <a:ext uri="{FF2B5EF4-FFF2-40B4-BE49-F238E27FC236}">
              <a16:creationId xmlns:a16="http://schemas.microsoft.com/office/drawing/2014/main" id="{BA7AD0EA-D525-4BE4-AAF7-5377D4D9671D}"/>
            </a:ext>
          </a:extLst>
        </xdr:cNvPr>
        <xdr:cNvCxnSpPr/>
      </xdr:nvCxnSpPr>
      <xdr:spPr>
        <a:xfrm flipV="1">
          <a:off x="4364990" y="5932623"/>
          <a:ext cx="0" cy="1094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4" name="人件費最小値テキスト">
          <a:extLst>
            <a:ext uri="{FF2B5EF4-FFF2-40B4-BE49-F238E27FC236}">
              <a16:creationId xmlns:a16="http://schemas.microsoft.com/office/drawing/2014/main" id="{C2E55761-5663-412B-B258-CE1E742A4A64}"/>
            </a:ext>
          </a:extLst>
        </xdr:cNvPr>
        <xdr:cNvSpPr txBox="1"/>
      </xdr:nvSpPr>
      <xdr:spPr>
        <a:xfrm>
          <a:off x="4457700" y="699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5" name="直線コネクタ 64">
          <a:extLst>
            <a:ext uri="{FF2B5EF4-FFF2-40B4-BE49-F238E27FC236}">
              <a16:creationId xmlns:a16="http://schemas.microsoft.com/office/drawing/2014/main" id="{337DA285-8DE5-4D31-84AD-36497A0E2242}"/>
            </a:ext>
          </a:extLst>
        </xdr:cNvPr>
        <xdr:cNvCxnSpPr/>
      </xdr:nvCxnSpPr>
      <xdr:spPr>
        <a:xfrm>
          <a:off x="4295140" y="70269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20155</xdr:rowOff>
    </xdr:from>
    <xdr:ext cx="762000" cy="259045"/>
    <xdr:sp macro="" textlink="">
      <xdr:nvSpPr>
        <xdr:cNvPr id="66" name="人件費最大値テキスト">
          <a:extLst>
            <a:ext uri="{FF2B5EF4-FFF2-40B4-BE49-F238E27FC236}">
              <a16:creationId xmlns:a16="http://schemas.microsoft.com/office/drawing/2014/main" id="{93A67156-BDFB-4865-BF69-B2BE7871E732}"/>
            </a:ext>
          </a:extLst>
        </xdr:cNvPr>
        <xdr:cNvSpPr txBox="1"/>
      </xdr:nvSpPr>
      <xdr:spPr>
        <a:xfrm>
          <a:off x="4457700" y="567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105228</xdr:rowOff>
    </xdr:from>
    <xdr:to>
      <xdr:col>24</xdr:col>
      <xdr:colOff>114300</xdr:colOff>
      <xdr:row>34</xdr:row>
      <xdr:rowOff>105228</xdr:rowOff>
    </xdr:to>
    <xdr:cxnSp macro="">
      <xdr:nvCxnSpPr>
        <xdr:cNvPr id="67" name="直線コネクタ 66">
          <a:extLst>
            <a:ext uri="{FF2B5EF4-FFF2-40B4-BE49-F238E27FC236}">
              <a16:creationId xmlns:a16="http://schemas.microsoft.com/office/drawing/2014/main" id="{BFDB0A80-C08B-4502-8E4D-12F3CE5F41A1}"/>
            </a:ext>
          </a:extLst>
        </xdr:cNvPr>
        <xdr:cNvCxnSpPr/>
      </xdr:nvCxnSpPr>
      <xdr:spPr>
        <a:xfrm>
          <a:off x="4295140" y="593262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72572</xdr:rowOff>
    </xdr:from>
    <xdr:to>
      <xdr:col>24</xdr:col>
      <xdr:colOff>25400</xdr:colOff>
      <xdr:row>36</xdr:row>
      <xdr:rowOff>23586</xdr:rowOff>
    </xdr:to>
    <xdr:cxnSp macro="">
      <xdr:nvCxnSpPr>
        <xdr:cNvPr id="68" name="直線コネクタ 67">
          <a:extLst>
            <a:ext uri="{FF2B5EF4-FFF2-40B4-BE49-F238E27FC236}">
              <a16:creationId xmlns:a16="http://schemas.microsoft.com/office/drawing/2014/main" id="{83A3B57F-C3F2-4E1C-8048-83C5D043B084}"/>
            </a:ext>
          </a:extLst>
        </xdr:cNvPr>
        <xdr:cNvCxnSpPr/>
      </xdr:nvCxnSpPr>
      <xdr:spPr>
        <a:xfrm>
          <a:off x="3616325" y="5901872"/>
          <a:ext cx="748665" cy="29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89099</xdr:rowOff>
    </xdr:from>
    <xdr:ext cx="762000" cy="259045"/>
    <xdr:sp macro="" textlink="">
      <xdr:nvSpPr>
        <xdr:cNvPr id="69" name="人件費平均値テキスト">
          <a:extLst>
            <a:ext uri="{FF2B5EF4-FFF2-40B4-BE49-F238E27FC236}">
              <a16:creationId xmlns:a16="http://schemas.microsoft.com/office/drawing/2014/main" id="{20BF9F1C-0625-4871-9E7E-89D69855B10D}"/>
            </a:ext>
          </a:extLst>
        </xdr:cNvPr>
        <xdr:cNvSpPr txBox="1"/>
      </xdr:nvSpPr>
      <xdr:spPr>
        <a:xfrm>
          <a:off x="4457700" y="6436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117022</xdr:rowOff>
    </xdr:from>
    <xdr:to>
      <xdr:col>24</xdr:col>
      <xdr:colOff>76200</xdr:colOff>
      <xdr:row>38</xdr:row>
      <xdr:rowOff>47172</xdr:rowOff>
    </xdr:to>
    <xdr:sp macro="" textlink="">
      <xdr:nvSpPr>
        <xdr:cNvPr id="70" name="フローチャート: 判断 69">
          <a:extLst>
            <a:ext uri="{FF2B5EF4-FFF2-40B4-BE49-F238E27FC236}">
              <a16:creationId xmlns:a16="http://schemas.microsoft.com/office/drawing/2014/main" id="{ED8596D0-62DD-4875-9688-C271505AFF07}"/>
            </a:ext>
          </a:extLst>
        </xdr:cNvPr>
        <xdr:cNvSpPr/>
      </xdr:nvSpPr>
      <xdr:spPr>
        <a:xfrm>
          <a:off x="4333240" y="6460672"/>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124278</xdr:rowOff>
    </xdr:from>
    <xdr:to>
      <xdr:col>19</xdr:col>
      <xdr:colOff>187325</xdr:colOff>
      <xdr:row>34</xdr:row>
      <xdr:rowOff>72572</xdr:rowOff>
    </xdr:to>
    <xdr:cxnSp macro="">
      <xdr:nvCxnSpPr>
        <xdr:cNvPr id="71" name="直線コネクタ 70">
          <a:extLst>
            <a:ext uri="{FF2B5EF4-FFF2-40B4-BE49-F238E27FC236}">
              <a16:creationId xmlns:a16="http://schemas.microsoft.com/office/drawing/2014/main" id="{6E7BCD5B-F0A0-444E-870C-AB5A69DEB82E}"/>
            </a:ext>
          </a:extLst>
        </xdr:cNvPr>
        <xdr:cNvCxnSpPr/>
      </xdr:nvCxnSpPr>
      <xdr:spPr>
        <a:xfrm>
          <a:off x="2809240" y="5784033"/>
          <a:ext cx="807085" cy="1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157843</xdr:rowOff>
    </xdr:from>
    <xdr:to>
      <xdr:col>20</xdr:col>
      <xdr:colOff>38100</xdr:colOff>
      <xdr:row>37</xdr:row>
      <xdr:rowOff>87993</xdr:rowOff>
    </xdr:to>
    <xdr:sp macro="" textlink="">
      <xdr:nvSpPr>
        <xdr:cNvPr id="72" name="フローチャート: 判断 71">
          <a:extLst>
            <a:ext uri="{FF2B5EF4-FFF2-40B4-BE49-F238E27FC236}">
              <a16:creationId xmlns:a16="http://schemas.microsoft.com/office/drawing/2014/main" id="{DFFCCFFE-BDDA-4432-9F24-997C370F31B2}"/>
            </a:ext>
          </a:extLst>
        </xdr:cNvPr>
        <xdr:cNvSpPr/>
      </xdr:nvSpPr>
      <xdr:spPr>
        <a:xfrm>
          <a:off x="3571240" y="6331948"/>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72770</xdr:rowOff>
    </xdr:from>
    <xdr:ext cx="736600" cy="259045"/>
    <xdr:sp macro="" textlink="">
      <xdr:nvSpPr>
        <xdr:cNvPr id="73" name="テキスト ボックス 72">
          <a:extLst>
            <a:ext uri="{FF2B5EF4-FFF2-40B4-BE49-F238E27FC236}">
              <a16:creationId xmlns:a16="http://schemas.microsoft.com/office/drawing/2014/main" id="{3ADB4230-6FE0-480A-9759-73846CD8529B}"/>
            </a:ext>
          </a:extLst>
        </xdr:cNvPr>
        <xdr:cNvSpPr txBox="1"/>
      </xdr:nvSpPr>
      <xdr:spPr>
        <a:xfrm>
          <a:off x="3265805" y="641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124278</xdr:rowOff>
    </xdr:from>
    <xdr:to>
      <xdr:col>15</xdr:col>
      <xdr:colOff>98425</xdr:colOff>
      <xdr:row>34</xdr:row>
      <xdr:rowOff>83457</xdr:rowOff>
    </xdr:to>
    <xdr:cxnSp macro="">
      <xdr:nvCxnSpPr>
        <xdr:cNvPr id="74" name="直線コネクタ 73">
          <a:extLst>
            <a:ext uri="{FF2B5EF4-FFF2-40B4-BE49-F238E27FC236}">
              <a16:creationId xmlns:a16="http://schemas.microsoft.com/office/drawing/2014/main" id="{2144F81A-F7F6-4835-9517-165FB6F06005}"/>
            </a:ext>
          </a:extLst>
        </xdr:cNvPr>
        <xdr:cNvCxnSpPr/>
      </xdr:nvCxnSpPr>
      <xdr:spPr>
        <a:xfrm flipV="1">
          <a:off x="2002155" y="5784033"/>
          <a:ext cx="807085"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1E1CD8F3-1DD1-4E9A-86FC-31A65C364074}"/>
            </a:ext>
          </a:extLst>
        </xdr:cNvPr>
        <xdr:cNvSpPr/>
      </xdr:nvSpPr>
      <xdr:spPr>
        <a:xfrm>
          <a:off x="2764155" y="6317252"/>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3DF2F98-E94D-40ED-96D3-4EEF1CBB7239}"/>
            </a:ext>
          </a:extLst>
        </xdr:cNvPr>
        <xdr:cNvSpPr txBox="1"/>
      </xdr:nvSpPr>
      <xdr:spPr>
        <a:xfrm>
          <a:off x="2470150" y="6401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83457</xdr:rowOff>
    </xdr:from>
    <xdr:to>
      <xdr:col>11</xdr:col>
      <xdr:colOff>9525</xdr:colOff>
      <xdr:row>35</xdr:row>
      <xdr:rowOff>9978</xdr:rowOff>
    </xdr:to>
    <xdr:cxnSp macro="">
      <xdr:nvCxnSpPr>
        <xdr:cNvPr id="77" name="直線コネクタ 76">
          <a:extLst>
            <a:ext uri="{FF2B5EF4-FFF2-40B4-BE49-F238E27FC236}">
              <a16:creationId xmlns:a16="http://schemas.microsoft.com/office/drawing/2014/main" id="{67DB5E60-4BCD-4902-BC4E-84CFF9FD2BDD}"/>
            </a:ext>
          </a:extLst>
        </xdr:cNvPr>
        <xdr:cNvCxnSpPr/>
      </xdr:nvCxnSpPr>
      <xdr:spPr>
        <a:xfrm flipV="1">
          <a:off x="1208405" y="5914662"/>
          <a:ext cx="79375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92528</xdr:rowOff>
    </xdr:from>
    <xdr:to>
      <xdr:col>11</xdr:col>
      <xdr:colOff>60325</xdr:colOff>
      <xdr:row>37</xdr:row>
      <xdr:rowOff>22678</xdr:rowOff>
    </xdr:to>
    <xdr:sp macro="" textlink="">
      <xdr:nvSpPr>
        <xdr:cNvPr id="78" name="フローチャート: 判断 77">
          <a:extLst>
            <a:ext uri="{FF2B5EF4-FFF2-40B4-BE49-F238E27FC236}">
              <a16:creationId xmlns:a16="http://schemas.microsoft.com/office/drawing/2014/main" id="{ED3F473E-519C-4449-8DCC-0B139E775078}"/>
            </a:ext>
          </a:extLst>
        </xdr:cNvPr>
        <xdr:cNvSpPr/>
      </xdr:nvSpPr>
      <xdr:spPr>
        <a:xfrm>
          <a:off x="1970405" y="6268538"/>
          <a:ext cx="7683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7455</xdr:rowOff>
    </xdr:from>
    <xdr:ext cx="762000" cy="259045"/>
    <xdr:sp macro="" textlink="">
      <xdr:nvSpPr>
        <xdr:cNvPr id="79" name="テキスト ボックス 78">
          <a:extLst>
            <a:ext uri="{FF2B5EF4-FFF2-40B4-BE49-F238E27FC236}">
              <a16:creationId xmlns:a16="http://schemas.microsoft.com/office/drawing/2014/main" id="{48FC71A6-0ED8-4D03-B08D-C81F516A3B77}"/>
            </a:ext>
          </a:extLst>
        </xdr:cNvPr>
        <xdr:cNvSpPr txBox="1"/>
      </xdr:nvSpPr>
      <xdr:spPr>
        <a:xfrm>
          <a:off x="1655445" y="635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62593</xdr:rowOff>
    </xdr:from>
    <xdr:to>
      <xdr:col>6</xdr:col>
      <xdr:colOff>171450</xdr:colOff>
      <xdr:row>37</xdr:row>
      <xdr:rowOff>164193</xdr:rowOff>
    </xdr:to>
    <xdr:sp macro="" textlink="">
      <xdr:nvSpPr>
        <xdr:cNvPr id="80" name="フローチャート: 判断 79">
          <a:extLst>
            <a:ext uri="{FF2B5EF4-FFF2-40B4-BE49-F238E27FC236}">
              <a16:creationId xmlns:a16="http://schemas.microsoft.com/office/drawing/2014/main" id="{E883A856-1F8A-46B2-AAE3-0E80C7D79412}"/>
            </a:ext>
          </a:extLst>
        </xdr:cNvPr>
        <xdr:cNvSpPr/>
      </xdr:nvSpPr>
      <xdr:spPr>
        <a:xfrm>
          <a:off x="1153795" y="6402433"/>
          <a:ext cx="9969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148970</xdr:rowOff>
    </xdr:from>
    <xdr:ext cx="762000" cy="259045"/>
    <xdr:sp macro="" textlink="">
      <xdr:nvSpPr>
        <xdr:cNvPr id="81" name="テキスト ボックス 80">
          <a:extLst>
            <a:ext uri="{FF2B5EF4-FFF2-40B4-BE49-F238E27FC236}">
              <a16:creationId xmlns:a16="http://schemas.microsoft.com/office/drawing/2014/main" id="{97E32546-3BAC-4B22-A093-9249581EBBB3}"/>
            </a:ext>
          </a:extLst>
        </xdr:cNvPr>
        <xdr:cNvSpPr txBox="1"/>
      </xdr:nvSpPr>
      <xdr:spPr>
        <a:xfrm>
          <a:off x="85979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EEA875D-9EB0-4939-BDF8-0EDDF07D55D0}"/>
            </a:ext>
          </a:extLst>
        </xdr:cNvPr>
        <xdr:cNvSpPr txBox="1"/>
      </xdr:nvSpPr>
      <xdr:spPr>
        <a:xfrm>
          <a:off x="417385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655631BE-9913-4F5E-8BD7-65D05F446BE8}"/>
            </a:ext>
          </a:extLst>
        </xdr:cNvPr>
        <xdr:cNvSpPr txBox="1"/>
      </xdr:nvSpPr>
      <xdr:spPr>
        <a:xfrm>
          <a:off x="342519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618B8884-0052-4F66-9111-2F281F2A3F37}"/>
            </a:ext>
          </a:extLst>
        </xdr:cNvPr>
        <xdr:cNvSpPr txBox="1"/>
      </xdr:nvSpPr>
      <xdr:spPr>
        <a:xfrm>
          <a:off x="261810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938C610D-65CE-4C60-8152-5D4784A06558}"/>
            </a:ext>
          </a:extLst>
        </xdr:cNvPr>
        <xdr:cNvSpPr txBox="1"/>
      </xdr:nvSpPr>
      <xdr:spPr>
        <a:xfrm>
          <a:off x="18129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395A4C2B-2536-43D5-8EAF-2C4291267901}"/>
            </a:ext>
          </a:extLst>
        </xdr:cNvPr>
        <xdr:cNvSpPr txBox="1"/>
      </xdr:nvSpPr>
      <xdr:spPr>
        <a:xfrm>
          <a:off x="100774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144236</xdr:rowOff>
    </xdr:from>
    <xdr:to>
      <xdr:col>24</xdr:col>
      <xdr:colOff>76200</xdr:colOff>
      <xdr:row>36</xdr:row>
      <xdr:rowOff>74386</xdr:rowOff>
    </xdr:to>
    <xdr:sp macro="" textlink="">
      <xdr:nvSpPr>
        <xdr:cNvPr id="87" name="楕円 86">
          <a:extLst>
            <a:ext uri="{FF2B5EF4-FFF2-40B4-BE49-F238E27FC236}">
              <a16:creationId xmlns:a16="http://schemas.microsoft.com/office/drawing/2014/main" id="{280E748C-D310-4851-B3C7-534B1847F792}"/>
            </a:ext>
          </a:extLst>
        </xdr:cNvPr>
        <xdr:cNvSpPr/>
      </xdr:nvSpPr>
      <xdr:spPr>
        <a:xfrm>
          <a:off x="4333240" y="6143081"/>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160763</xdr:rowOff>
    </xdr:from>
    <xdr:ext cx="762000" cy="259045"/>
    <xdr:sp macro="" textlink="">
      <xdr:nvSpPr>
        <xdr:cNvPr id="88" name="人件費該当値テキスト">
          <a:extLst>
            <a:ext uri="{FF2B5EF4-FFF2-40B4-BE49-F238E27FC236}">
              <a16:creationId xmlns:a16="http://schemas.microsoft.com/office/drawing/2014/main" id="{8DD05C89-59E4-467F-BD5D-2A537E1905A1}"/>
            </a:ext>
          </a:extLst>
        </xdr:cNvPr>
        <xdr:cNvSpPr txBox="1"/>
      </xdr:nvSpPr>
      <xdr:spPr>
        <a:xfrm>
          <a:off x="4457700" y="599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21772</xdr:rowOff>
    </xdr:from>
    <xdr:to>
      <xdr:col>20</xdr:col>
      <xdr:colOff>38100</xdr:colOff>
      <xdr:row>34</xdr:row>
      <xdr:rowOff>123372</xdr:rowOff>
    </xdr:to>
    <xdr:sp macro="" textlink="">
      <xdr:nvSpPr>
        <xdr:cNvPr id="89" name="楕円 88">
          <a:extLst>
            <a:ext uri="{FF2B5EF4-FFF2-40B4-BE49-F238E27FC236}">
              <a16:creationId xmlns:a16="http://schemas.microsoft.com/office/drawing/2014/main" id="{9CEFF13E-F6F2-441B-883C-5A7E649BD92E}"/>
            </a:ext>
          </a:extLst>
        </xdr:cNvPr>
        <xdr:cNvSpPr/>
      </xdr:nvSpPr>
      <xdr:spPr>
        <a:xfrm>
          <a:off x="3571240" y="5847262"/>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133549</xdr:rowOff>
    </xdr:from>
    <xdr:ext cx="736600" cy="259045"/>
    <xdr:sp macro="" textlink="">
      <xdr:nvSpPr>
        <xdr:cNvPr id="90" name="テキスト ボックス 89">
          <a:extLst>
            <a:ext uri="{FF2B5EF4-FFF2-40B4-BE49-F238E27FC236}">
              <a16:creationId xmlns:a16="http://schemas.microsoft.com/office/drawing/2014/main" id="{1DEB8931-8BF2-44A2-8662-84A2FB710CF4}"/>
            </a:ext>
          </a:extLst>
        </xdr:cNvPr>
        <xdr:cNvSpPr txBox="1"/>
      </xdr:nvSpPr>
      <xdr:spPr>
        <a:xfrm>
          <a:off x="3265805" y="5616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73478</xdr:rowOff>
    </xdr:from>
    <xdr:to>
      <xdr:col>15</xdr:col>
      <xdr:colOff>149225</xdr:colOff>
      <xdr:row>34</xdr:row>
      <xdr:rowOff>3628</xdr:rowOff>
    </xdr:to>
    <xdr:sp macro="" textlink="">
      <xdr:nvSpPr>
        <xdr:cNvPr id="91" name="楕円 90">
          <a:extLst>
            <a:ext uri="{FF2B5EF4-FFF2-40B4-BE49-F238E27FC236}">
              <a16:creationId xmlns:a16="http://schemas.microsoft.com/office/drawing/2014/main" id="{3082278A-62A2-4B7A-903F-EBC97C219A40}"/>
            </a:ext>
          </a:extLst>
        </xdr:cNvPr>
        <xdr:cNvSpPr/>
      </xdr:nvSpPr>
      <xdr:spPr>
        <a:xfrm>
          <a:off x="2764155" y="5731328"/>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13805</xdr:rowOff>
    </xdr:from>
    <xdr:ext cx="762000" cy="259045"/>
    <xdr:sp macro="" textlink="">
      <xdr:nvSpPr>
        <xdr:cNvPr id="92" name="テキスト ボックス 91">
          <a:extLst>
            <a:ext uri="{FF2B5EF4-FFF2-40B4-BE49-F238E27FC236}">
              <a16:creationId xmlns:a16="http://schemas.microsoft.com/office/drawing/2014/main" id="{9442C06C-03E8-495B-AB27-AD155CD11CF4}"/>
            </a:ext>
          </a:extLst>
        </xdr:cNvPr>
        <xdr:cNvSpPr txBox="1"/>
      </xdr:nvSpPr>
      <xdr:spPr>
        <a:xfrm>
          <a:off x="2470150" y="5504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32657</xdr:rowOff>
    </xdr:from>
    <xdr:to>
      <xdr:col>11</xdr:col>
      <xdr:colOff>60325</xdr:colOff>
      <xdr:row>34</xdr:row>
      <xdr:rowOff>134257</xdr:rowOff>
    </xdr:to>
    <xdr:sp macro="" textlink="">
      <xdr:nvSpPr>
        <xdr:cNvPr id="93" name="楕円 92">
          <a:extLst>
            <a:ext uri="{FF2B5EF4-FFF2-40B4-BE49-F238E27FC236}">
              <a16:creationId xmlns:a16="http://schemas.microsoft.com/office/drawing/2014/main" id="{E5BD655D-FC19-4BA4-9A34-0ED80EFB78B6}"/>
            </a:ext>
          </a:extLst>
        </xdr:cNvPr>
        <xdr:cNvSpPr/>
      </xdr:nvSpPr>
      <xdr:spPr>
        <a:xfrm>
          <a:off x="1970405" y="5860052"/>
          <a:ext cx="7683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144434</xdr:rowOff>
    </xdr:from>
    <xdr:ext cx="762000" cy="259045"/>
    <xdr:sp macro="" textlink="">
      <xdr:nvSpPr>
        <xdr:cNvPr id="94" name="テキスト ボックス 93">
          <a:extLst>
            <a:ext uri="{FF2B5EF4-FFF2-40B4-BE49-F238E27FC236}">
              <a16:creationId xmlns:a16="http://schemas.microsoft.com/office/drawing/2014/main" id="{305417AB-6931-4F11-85C9-063D49CE4F03}"/>
            </a:ext>
          </a:extLst>
        </xdr:cNvPr>
        <xdr:cNvSpPr txBox="1"/>
      </xdr:nvSpPr>
      <xdr:spPr>
        <a:xfrm>
          <a:off x="1655445" y="562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130628</xdr:rowOff>
    </xdr:from>
    <xdr:to>
      <xdr:col>6</xdr:col>
      <xdr:colOff>171450</xdr:colOff>
      <xdr:row>35</xdr:row>
      <xdr:rowOff>60778</xdr:rowOff>
    </xdr:to>
    <xdr:sp macro="" textlink="">
      <xdr:nvSpPr>
        <xdr:cNvPr id="95" name="楕円 94">
          <a:extLst>
            <a:ext uri="{FF2B5EF4-FFF2-40B4-BE49-F238E27FC236}">
              <a16:creationId xmlns:a16="http://schemas.microsoft.com/office/drawing/2014/main" id="{9C8041CD-D375-4B9B-9ADD-3DC4DBB7D7EB}"/>
            </a:ext>
          </a:extLst>
        </xdr:cNvPr>
        <xdr:cNvSpPr/>
      </xdr:nvSpPr>
      <xdr:spPr>
        <a:xfrm>
          <a:off x="1153795" y="5963738"/>
          <a:ext cx="9969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70955</xdr:rowOff>
    </xdr:from>
    <xdr:ext cx="762000" cy="259045"/>
    <xdr:sp macro="" textlink="">
      <xdr:nvSpPr>
        <xdr:cNvPr id="96" name="テキスト ボックス 95">
          <a:extLst>
            <a:ext uri="{FF2B5EF4-FFF2-40B4-BE49-F238E27FC236}">
              <a16:creationId xmlns:a16="http://schemas.microsoft.com/office/drawing/2014/main" id="{6BD78314-70C8-43AA-81DD-76C8AAE664D2}"/>
            </a:ext>
          </a:extLst>
        </xdr:cNvPr>
        <xdr:cNvSpPr txBox="1"/>
      </xdr:nvSpPr>
      <xdr:spPr>
        <a:xfrm>
          <a:off x="859790" y="5726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13FDDE58-0C48-4DD6-B5F0-028EA1D8A4A4}"/>
            </a:ext>
          </a:extLst>
        </xdr:cNvPr>
        <xdr:cNvSpPr/>
      </xdr:nvSpPr>
      <xdr:spPr>
        <a:xfrm>
          <a:off x="11266805" y="1268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DC2E2D96-CD8A-4538-98C4-147786F53ECF}"/>
            </a:ext>
          </a:extLst>
        </xdr:cNvPr>
        <xdr:cNvSpPr/>
      </xdr:nvSpPr>
      <xdr:spPr>
        <a:xfrm>
          <a:off x="15462250"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664735CD-4553-4A1E-B650-3BFAF88E5B2C}"/>
            </a:ext>
          </a:extLst>
        </xdr:cNvPr>
        <xdr:cNvSpPr/>
      </xdr:nvSpPr>
      <xdr:spPr>
        <a:xfrm>
          <a:off x="15462250"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BDAFDFF5-B725-4D02-9D7F-A0F7424436BD}"/>
            </a:ext>
          </a:extLst>
        </xdr:cNvPr>
        <xdr:cNvSpPr/>
      </xdr:nvSpPr>
      <xdr:spPr>
        <a:xfrm>
          <a:off x="17002760" y="1329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9228BE72-25DD-41F5-AE10-B87AE2656E55}"/>
            </a:ext>
          </a:extLst>
        </xdr:cNvPr>
        <xdr:cNvSpPr/>
      </xdr:nvSpPr>
      <xdr:spPr>
        <a:xfrm>
          <a:off x="17002760" y="1524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DB35B38C-A2BF-4637-9C65-04F8EB5A21D6}"/>
            </a:ext>
          </a:extLst>
        </xdr:cNvPr>
        <xdr:cNvSpPr/>
      </xdr:nvSpPr>
      <xdr:spPr>
        <a:xfrm>
          <a:off x="18457545" y="1329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9D94B48-49A9-4CAA-B9DE-359E6C8CDFE4}"/>
            </a:ext>
          </a:extLst>
        </xdr:cNvPr>
        <xdr:cNvSpPr/>
      </xdr:nvSpPr>
      <xdr:spPr>
        <a:xfrm>
          <a:off x="18457545" y="1524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910DFA81-73E3-4A43-BB40-314BDA7D3CE8}"/>
            </a:ext>
          </a:extLst>
        </xdr:cNvPr>
        <xdr:cNvSpPr/>
      </xdr:nvSpPr>
      <xdr:spPr>
        <a:xfrm>
          <a:off x="11266805" y="1845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B9CE7FD7-16FA-42DC-B5C7-26221357E5A4}"/>
            </a:ext>
          </a:extLst>
        </xdr:cNvPr>
        <xdr:cNvSpPr/>
      </xdr:nvSpPr>
      <xdr:spPr>
        <a:xfrm>
          <a:off x="15743555" y="1845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85CF95BB-A810-48D7-AFFA-98BEFB628566}"/>
            </a:ext>
          </a:extLst>
        </xdr:cNvPr>
        <xdr:cNvSpPr/>
      </xdr:nvSpPr>
      <xdr:spPr>
        <a:xfrm>
          <a:off x="15801340" y="1845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486D9180-00F8-45C1-927F-59B809EC1DAF}"/>
            </a:ext>
          </a:extLst>
        </xdr:cNvPr>
        <xdr:cNvSpPr txBox="1"/>
      </xdr:nvSpPr>
      <xdr:spPr>
        <a:xfrm>
          <a:off x="15839440" y="2155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令和６年度においては、ネットワークシステムの更新や地方公共団体情報システムの標準化・共通化などの委託費が増えたことにより増加している。近年は増加傾向が続いており、類似団体平均値や全国平均値を上回る水準となっている。公共施設の管理費やシステム改修・保守の委託費など、今後も高水準が見込まれるため、市民へのサービスを低下させることなく、効率的な施設管理を行い、経費節減に努める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A7E36A1D-8A21-46A8-AFCF-EDAA8ECD67F9}"/>
            </a:ext>
          </a:extLst>
        </xdr:cNvPr>
        <xdr:cNvSpPr txBox="1"/>
      </xdr:nvSpPr>
      <xdr:spPr>
        <a:xfrm>
          <a:off x="11228705" y="1649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2E8D171D-6A32-4668-8D92-175BAE06ADAA}"/>
            </a:ext>
          </a:extLst>
        </xdr:cNvPr>
        <xdr:cNvCxnSpPr/>
      </xdr:nvCxnSpPr>
      <xdr:spPr>
        <a:xfrm>
          <a:off x="11266805" y="4131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83F92C15-1CB1-495A-A932-0D22E4BA3A9D}"/>
            </a:ext>
          </a:extLst>
        </xdr:cNvPr>
        <xdr:cNvSpPr txBox="1"/>
      </xdr:nvSpPr>
      <xdr:spPr>
        <a:xfrm>
          <a:off x="10810240" y="3987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D662139-D107-4139-A8DE-64A4F37244CC}"/>
            </a:ext>
          </a:extLst>
        </xdr:cNvPr>
        <xdr:cNvCxnSpPr/>
      </xdr:nvCxnSpPr>
      <xdr:spPr>
        <a:xfrm>
          <a:off x="11266805" y="38398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4E60FD9F-E796-4368-8356-8678F13D0AD4}"/>
            </a:ext>
          </a:extLst>
        </xdr:cNvPr>
        <xdr:cNvSpPr txBox="1"/>
      </xdr:nvSpPr>
      <xdr:spPr>
        <a:xfrm>
          <a:off x="10810240" y="3695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1480EF2B-1BA1-444F-AA30-02A201200D77}"/>
            </a:ext>
          </a:extLst>
        </xdr:cNvPr>
        <xdr:cNvCxnSpPr/>
      </xdr:nvCxnSpPr>
      <xdr:spPr>
        <a:xfrm>
          <a:off x="11266805" y="3559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9A8B26E-E890-436C-9121-620E68036F6C}"/>
            </a:ext>
          </a:extLst>
        </xdr:cNvPr>
        <xdr:cNvSpPr txBox="1"/>
      </xdr:nvSpPr>
      <xdr:spPr>
        <a:xfrm>
          <a:off x="10810240" y="3415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AF51E7BE-305C-4916-9EEA-55AFBB45B847}"/>
            </a:ext>
          </a:extLst>
        </xdr:cNvPr>
        <xdr:cNvCxnSpPr/>
      </xdr:nvCxnSpPr>
      <xdr:spPr>
        <a:xfrm>
          <a:off x="11266805" y="32740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B1DC5376-B4E8-4C6B-AFB3-79EF8A8D15C6}"/>
            </a:ext>
          </a:extLst>
        </xdr:cNvPr>
        <xdr:cNvSpPr txBox="1"/>
      </xdr:nvSpPr>
      <xdr:spPr>
        <a:xfrm>
          <a:off x="10810240" y="31299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EE28E0F2-7963-44DA-BCEA-91E9B74F0C06}"/>
            </a:ext>
          </a:extLst>
        </xdr:cNvPr>
        <xdr:cNvCxnSpPr/>
      </xdr:nvCxnSpPr>
      <xdr:spPr>
        <a:xfrm>
          <a:off x="11266805" y="2982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ECE77327-36CC-4C35-82BA-1B88C9BC2750}"/>
            </a:ext>
          </a:extLst>
        </xdr:cNvPr>
        <xdr:cNvSpPr txBox="1"/>
      </xdr:nvSpPr>
      <xdr:spPr>
        <a:xfrm>
          <a:off x="10810240" y="2838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E43C37-2F66-4573-8A2B-519B06F92234}"/>
            </a:ext>
          </a:extLst>
        </xdr:cNvPr>
        <xdr:cNvCxnSpPr/>
      </xdr:nvCxnSpPr>
      <xdr:spPr>
        <a:xfrm>
          <a:off x="11266805" y="270256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99D44FD0-ECF0-43C3-8906-9979E06F9B5D}"/>
            </a:ext>
          </a:extLst>
        </xdr:cNvPr>
        <xdr:cNvSpPr txBox="1"/>
      </xdr:nvSpPr>
      <xdr:spPr>
        <a:xfrm>
          <a:off x="10810240" y="255843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F049E51B-E8CD-4F5C-BE60-EBA808BBC530}"/>
            </a:ext>
          </a:extLst>
        </xdr:cNvPr>
        <xdr:cNvCxnSpPr/>
      </xdr:nvCxnSpPr>
      <xdr:spPr>
        <a:xfrm>
          <a:off x="11266805" y="24168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698B42DE-E34A-450E-836E-4390D560F30F}"/>
            </a:ext>
          </a:extLst>
        </xdr:cNvPr>
        <xdr:cNvSpPr txBox="1"/>
      </xdr:nvSpPr>
      <xdr:spPr>
        <a:xfrm>
          <a:off x="10810240" y="22726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57BF4685-1E63-42BD-AECA-BA335D9BE07F}"/>
            </a:ext>
          </a:extLst>
        </xdr:cNvPr>
        <xdr:cNvCxnSpPr/>
      </xdr:nvCxnSpPr>
      <xdr:spPr>
        <a:xfrm>
          <a:off x="11266805" y="212534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675DC232-02A9-46D7-B7EA-717BB3E02741}"/>
            </a:ext>
          </a:extLst>
        </xdr:cNvPr>
        <xdr:cNvSpPr txBox="1"/>
      </xdr:nvSpPr>
      <xdr:spPr>
        <a:xfrm>
          <a:off x="10810240" y="19812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8412B0AA-9A16-4603-9B80-FA419EAE9FB2}"/>
            </a:ext>
          </a:extLst>
        </xdr:cNvPr>
        <xdr:cNvCxnSpPr/>
      </xdr:nvCxnSpPr>
      <xdr:spPr>
        <a:xfrm>
          <a:off x="11266805" y="1845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C29D5256-0796-486A-B0E5-5495FFFC7FE1}"/>
            </a:ext>
          </a:extLst>
        </xdr:cNvPr>
        <xdr:cNvSpPr txBox="1"/>
      </xdr:nvSpPr>
      <xdr:spPr>
        <a:xfrm>
          <a:off x="10810240" y="1701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DA2FBA28-1F37-49F4-85C4-62AE75208D39}"/>
            </a:ext>
          </a:extLst>
        </xdr:cNvPr>
        <xdr:cNvSpPr/>
      </xdr:nvSpPr>
      <xdr:spPr>
        <a:xfrm>
          <a:off x="11266805" y="1845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8" name="直線コネクタ 127">
          <a:extLst>
            <a:ext uri="{FF2B5EF4-FFF2-40B4-BE49-F238E27FC236}">
              <a16:creationId xmlns:a16="http://schemas.microsoft.com/office/drawing/2014/main" id="{212AFC4E-2A3E-407B-88D3-B980443E2110}"/>
            </a:ext>
          </a:extLst>
        </xdr:cNvPr>
        <xdr:cNvCxnSpPr/>
      </xdr:nvCxnSpPr>
      <xdr:spPr>
        <a:xfrm flipV="1">
          <a:off x="14945995" y="228346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9" name="物件費最小値テキスト">
          <a:extLst>
            <a:ext uri="{FF2B5EF4-FFF2-40B4-BE49-F238E27FC236}">
              <a16:creationId xmlns:a16="http://schemas.microsoft.com/office/drawing/2014/main" id="{FC5405DA-1EBC-44C1-92E7-03F02B71C76E}"/>
            </a:ext>
          </a:extLst>
        </xdr:cNvPr>
        <xdr:cNvSpPr txBox="1"/>
      </xdr:nvSpPr>
      <xdr:spPr>
        <a:xfrm>
          <a:off x="15019655"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30" name="直線コネクタ 129">
          <a:extLst>
            <a:ext uri="{FF2B5EF4-FFF2-40B4-BE49-F238E27FC236}">
              <a16:creationId xmlns:a16="http://schemas.microsoft.com/office/drawing/2014/main" id="{BB57A72A-E6EB-4C1B-BEB7-747969969092}"/>
            </a:ext>
          </a:extLst>
        </xdr:cNvPr>
        <xdr:cNvCxnSpPr/>
      </xdr:nvCxnSpPr>
      <xdr:spPr>
        <a:xfrm>
          <a:off x="14855190" y="365506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31" name="物件費最大値テキスト">
          <a:extLst>
            <a:ext uri="{FF2B5EF4-FFF2-40B4-BE49-F238E27FC236}">
              <a16:creationId xmlns:a16="http://schemas.microsoft.com/office/drawing/2014/main" id="{455510D1-7658-49E8-9FFE-C880FF3D68EA}"/>
            </a:ext>
          </a:extLst>
        </xdr:cNvPr>
        <xdr:cNvSpPr txBox="1"/>
      </xdr:nvSpPr>
      <xdr:spPr>
        <a:xfrm>
          <a:off x="15019655" y="201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2" name="直線コネクタ 131">
          <a:extLst>
            <a:ext uri="{FF2B5EF4-FFF2-40B4-BE49-F238E27FC236}">
              <a16:creationId xmlns:a16="http://schemas.microsoft.com/office/drawing/2014/main" id="{CD9D1D2F-B22E-4B61-B255-124EC686EA2F}"/>
            </a:ext>
          </a:extLst>
        </xdr:cNvPr>
        <xdr:cNvCxnSpPr/>
      </xdr:nvCxnSpPr>
      <xdr:spPr>
        <a:xfrm>
          <a:off x="14855190" y="228346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xdr:rowOff>
    </xdr:from>
    <xdr:to>
      <xdr:col>82</xdr:col>
      <xdr:colOff>107950</xdr:colOff>
      <xdr:row>19</xdr:row>
      <xdr:rowOff>50800</xdr:rowOff>
    </xdr:to>
    <xdr:cxnSp macro="">
      <xdr:nvCxnSpPr>
        <xdr:cNvPr id="133" name="直線コネクタ 132">
          <a:extLst>
            <a:ext uri="{FF2B5EF4-FFF2-40B4-BE49-F238E27FC236}">
              <a16:creationId xmlns:a16="http://schemas.microsoft.com/office/drawing/2014/main" id="{00D1FD33-0BFD-4C2B-A60C-82A6B098C0BB}"/>
            </a:ext>
          </a:extLst>
        </xdr:cNvPr>
        <xdr:cNvCxnSpPr/>
      </xdr:nvCxnSpPr>
      <xdr:spPr>
        <a:xfrm>
          <a:off x="14183995" y="326072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26052</xdr:rowOff>
    </xdr:from>
    <xdr:ext cx="762000" cy="259045"/>
    <xdr:sp macro="" textlink="">
      <xdr:nvSpPr>
        <xdr:cNvPr id="134" name="物件費平均値テキスト">
          <a:extLst>
            <a:ext uri="{FF2B5EF4-FFF2-40B4-BE49-F238E27FC236}">
              <a16:creationId xmlns:a16="http://schemas.microsoft.com/office/drawing/2014/main" id="{27D130F0-6531-4156-B418-87C04AC79A8B}"/>
            </a:ext>
          </a:extLst>
        </xdr:cNvPr>
        <xdr:cNvSpPr txBox="1"/>
      </xdr:nvSpPr>
      <xdr:spPr>
        <a:xfrm>
          <a:off x="15019655" y="2765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5" name="フローチャート: 判断 134">
          <a:extLst>
            <a:ext uri="{FF2B5EF4-FFF2-40B4-BE49-F238E27FC236}">
              <a16:creationId xmlns:a16="http://schemas.microsoft.com/office/drawing/2014/main" id="{CD72A6DA-4F6D-42F9-85C7-53A1DC1E9095}"/>
            </a:ext>
          </a:extLst>
        </xdr:cNvPr>
        <xdr:cNvSpPr/>
      </xdr:nvSpPr>
      <xdr:spPr>
        <a:xfrm>
          <a:off x="14893290" y="292608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31750</xdr:rowOff>
    </xdr:from>
    <xdr:to>
      <xdr:col>78</xdr:col>
      <xdr:colOff>69850</xdr:colOff>
      <xdr:row>19</xdr:row>
      <xdr:rowOff>3175</xdr:rowOff>
    </xdr:to>
    <xdr:cxnSp macro="">
      <xdr:nvCxnSpPr>
        <xdr:cNvPr id="136" name="直線コネクタ 135">
          <a:extLst>
            <a:ext uri="{FF2B5EF4-FFF2-40B4-BE49-F238E27FC236}">
              <a16:creationId xmlns:a16="http://schemas.microsoft.com/office/drawing/2014/main" id="{47F55D3F-186B-4A1D-B324-C2A6FBC3F35F}"/>
            </a:ext>
          </a:extLst>
        </xdr:cNvPr>
        <xdr:cNvCxnSpPr/>
      </xdr:nvCxnSpPr>
      <xdr:spPr>
        <a:xfrm>
          <a:off x="13390245" y="3115945"/>
          <a:ext cx="79375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7" name="フローチャート: 判断 136">
          <a:extLst>
            <a:ext uri="{FF2B5EF4-FFF2-40B4-BE49-F238E27FC236}">
              <a16:creationId xmlns:a16="http://schemas.microsoft.com/office/drawing/2014/main" id="{AE66DCCF-34F9-4455-992A-B6B578AE1614}"/>
            </a:ext>
          </a:extLst>
        </xdr:cNvPr>
        <xdr:cNvSpPr/>
      </xdr:nvSpPr>
      <xdr:spPr>
        <a:xfrm>
          <a:off x="14131290" y="288417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83202</xdr:rowOff>
    </xdr:from>
    <xdr:ext cx="736600" cy="259045"/>
    <xdr:sp macro="" textlink="">
      <xdr:nvSpPr>
        <xdr:cNvPr id="138" name="テキスト ボックス 137">
          <a:extLst>
            <a:ext uri="{FF2B5EF4-FFF2-40B4-BE49-F238E27FC236}">
              <a16:creationId xmlns:a16="http://schemas.microsoft.com/office/drawing/2014/main" id="{021780C0-F9C5-499A-B1D5-E6263299D014}"/>
            </a:ext>
          </a:extLst>
        </xdr:cNvPr>
        <xdr:cNvSpPr txBox="1"/>
      </xdr:nvSpPr>
      <xdr:spPr>
        <a:xfrm>
          <a:off x="1384681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127000</xdr:rowOff>
    </xdr:from>
    <xdr:to>
      <xdr:col>73</xdr:col>
      <xdr:colOff>180975</xdr:colOff>
      <xdr:row>18</xdr:row>
      <xdr:rowOff>31750</xdr:rowOff>
    </xdr:to>
    <xdr:cxnSp macro="">
      <xdr:nvCxnSpPr>
        <xdr:cNvPr id="139" name="直線コネクタ 138">
          <a:extLst>
            <a:ext uri="{FF2B5EF4-FFF2-40B4-BE49-F238E27FC236}">
              <a16:creationId xmlns:a16="http://schemas.microsoft.com/office/drawing/2014/main" id="{DCF24C43-1E14-4F54-9610-6B3014E35B0E}"/>
            </a:ext>
          </a:extLst>
        </xdr:cNvPr>
        <xdr:cNvCxnSpPr/>
      </xdr:nvCxnSpPr>
      <xdr:spPr>
        <a:xfrm>
          <a:off x="12583160" y="3045460"/>
          <a:ext cx="80708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40" name="フローチャート: 判断 139">
          <a:extLst>
            <a:ext uri="{FF2B5EF4-FFF2-40B4-BE49-F238E27FC236}">
              <a16:creationId xmlns:a16="http://schemas.microsoft.com/office/drawing/2014/main" id="{095667D6-BE6E-4B6E-B414-43A19B518A13}"/>
            </a:ext>
          </a:extLst>
        </xdr:cNvPr>
        <xdr:cNvSpPr/>
      </xdr:nvSpPr>
      <xdr:spPr>
        <a:xfrm>
          <a:off x="13345160" y="28346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35577</xdr:rowOff>
    </xdr:from>
    <xdr:ext cx="762000" cy="259045"/>
    <xdr:sp macro="" textlink="">
      <xdr:nvSpPr>
        <xdr:cNvPr id="141" name="テキスト ボックス 140">
          <a:extLst>
            <a:ext uri="{FF2B5EF4-FFF2-40B4-BE49-F238E27FC236}">
              <a16:creationId xmlns:a16="http://schemas.microsoft.com/office/drawing/2014/main" id="{B0A191F7-1E59-492C-BBE1-286FF3C9EA42}"/>
            </a:ext>
          </a:extLst>
        </xdr:cNvPr>
        <xdr:cNvSpPr txBox="1"/>
      </xdr:nvSpPr>
      <xdr:spPr>
        <a:xfrm>
          <a:off x="130302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17</xdr:row>
      <xdr:rowOff>127000</xdr:rowOff>
    </xdr:to>
    <xdr:cxnSp macro="">
      <xdr:nvCxnSpPr>
        <xdr:cNvPr id="142" name="直線コネクタ 141">
          <a:extLst>
            <a:ext uri="{FF2B5EF4-FFF2-40B4-BE49-F238E27FC236}">
              <a16:creationId xmlns:a16="http://schemas.microsoft.com/office/drawing/2014/main" id="{EAC50FF7-F6DF-40E8-9725-48EE4948B522}"/>
            </a:ext>
          </a:extLst>
        </xdr:cNvPr>
        <xdr:cNvCxnSpPr/>
      </xdr:nvCxnSpPr>
      <xdr:spPr>
        <a:xfrm>
          <a:off x="11766550" y="2944495"/>
          <a:ext cx="81661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3" name="フローチャート: 判断 142">
          <a:extLst>
            <a:ext uri="{FF2B5EF4-FFF2-40B4-BE49-F238E27FC236}">
              <a16:creationId xmlns:a16="http://schemas.microsoft.com/office/drawing/2014/main" id="{CB93E74F-C7F5-4D0A-9B7A-F6DDC5E90BB9}"/>
            </a:ext>
          </a:extLst>
        </xdr:cNvPr>
        <xdr:cNvSpPr/>
      </xdr:nvSpPr>
      <xdr:spPr>
        <a:xfrm>
          <a:off x="12528550" y="272415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92727</xdr:rowOff>
    </xdr:from>
    <xdr:ext cx="762000" cy="259045"/>
    <xdr:sp macro="" textlink="">
      <xdr:nvSpPr>
        <xdr:cNvPr id="144" name="テキスト ボックス 143">
          <a:extLst>
            <a:ext uri="{FF2B5EF4-FFF2-40B4-BE49-F238E27FC236}">
              <a16:creationId xmlns:a16="http://schemas.microsoft.com/office/drawing/2014/main" id="{D505614E-1BBD-4E95-AD01-0E04011D408B}"/>
            </a:ext>
          </a:extLst>
        </xdr:cNvPr>
        <xdr:cNvSpPr txBox="1"/>
      </xdr:nvSpPr>
      <xdr:spPr>
        <a:xfrm>
          <a:off x="1223645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5" name="フローチャート: 判断 144">
          <a:extLst>
            <a:ext uri="{FF2B5EF4-FFF2-40B4-BE49-F238E27FC236}">
              <a16:creationId xmlns:a16="http://schemas.microsoft.com/office/drawing/2014/main" id="{979608D2-216B-4211-A09F-271A7753B50F}"/>
            </a:ext>
          </a:extLst>
        </xdr:cNvPr>
        <xdr:cNvSpPr/>
      </xdr:nvSpPr>
      <xdr:spPr>
        <a:xfrm>
          <a:off x="11734800" y="2754630"/>
          <a:ext cx="8636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121302</xdr:rowOff>
    </xdr:from>
    <xdr:ext cx="762000" cy="259045"/>
    <xdr:sp macro="" textlink="">
      <xdr:nvSpPr>
        <xdr:cNvPr id="146" name="テキスト ボックス 145">
          <a:extLst>
            <a:ext uri="{FF2B5EF4-FFF2-40B4-BE49-F238E27FC236}">
              <a16:creationId xmlns:a16="http://schemas.microsoft.com/office/drawing/2014/main" id="{94489EA1-AC95-4194-9F02-B95C1949891A}"/>
            </a:ext>
          </a:extLst>
        </xdr:cNvPr>
        <xdr:cNvSpPr txBox="1"/>
      </xdr:nvSpPr>
      <xdr:spPr>
        <a:xfrm>
          <a:off x="11419840" y="252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BBA69025-A9FE-49E9-8629-B7CA9BF7B121}"/>
            </a:ext>
          </a:extLst>
        </xdr:cNvPr>
        <xdr:cNvSpPr txBox="1"/>
      </xdr:nvSpPr>
      <xdr:spPr>
        <a:xfrm>
          <a:off x="14754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A3241E27-4B14-44B7-BD22-1A7DC320525D}"/>
            </a:ext>
          </a:extLst>
        </xdr:cNvPr>
        <xdr:cNvSpPr txBox="1"/>
      </xdr:nvSpPr>
      <xdr:spPr>
        <a:xfrm>
          <a:off x="1399286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242B658D-0418-4FF0-8AC7-800BB003EDB8}"/>
            </a:ext>
          </a:extLst>
        </xdr:cNvPr>
        <xdr:cNvSpPr txBox="1"/>
      </xdr:nvSpPr>
      <xdr:spPr>
        <a:xfrm>
          <a:off x="1319911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1F8EB64B-7179-46F9-88F3-7A3A22528D7F}"/>
            </a:ext>
          </a:extLst>
        </xdr:cNvPr>
        <xdr:cNvSpPr txBox="1"/>
      </xdr:nvSpPr>
      <xdr:spPr>
        <a:xfrm>
          <a:off x="12382500"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1DA53597-2F89-4243-88E3-9EED60F03301}"/>
            </a:ext>
          </a:extLst>
        </xdr:cNvPr>
        <xdr:cNvSpPr txBox="1"/>
      </xdr:nvSpPr>
      <xdr:spPr>
        <a:xfrm>
          <a:off x="11579225" y="412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0</xdr:rowOff>
    </xdr:from>
    <xdr:to>
      <xdr:col>82</xdr:col>
      <xdr:colOff>158750</xdr:colOff>
      <xdr:row>19</xdr:row>
      <xdr:rowOff>101600</xdr:rowOff>
    </xdr:to>
    <xdr:sp macro="" textlink="">
      <xdr:nvSpPr>
        <xdr:cNvPr id="152" name="楕円 151">
          <a:extLst>
            <a:ext uri="{FF2B5EF4-FFF2-40B4-BE49-F238E27FC236}">
              <a16:creationId xmlns:a16="http://schemas.microsoft.com/office/drawing/2014/main" id="{CCA6120F-5F25-41CA-ADC2-50752D31C898}"/>
            </a:ext>
          </a:extLst>
        </xdr:cNvPr>
        <xdr:cNvSpPr/>
      </xdr:nvSpPr>
      <xdr:spPr>
        <a:xfrm>
          <a:off x="14893290" y="325755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143527</xdr:rowOff>
    </xdr:from>
    <xdr:ext cx="762000" cy="259045"/>
    <xdr:sp macro="" textlink="">
      <xdr:nvSpPr>
        <xdr:cNvPr id="153" name="物件費該当値テキスト">
          <a:extLst>
            <a:ext uri="{FF2B5EF4-FFF2-40B4-BE49-F238E27FC236}">
              <a16:creationId xmlns:a16="http://schemas.microsoft.com/office/drawing/2014/main" id="{5057BA44-C752-4709-A04A-9EB485BF412A}"/>
            </a:ext>
          </a:extLst>
        </xdr:cNvPr>
        <xdr:cNvSpPr txBox="1"/>
      </xdr:nvSpPr>
      <xdr:spPr>
        <a:xfrm>
          <a:off x="15019655" y="32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123825</xdr:rowOff>
    </xdr:from>
    <xdr:to>
      <xdr:col>78</xdr:col>
      <xdr:colOff>120650</xdr:colOff>
      <xdr:row>19</xdr:row>
      <xdr:rowOff>53975</xdr:rowOff>
    </xdr:to>
    <xdr:sp macro="" textlink="">
      <xdr:nvSpPr>
        <xdr:cNvPr id="154" name="楕円 153">
          <a:extLst>
            <a:ext uri="{FF2B5EF4-FFF2-40B4-BE49-F238E27FC236}">
              <a16:creationId xmlns:a16="http://schemas.microsoft.com/office/drawing/2014/main" id="{3F92DE46-0DE7-4DEE-A116-C85A5ADE6FB7}"/>
            </a:ext>
          </a:extLst>
        </xdr:cNvPr>
        <xdr:cNvSpPr/>
      </xdr:nvSpPr>
      <xdr:spPr>
        <a:xfrm>
          <a:off x="14131290" y="321183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38752</xdr:rowOff>
    </xdr:from>
    <xdr:ext cx="736600" cy="259045"/>
    <xdr:sp macro="" textlink="">
      <xdr:nvSpPr>
        <xdr:cNvPr id="155" name="テキスト ボックス 154">
          <a:extLst>
            <a:ext uri="{FF2B5EF4-FFF2-40B4-BE49-F238E27FC236}">
              <a16:creationId xmlns:a16="http://schemas.microsoft.com/office/drawing/2014/main" id="{53C4CB91-F339-47F9-8F20-8AAC8BCD5F44}"/>
            </a:ext>
          </a:extLst>
        </xdr:cNvPr>
        <xdr:cNvSpPr txBox="1"/>
      </xdr:nvSpPr>
      <xdr:spPr>
        <a:xfrm>
          <a:off x="13846810" y="329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152400</xdr:rowOff>
    </xdr:from>
    <xdr:to>
      <xdr:col>74</xdr:col>
      <xdr:colOff>31750</xdr:colOff>
      <xdr:row>18</xdr:row>
      <xdr:rowOff>82550</xdr:rowOff>
    </xdr:to>
    <xdr:sp macro="" textlink="">
      <xdr:nvSpPr>
        <xdr:cNvPr id="156" name="楕円 155">
          <a:extLst>
            <a:ext uri="{FF2B5EF4-FFF2-40B4-BE49-F238E27FC236}">
              <a16:creationId xmlns:a16="http://schemas.microsoft.com/office/drawing/2014/main" id="{5FF4B4F3-83E6-4ED8-87BD-ADD6B94DFEE1}"/>
            </a:ext>
          </a:extLst>
        </xdr:cNvPr>
        <xdr:cNvSpPr/>
      </xdr:nvSpPr>
      <xdr:spPr>
        <a:xfrm>
          <a:off x="13345160" y="306705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67327</xdr:rowOff>
    </xdr:from>
    <xdr:ext cx="762000" cy="259045"/>
    <xdr:sp macro="" textlink="">
      <xdr:nvSpPr>
        <xdr:cNvPr id="157" name="テキスト ボックス 156">
          <a:extLst>
            <a:ext uri="{FF2B5EF4-FFF2-40B4-BE49-F238E27FC236}">
              <a16:creationId xmlns:a16="http://schemas.microsoft.com/office/drawing/2014/main" id="{2AED3B51-6DB7-4DC7-BFF3-920C1C90D1EC}"/>
            </a:ext>
          </a:extLst>
        </xdr:cNvPr>
        <xdr:cNvSpPr txBox="1"/>
      </xdr:nvSpPr>
      <xdr:spPr>
        <a:xfrm>
          <a:off x="13030200" y="315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76200</xdr:rowOff>
    </xdr:from>
    <xdr:to>
      <xdr:col>69</xdr:col>
      <xdr:colOff>142875</xdr:colOff>
      <xdr:row>18</xdr:row>
      <xdr:rowOff>6350</xdr:rowOff>
    </xdr:to>
    <xdr:sp macro="" textlink="">
      <xdr:nvSpPr>
        <xdr:cNvPr id="158" name="楕円 157">
          <a:extLst>
            <a:ext uri="{FF2B5EF4-FFF2-40B4-BE49-F238E27FC236}">
              <a16:creationId xmlns:a16="http://schemas.microsoft.com/office/drawing/2014/main" id="{209040F4-2858-4A4D-B802-9C51DE4754D8}"/>
            </a:ext>
          </a:extLst>
        </xdr:cNvPr>
        <xdr:cNvSpPr/>
      </xdr:nvSpPr>
      <xdr:spPr>
        <a:xfrm>
          <a:off x="12528550" y="299085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162577</xdr:rowOff>
    </xdr:from>
    <xdr:ext cx="762000" cy="259045"/>
    <xdr:sp macro="" textlink="">
      <xdr:nvSpPr>
        <xdr:cNvPr id="159" name="テキスト ボックス 158">
          <a:extLst>
            <a:ext uri="{FF2B5EF4-FFF2-40B4-BE49-F238E27FC236}">
              <a16:creationId xmlns:a16="http://schemas.microsoft.com/office/drawing/2014/main" id="{898A9C12-638E-4F42-A54C-A01F5C7C9197}"/>
            </a:ext>
          </a:extLst>
        </xdr:cNvPr>
        <xdr:cNvSpPr txBox="1"/>
      </xdr:nvSpPr>
      <xdr:spPr>
        <a:xfrm>
          <a:off x="12236450" y="307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macro="" textlink="">
      <xdr:nvSpPr>
        <xdr:cNvPr id="160" name="楕円 159">
          <a:extLst>
            <a:ext uri="{FF2B5EF4-FFF2-40B4-BE49-F238E27FC236}">
              <a16:creationId xmlns:a16="http://schemas.microsoft.com/office/drawing/2014/main" id="{E6C8AF0F-BABA-4DF5-AE45-467F304B1236}"/>
            </a:ext>
          </a:extLst>
        </xdr:cNvPr>
        <xdr:cNvSpPr/>
      </xdr:nvSpPr>
      <xdr:spPr>
        <a:xfrm>
          <a:off x="11734800" y="2895600"/>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67327</xdr:rowOff>
    </xdr:from>
    <xdr:ext cx="762000" cy="259045"/>
    <xdr:sp macro="" textlink="">
      <xdr:nvSpPr>
        <xdr:cNvPr id="161" name="テキスト ボックス 160">
          <a:extLst>
            <a:ext uri="{FF2B5EF4-FFF2-40B4-BE49-F238E27FC236}">
              <a16:creationId xmlns:a16="http://schemas.microsoft.com/office/drawing/2014/main" id="{AD29E013-5219-4E09-B4CF-0EC1E64A4C80}"/>
            </a:ext>
          </a:extLst>
        </xdr:cNvPr>
        <xdr:cNvSpPr txBox="1"/>
      </xdr:nvSpPr>
      <xdr:spPr>
        <a:xfrm>
          <a:off x="11419840" y="2980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E21701A-1B3B-445D-924C-9E3C6F635107}"/>
            </a:ext>
          </a:extLst>
        </xdr:cNvPr>
        <xdr:cNvSpPr/>
      </xdr:nvSpPr>
      <xdr:spPr>
        <a:xfrm>
          <a:off x="70675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46F980B-9F18-489A-97F5-9197B0CD9B6D}"/>
            </a:ext>
          </a:extLst>
        </xdr:cNvPr>
        <xdr:cNvSpPr/>
      </xdr:nvSpPr>
      <xdr:spPr>
        <a:xfrm>
          <a:off x="4885055" y="8187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AF3BA125-C708-440D-AA12-1526E2E12EE9}"/>
            </a:ext>
          </a:extLst>
        </xdr:cNvPr>
        <xdr:cNvSpPr/>
      </xdr:nvSpPr>
      <xdr:spPr>
        <a:xfrm>
          <a:off x="4885055" y="8382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78031DA8-25E3-46F3-9F84-2CCA55FB6396}"/>
            </a:ext>
          </a:extLst>
        </xdr:cNvPr>
        <xdr:cNvSpPr/>
      </xdr:nvSpPr>
      <xdr:spPr>
        <a:xfrm>
          <a:off x="6421755"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81E33E7B-9CC7-40F0-AD95-A05C4B118033}"/>
            </a:ext>
          </a:extLst>
        </xdr:cNvPr>
        <xdr:cNvSpPr/>
      </xdr:nvSpPr>
      <xdr:spPr>
        <a:xfrm>
          <a:off x="6421755"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3C689498-58A2-4422-8E68-60D043BB1B9D}"/>
            </a:ext>
          </a:extLst>
        </xdr:cNvPr>
        <xdr:cNvSpPr/>
      </xdr:nvSpPr>
      <xdr:spPr>
        <a:xfrm>
          <a:off x="787654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7A084789-00D2-41A6-A374-A72A6CDB7B9E}"/>
            </a:ext>
          </a:extLst>
        </xdr:cNvPr>
        <xdr:cNvSpPr/>
      </xdr:nvSpPr>
      <xdr:spPr>
        <a:xfrm>
          <a:off x="787654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CAA22972-0C15-424E-927D-B9B151167034}"/>
            </a:ext>
          </a:extLst>
        </xdr:cNvPr>
        <xdr:cNvSpPr/>
      </xdr:nvSpPr>
      <xdr:spPr>
        <a:xfrm>
          <a:off x="70675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5627506-FAF9-4DD8-B978-37F715E78858}"/>
            </a:ext>
          </a:extLst>
        </xdr:cNvPr>
        <xdr:cNvSpPr/>
      </xdr:nvSpPr>
      <xdr:spPr>
        <a:xfrm>
          <a:off x="5181600" y="8703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76091CD7-A998-4819-9A7F-242B3F33A059}"/>
            </a:ext>
          </a:extLst>
        </xdr:cNvPr>
        <xdr:cNvSpPr/>
      </xdr:nvSpPr>
      <xdr:spPr>
        <a:xfrm>
          <a:off x="5241290" y="8703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CD7CF3E2-DB50-4C06-B2F3-146AFA119D93}"/>
            </a:ext>
          </a:extLst>
        </xdr:cNvPr>
        <xdr:cNvSpPr txBox="1"/>
      </xdr:nvSpPr>
      <xdr:spPr>
        <a:xfrm>
          <a:off x="5267960" y="9013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令和６年度においては、物価高騰対応重点支援給付金の支給や、児童手当の拡充などにより増加したものの、人件費や物件費の増加が大きく、全体に占める割合は昨年度と同じであった。</a:t>
          </a:r>
        </a:p>
        <a:p>
          <a:r>
            <a:rPr kumimoji="1" lang="ja-JP" altLang="en-US" sz="1300">
              <a:latin typeface="ＭＳ ゴシック" panose="020B0609070205080204" pitchFamily="49" charset="-128"/>
              <a:ea typeface="ＭＳ ゴシック" panose="020B0609070205080204" pitchFamily="49" charset="-128"/>
            </a:rPr>
            <a:t>増減の要因として、国の施策に連動する部分が大きいが、市単独扶助費も歳出増の要因になるため、あらゆる角度から見直しを行い、持続可能な財政運営を行っていく。</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1562DD19-C969-4D54-9994-8AE3916D1024}"/>
            </a:ext>
          </a:extLst>
        </xdr:cNvPr>
        <xdr:cNvSpPr txBox="1"/>
      </xdr:nvSpPr>
      <xdr:spPr>
        <a:xfrm>
          <a:off x="66865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5E265539-1DFF-4715-929E-F58BD85535B2}"/>
            </a:ext>
          </a:extLst>
        </xdr:cNvPr>
        <xdr:cNvCxnSpPr/>
      </xdr:nvCxnSpPr>
      <xdr:spPr>
        <a:xfrm>
          <a:off x="70675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654921BF-0E51-4627-A044-1BAAE6643875}"/>
            </a:ext>
          </a:extLst>
        </xdr:cNvPr>
        <xdr:cNvSpPr txBox="1"/>
      </xdr:nvSpPr>
      <xdr:spPr>
        <a:xfrm>
          <a:off x="23876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B051F267-9267-4FD1-BF12-56975BBD32FE}"/>
            </a:ext>
          </a:extLst>
        </xdr:cNvPr>
        <xdr:cNvCxnSpPr/>
      </xdr:nvCxnSpPr>
      <xdr:spPr>
        <a:xfrm>
          <a:off x="706755" y="1065702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DB0BBC14-2DD3-467F-9EB1-80904B2D994E}"/>
            </a:ext>
          </a:extLst>
        </xdr:cNvPr>
        <xdr:cNvSpPr txBox="1"/>
      </xdr:nvSpPr>
      <xdr:spPr>
        <a:xfrm>
          <a:off x="238760" y="105128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ED76A0D6-06BC-4843-B70F-ACEAE45782F8}"/>
            </a:ext>
          </a:extLst>
        </xdr:cNvPr>
        <xdr:cNvCxnSpPr/>
      </xdr:nvCxnSpPr>
      <xdr:spPr>
        <a:xfrm>
          <a:off x="706755" y="1033426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A949B468-5B41-45C1-8529-E905061A9EA8}"/>
            </a:ext>
          </a:extLst>
        </xdr:cNvPr>
        <xdr:cNvSpPr txBox="1"/>
      </xdr:nvSpPr>
      <xdr:spPr>
        <a:xfrm>
          <a:off x="23876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6DEFBF7A-B08F-4F08-A264-C42C6B216581}"/>
            </a:ext>
          </a:extLst>
        </xdr:cNvPr>
        <xdr:cNvCxnSpPr/>
      </xdr:nvCxnSpPr>
      <xdr:spPr>
        <a:xfrm>
          <a:off x="706755" y="1000197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52330B55-D643-4E8C-A85F-7785652A3048}"/>
            </a:ext>
          </a:extLst>
        </xdr:cNvPr>
        <xdr:cNvSpPr txBox="1"/>
      </xdr:nvSpPr>
      <xdr:spPr>
        <a:xfrm>
          <a:off x="238760" y="986737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7B9921D8-77E7-4AB3-9718-0FCC06B44C69}"/>
            </a:ext>
          </a:extLst>
        </xdr:cNvPr>
        <xdr:cNvCxnSpPr/>
      </xdr:nvCxnSpPr>
      <xdr:spPr>
        <a:xfrm>
          <a:off x="706755" y="967921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3E5CCE80-43BE-4B2D-A4FB-1E20D54C4373}"/>
            </a:ext>
          </a:extLst>
        </xdr:cNvPr>
        <xdr:cNvSpPr txBox="1"/>
      </xdr:nvSpPr>
      <xdr:spPr>
        <a:xfrm>
          <a:off x="238760" y="95350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4C8922AB-3D6C-456E-8832-75DA23D09925}"/>
            </a:ext>
          </a:extLst>
        </xdr:cNvPr>
        <xdr:cNvCxnSpPr/>
      </xdr:nvCxnSpPr>
      <xdr:spPr>
        <a:xfrm>
          <a:off x="706755" y="935645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935FBB62-9684-4A35-96D5-5033C1E12568}"/>
            </a:ext>
          </a:extLst>
        </xdr:cNvPr>
        <xdr:cNvSpPr txBox="1"/>
      </xdr:nvSpPr>
      <xdr:spPr>
        <a:xfrm>
          <a:off x="238760" y="921232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C35C3A53-82C0-4DDC-A2DB-756F885E3858}"/>
            </a:ext>
          </a:extLst>
        </xdr:cNvPr>
        <xdr:cNvCxnSpPr/>
      </xdr:nvCxnSpPr>
      <xdr:spPr>
        <a:xfrm>
          <a:off x="706755" y="902607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B14B3A3B-5981-43AC-B52C-5867C9726805}"/>
            </a:ext>
          </a:extLst>
        </xdr:cNvPr>
        <xdr:cNvSpPr txBox="1"/>
      </xdr:nvSpPr>
      <xdr:spPr>
        <a:xfrm>
          <a:off x="238760" y="88800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EE52D0D0-3B60-4458-B698-BFC396037579}"/>
            </a:ext>
          </a:extLst>
        </xdr:cNvPr>
        <xdr:cNvCxnSpPr/>
      </xdr:nvCxnSpPr>
      <xdr:spPr>
        <a:xfrm>
          <a:off x="70675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5D3C459D-B6E9-4F3C-AF9C-021B3BBB3A6E}"/>
            </a:ext>
          </a:extLst>
        </xdr:cNvPr>
        <xdr:cNvSpPr txBox="1"/>
      </xdr:nvSpPr>
      <xdr:spPr>
        <a:xfrm>
          <a:off x="23876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474CE0B2-7239-421B-BDAF-84AC207CB71E}"/>
            </a:ext>
          </a:extLst>
        </xdr:cNvPr>
        <xdr:cNvSpPr/>
      </xdr:nvSpPr>
      <xdr:spPr>
        <a:xfrm>
          <a:off x="70675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91" name="直線コネクタ 190">
          <a:extLst>
            <a:ext uri="{FF2B5EF4-FFF2-40B4-BE49-F238E27FC236}">
              <a16:creationId xmlns:a16="http://schemas.microsoft.com/office/drawing/2014/main" id="{1971A1CB-6076-46B9-97C6-9B27E421DC76}"/>
            </a:ext>
          </a:extLst>
        </xdr:cNvPr>
        <xdr:cNvCxnSpPr/>
      </xdr:nvCxnSpPr>
      <xdr:spPr>
        <a:xfrm flipV="1">
          <a:off x="4364990" y="9056823"/>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2" name="扶助費最小値テキスト">
          <a:extLst>
            <a:ext uri="{FF2B5EF4-FFF2-40B4-BE49-F238E27FC236}">
              <a16:creationId xmlns:a16="http://schemas.microsoft.com/office/drawing/2014/main" id="{0B84724E-478E-4970-AA7D-CB3DA40A4AB0}"/>
            </a:ext>
          </a:extLst>
        </xdr:cNvPr>
        <xdr:cNvSpPr txBox="1"/>
      </xdr:nvSpPr>
      <xdr:spPr>
        <a:xfrm>
          <a:off x="44577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3" name="直線コネクタ 192">
          <a:extLst>
            <a:ext uri="{FF2B5EF4-FFF2-40B4-BE49-F238E27FC236}">
              <a16:creationId xmlns:a16="http://schemas.microsoft.com/office/drawing/2014/main" id="{0BB73734-5185-4C91-9AAC-CAA5BD1C4E18}"/>
            </a:ext>
          </a:extLst>
        </xdr:cNvPr>
        <xdr:cNvCxnSpPr/>
      </xdr:nvCxnSpPr>
      <xdr:spPr>
        <a:xfrm>
          <a:off x="4295140" y="1065702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4" name="扶助費最大値テキスト">
          <a:extLst>
            <a:ext uri="{FF2B5EF4-FFF2-40B4-BE49-F238E27FC236}">
              <a16:creationId xmlns:a16="http://schemas.microsoft.com/office/drawing/2014/main" id="{26B0C3A0-EA64-4D2B-93EA-421C03F3276F}"/>
            </a:ext>
          </a:extLst>
        </xdr:cNvPr>
        <xdr:cNvSpPr txBox="1"/>
      </xdr:nvSpPr>
      <xdr:spPr>
        <a:xfrm>
          <a:off x="4457700" y="8798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5" name="直線コネクタ 194">
          <a:extLst>
            <a:ext uri="{FF2B5EF4-FFF2-40B4-BE49-F238E27FC236}">
              <a16:creationId xmlns:a16="http://schemas.microsoft.com/office/drawing/2014/main" id="{39B2E558-5D65-45F7-8073-1389040AE8E5}"/>
            </a:ext>
          </a:extLst>
        </xdr:cNvPr>
        <xdr:cNvCxnSpPr/>
      </xdr:nvCxnSpPr>
      <xdr:spPr>
        <a:xfrm>
          <a:off x="4295140" y="905682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167822</xdr:rowOff>
    </xdr:from>
    <xdr:to>
      <xdr:col>24</xdr:col>
      <xdr:colOff>25400</xdr:colOff>
      <xdr:row>61</xdr:row>
      <xdr:rowOff>167822</xdr:rowOff>
    </xdr:to>
    <xdr:cxnSp macro="">
      <xdr:nvCxnSpPr>
        <xdr:cNvPr id="196" name="直線コネクタ 195">
          <a:extLst>
            <a:ext uri="{FF2B5EF4-FFF2-40B4-BE49-F238E27FC236}">
              <a16:creationId xmlns:a16="http://schemas.microsoft.com/office/drawing/2014/main" id="{402233AF-F252-441F-830E-7081C6005FBF}"/>
            </a:ext>
          </a:extLst>
        </xdr:cNvPr>
        <xdr:cNvCxnSpPr/>
      </xdr:nvCxnSpPr>
      <xdr:spPr>
        <a:xfrm>
          <a:off x="3616325" y="10630082"/>
          <a:ext cx="74866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7" name="扶助費平均値テキスト">
          <a:extLst>
            <a:ext uri="{FF2B5EF4-FFF2-40B4-BE49-F238E27FC236}">
              <a16:creationId xmlns:a16="http://schemas.microsoft.com/office/drawing/2014/main" id="{FDE443DC-4AB6-49F7-846B-A928615C9499}"/>
            </a:ext>
          </a:extLst>
        </xdr:cNvPr>
        <xdr:cNvSpPr txBox="1"/>
      </xdr:nvSpPr>
      <xdr:spPr>
        <a:xfrm>
          <a:off x="4457700" y="97712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8" name="フローチャート: 判断 197">
          <a:extLst>
            <a:ext uri="{FF2B5EF4-FFF2-40B4-BE49-F238E27FC236}">
              <a16:creationId xmlns:a16="http://schemas.microsoft.com/office/drawing/2014/main" id="{EE7F6DA2-900B-48D0-871B-4A2387B49B32}"/>
            </a:ext>
          </a:extLst>
        </xdr:cNvPr>
        <xdr:cNvSpPr/>
      </xdr:nvSpPr>
      <xdr:spPr>
        <a:xfrm>
          <a:off x="4333240" y="9922328"/>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110672</xdr:rowOff>
    </xdr:from>
    <xdr:to>
      <xdr:col>19</xdr:col>
      <xdr:colOff>187325</xdr:colOff>
      <xdr:row>61</xdr:row>
      <xdr:rowOff>167822</xdr:rowOff>
    </xdr:to>
    <xdr:cxnSp macro="">
      <xdr:nvCxnSpPr>
        <xdr:cNvPr id="199" name="直線コネクタ 198">
          <a:extLst>
            <a:ext uri="{FF2B5EF4-FFF2-40B4-BE49-F238E27FC236}">
              <a16:creationId xmlns:a16="http://schemas.microsoft.com/office/drawing/2014/main" id="{2A438457-D570-41A7-AD74-F6B6C0B9D239}"/>
            </a:ext>
          </a:extLst>
        </xdr:cNvPr>
        <xdr:cNvCxnSpPr/>
      </xdr:nvCxnSpPr>
      <xdr:spPr>
        <a:xfrm>
          <a:off x="2809240" y="10397672"/>
          <a:ext cx="807085"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200" name="フローチャート: 判断 199">
          <a:extLst>
            <a:ext uri="{FF2B5EF4-FFF2-40B4-BE49-F238E27FC236}">
              <a16:creationId xmlns:a16="http://schemas.microsoft.com/office/drawing/2014/main" id="{D3435907-87F8-435B-BA9E-7567463C4F75}"/>
            </a:ext>
          </a:extLst>
        </xdr:cNvPr>
        <xdr:cNvSpPr/>
      </xdr:nvSpPr>
      <xdr:spPr>
        <a:xfrm>
          <a:off x="3571240" y="985892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201" name="テキスト ボックス 200">
          <a:extLst>
            <a:ext uri="{FF2B5EF4-FFF2-40B4-BE49-F238E27FC236}">
              <a16:creationId xmlns:a16="http://schemas.microsoft.com/office/drawing/2014/main" id="{24C23BC0-FFCE-4A03-BA01-B24276008BBA}"/>
            </a:ext>
          </a:extLst>
        </xdr:cNvPr>
        <xdr:cNvSpPr txBox="1"/>
      </xdr:nvSpPr>
      <xdr:spPr>
        <a:xfrm>
          <a:off x="3265805" y="9622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110672</xdr:rowOff>
    </xdr:from>
    <xdr:to>
      <xdr:col>15</xdr:col>
      <xdr:colOff>98425</xdr:colOff>
      <xdr:row>61</xdr:row>
      <xdr:rowOff>37193</xdr:rowOff>
    </xdr:to>
    <xdr:cxnSp macro="">
      <xdr:nvCxnSpPr>
        <xdr:cNvPr id="202" name="直線コネクタ 201">
          <a:extLst>
            <a:ext uri="{FF2B5EF4-FFF2-40B4-BE49-F238E27FC236}">
              <a16:creationId xmlns:a16="http://schemas.microsoft.com/office/drawing/2014/main" id="{479BD3D9-56C4-4ED0-A3E9-BF6BFF78E320}"/>
            </a:ext>
          </a:extLst>
        </xdr:cNvPr>
        <xdr:cNvCxnSpPr/>
      </xdr:nvCxnSpPr>
      <xdr:spPr>
        <a:xfrm flipV="1">
          <a:off x="2002155" y="10397672"/>
          <a:ext cx="807085"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3" name="フローチャート: 判断 202">
          <a:extLst>
            <a:ext uri="{FF2B5EF4-FFF2-40B4-BE49-F238E27FC236}">
              <a16:creationId xmlns:a16="http://schemas.microsoft.com/office/drawing/2014/main" id="{02893267-D9DE-45B1-9056-905D6ACF1676}"/>
            </a:ext>
          </a:extLst>
        </xdr:cNvPr>
        <xdr:cNvSpPr/>
      </xdr:nvSpPr>
      <xdr:spPr>
        <a:xfrm>
          <a:off x="2764155" y="9657262"/>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04" name="テキスト ボックス 203">
          <a:extLst>
            <a:ext uri="{FF2B5EF4-FFF2-40B4-BE49-F238E27FC236}">
              <a16:creationId xmlns:a16="http://schemas.microsoft.com/office/drawing/2014/main" id="{9F98540B-1AC1-4301-83B0-69811C93A915}"/>
            </a:ext>
          </a:extLst>
        </xdr:cNvPr>
        <xdr:cNvSpPr txBox="1"/>
      </xdr:nvSpPr>
      <xdr:spPr>
        <a:xfrm>
          <a:off x="247015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61</xdr:row>
      <xdr:rowOff>37193</xdr:rowOff>
    </xdr:to>
    <xdr:cxnSp macro="">
      <xdr:nvCxnSpPr>
        <xdr:cNvPr id="205" name="直線コネクタ 204">
          <a:extLst>
            <a:ext uri="{FF2B5EF4-FFF2-40B4-BE49-F238E27FC236}">
              <a16:creationId xmlns:a16="http://schemas.microsoft.com/office/drawing/2014/main" id="{DF79AFC2-172A-4731-BF15-FB767A02A22C}"/>
            </a:ext>
          </a:extLst>
        </xdr:cNvPr>
        <xdr:cNvCxnSpPr/>
      </xdr:nvCxnSpPr>
      <xdr:spPr>
        <a:xfrm>
          <a:off x="1208405" y="10042253"/>
          <a:ext cx="793750" cy="4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6" name="フローチャート: 判断 205">
          <a:extLst>
            <a:ext uri="{FF2B5EF4-FFF2-40B4-BE49-F238E27FC236}">
              <a16:creationId xmlns:a16="http://schemas.microsoft.com/office/drawing/2014/main" id="{D9F63D05-782E-4A4E-AC57-B6F45A9F69FC}"/>
            </a:ext>
          </a:extLst>
        </xdr:cNvPr>
        <xdr:cNvSpPr/>
      </xdr:nvSpPr>
      <xdr:spPr>
        <a:xfrm>
          <a:off x="1970405" y="9495880"/>
          <a:ext cx="7683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07" name="テキスト ボックス 206">
          <a:extLst>
            <a:ext uri="{FF2B5EF4-FFF2-40B4-BE49-F238E27FC236}">
              <a16:creationId xmlns:a16="http://schemas.microsoft.com/office/drawing/2014/main" id="{26D87133-CF07-4795-A19C-3ADE61D5A9BF}"/>
            </a:ext>
          </a:extLst>
        </xdr:cNvPr>
        <xdr:cNvSpPr txBox="1"/>
      </xdr:nvSpPr>
      <xdr:spPr>
        <a:xfrm>
          <a:off x="1655445" y="926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9EC4F4A6-6559-4E51-82D8-C8BEBBBCD052}"/>
            </a:ext>
          </a:extLst>
        </xdr:cNvPr>
        <xdr:cNvSpPr/>
      </xdr:nvSpPr>
      <xdr:spPr>
        <a:xfrm>
          <a:off x="1153795" y="9626510"/>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9" name="テキスト ボックス 208">
          <a:extLst>
            <a:ext uri="{FF2B5EF4-FFF2-40B4-BE49-F238E27FC236}">
              <a16:creationId xmlns:a16="http://schemas.microsoft.com/office/drawing/2014/main" id="{D30288A1-DE95-498C-96AC-D4D86B8B94A1}"/>
            </a:ext>
          </a:extLst>
        </xdr:cNvPr>
        <xdr:cNvSpPr txBox="1"/>
      </xdr:nvSpPr>
      <xdr:spPr>
        <a:xfrm>
          <a:off x="859790" y="9393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DCBC3EE4-555E-4A75-B06B-32FCBC2CDE62}"/>
            </a:ext>
          </a:extLst>
        </xdr:cNvPr>
        <xdr:cNvSpPr txBox="1"/>
      </xdr:nvSpPr>
      <xdr:spPr>
        <a:xfrm>
          <a:off x="417385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4F42E223-23B5-4AE5-AE2E-8B2E4BBDD142}"/>
            </a:ext>
          </a:extLst>
        </xdr:cNvPr>
        <xdr:cNvSpPr txBox="1"/>
      </xdr:nvSpPr>
      <xdr:spPr>
        <a:xfrm>
          <a:off x="342519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DFB7E772-3640-4357-97C2-BE9B04427B0C}"/>
            </a:ext>
          </a:extLst>
        </xdr:cNvPr>
        <xdr:cNvSpPr txBox="1"/>
      </xdr:nvSpPr>
      <xdr:spPr>
        <a:xfrm>
          <a:off x="261810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7949512C-DD34-4C7E-9D42-4D352AC7F084}"/>
            </a:ext>
          </a:extLst>
        </xdr:cNvPr>
        <xdr:cNvSpPr txBox="1"/>
      </xdr:nvSpPr>
      <xdr:spPr>
        <a:xfrm>
          <a:off x="18129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12DA38F1-40A8-44E4-A4D0-E073E11E2CD0}"/>
            </a:ext>
          </a:extLst>
        </xdr:cNvPr>
        <xdr:cNvSpPr txBox="1"/>
      </xdr:nvSpPr>
      <xdr:spPr>
        <a:xfrm>
          <a:off x="100774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117022</xdr:rowOff>
    </xdr:from>
    <xdr:to>
      <xdr:col>24</xdr:col>
      <xdr:colOff>76200</xdr:colOff>
      <xdr:row>62</xdr:row>
      <xdr:rowOff>47172</xdr:rowOff>
    </xdr:to>
    <xdr:sp macro="" textlink="">
      <xdr:nvSpPr>
        <xdr:cNvPr id="215" name="楕円 214">
          <a:extLst>
            <a:ext uri="{FF2B5EF4-FFF2-40B4-BE49-F238E27FC236}">
              <a16:creationId xmlns:a16="http://schemas.microsoft.com/office/drawing/2014/main" id="{ABD8993B-FAF8-41F7-956B-9CA322F130A6}"/>
            </a:ext>
          </a:extLst>
        </xdr:cNvPr>
        <xdr:cNvSpPr/>
      </xdr:nvSpPr>
      <xdr:spPr>
        <a:xfrm>
          <a:off x="4333240" y="10575472"/>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25599</xdr:rowOff>
    </xdr:from>
    <xdr:ext cx="762000" cy="259045"/>
    <xdr:sp macro="" textlink="">
      <xdr:nvSpPr>
        <xdr:cNvPr id="216" name="扶助費該当値テキスト">
          <a:extLst>
            <a:ext uri="{FF2B5EF4-FFF2-40B4-BE49-F238E27FC236}">
              <a16:creationId xmlns:a16="http://schemas.microsoft.com/office/drawing/2014/main" id="{07632346-7446-4919-82AB-34EA3E981C20}"/>
            </a:ext>
          </a:extLst>
        </xdr:cNvPr>
        <xdr:cNvSpPr txBox="1"/>
      </xdr:nvSpPr>
      <xdr:spPr>
        <a:xfrm>
          <a:off x="4457700" y="10480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117022</xdr:rowOff>
    </xdr:from>
    <xdr:to>
      <xdr:col>20</xdr:col>
      <xdr:colOff>38100</xdr:colOff>
      <xdr:row>62</xdr:row>
      <xdr:rowOff>47172</xdr:rowOff>
    </xdr:to>
    <xdr:sp macro="" textlink="">
      <xdr:nvSpPr>
        <xdr:cNvPr id="217" name="楕円 216">
          <a:extLst>
            <a:ext uri="{FF2B5EF4-FFF2-40B4-BE49-F238E27FC236}">
              <a16:creationId xmlns:a16="http://schemas.microsoft.com/office/drawing/2014/main" id="{15FA4849-31D9-47CF-BCBC-327C6A2B598D}"/>
            </a:ext>
          </a:extLst>
        </xdr:cNvPr>
        <xdr:cNvSpPr/>
      </xdr:nvSpPr>
      <xdr:spPr>
        <a:xfrm>
          <a:off x="3571240" y="10575472"/>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31949</xdr:rowOff>
    </xdr:from>
    <xdr:ext cx="736600" cy="259045"/>
    <xdr:sp macro="" textlink="">
      <xdr:nvSpPr>
        <xdr:cNvPr id="218" name="テキスト ボックス 217">
          <a:extLst>
            <a:ext uri="{FF2B5EF4-FFF2-40B4-BE49-F238E27FC236}">
              <a16:creationId xmlns:a16="http://schemas.microsoft.com/office/drawing/2014/main" id="{D59E9D6D-EB81-43DD-8D8B-7EEC8B92CACD}"/>
            </a:ext>
          </a:extLst>
        </xdr:cNvPr>
        <xdr:cNvSpPr txBox="1"/>
      </xdr:nvSpPr>
      <xdr:spPr>
        <a:xfrm>
          <a:off x="3265805" y="10659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59872</xdr:rowOff>
    </xdr:from>
    <xdr:to>
      <xdr:col>15</xdr:col>
      <xdr:colOff>149225</xdr:colOff>
      <xdr:row>60</xdr:row>
      <xdr:rowOff>161472</xdr:rowOff>
    </xdr:to>
    <xdr:sp macro="" textlink="">
      <xdr:nvSpPr>
        <xdr:cNvPr id="219" name="楕円 218">
          <a:extLst>
            <a:ext uri="{FF2B5EF4-FFF2-40B4-BE49-F238E27FC236}">
              <a16:creationId xmlns:a16="http://schemas.microsoft.com/office/drawing/2014/main" id="{76E53CF1-875A-49DD-B8A4-6C3F734A6ACE}"/>
            </a:ext>
          </a:extLst>
        </xdr:cNvPr>
        <xdr:cNvSpPr/>
      </xdr:nvSpPr>
      <xdr:spPr>
        <a:xfrm>
          <a:off x="2764155" y="10343062"/>
          <a:ext cx="9969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146249</xdr:rowOff>
    </xdr:from>
    <xdr:ext cx="762000" cy="259045"/>
    <xdr:sp macro="" textlink="">
      <xdr:nvSpPr>
        <xdr:cNvPr id="220" name="テキスト ボックス 219">
          <a:extLst>
            <a:ext uri="{FF2B5EF4-FFF2-40B4-BE49-F238E27FC236}">
              <a16:creationId xmlns:a16="http://schemas.microsoft.com/office/drawing/2014/main" id="{86A3ACFE-8DF1-4CE8-B0CC-1CDD43CA0B1C}"/>
            </a:ext>
          </a:extLst>
        </xdr:cNvPr>
        <xdr:cNvSpPr txBox="1"/>
      </xdr:nvSpPr>
      <xdr:spPr>
        <a:xfrm>
          <a:off x="2470150" y="1043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157843</xdr:rowOff>
    </xdr:from>
    <xdr:to>
      <xdr:col>11</xdr:col>
      <xdr:colOff>60325</xdr:colOff>
      <xdr:row>61</xdr:row>
      <xdr:rowOff>87993</xdr:rowOff>
    </xdr:to>
    <xdr:sp macro="" textlink="">
      <xdr:nvSpPr>
        <xdr:cNvPr id="221" name="楕円 220">
          <a:extLst>
            <a:ext uri="{FF2B5EF4-FFF2-40B4-BE49-F238E27FC236}">
              <a16:creationId xmlns:a16="http://schemas.microsoft.com/office/drawing/2014/main" id="{8546212C-F32D-4E69-986E-DFD89229794A}"/>
            </a:ext>
          </a:extLst>
        </xdr:cNvPr>
        <xdr:cNvSpPr/>
      </xdr:nvSpPr>
      <xdr:spPr>
        <a:xfrm>
          <a:off x="1970405" y="10446748"/>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72770</xdr:rowOff>
    </xdr:from>
    <xdr:ext cx="762000" cy="259045"/>
    <xdr:sp macro="" textlink="">
      <xdr:nvSpPr>
        <xdr:cNvPr id="222" name="テキスト ボックス 221">
          <a:extLst>
            <a:ext uri="{FF2B5EF4-FFF2-40B4-BE49-F238E27FC236}">
              <a16:creationId xmlns:a16="http://schemas.microsoft.com/office/drawing/2014/main" id="{F0DD616F-C704-41D1-963E-E852ED215E22}"/>
            </a:ext>
          </a:extLst>
        </xdr:cNvPr>
        <xdr:cNvSpPr txBox="1"/>
      </xdr:nvSpPr>
      <xdr:spPr>
        <a:xfrm>
          <a:off x="1655445"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23" name="楕円 222">
          <a:extLst>
            <a:ext uri="{FF2B5EF4-FFF2-40B4-BE49-F238E27FC236}">
              <a16:creationId xmlns:a16="http://schemas.microsoft.com/office/drawing/2014/main" id="{FD62DA05-433C-4C12-A5F9-8AEE7EFFF362}"/>
            </a:ext>
          </a:extLst>
        </xdr:cNvPr>
        <xdr:cNvSpPr/>
      </xdr:nvSpPr>
      <xdr:spPr>
        <a:xfrm>
          <a:off x="1153795" y="9989548"/>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24" name="テキスト ボックス 223">
          <a:extLst>
            <a:ext uri="{FF2B5EF4-FFF2-40B4-BE49-F238E27FC236}">
              <a16:creationId xmlns:a16="http://schemas.microsoft.com/office/drawing/2014/main" id="{1ED0FF69-FA86-4156-938A-3EC34FB52296}"/>
            </a:ext>
          </a:extLst>
        </xdr:cNvPr>
        <xdr:cNvSpPr txBox="1"/>
      </xdr:nvSpPr>
      <xdr:spPr>
        <a:xfrm>
          <a:off x="859790" y="10077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532BE544-70AC-4827-B4D3-E7B369FD2574}"/>
            </a:ext>
          </a:extLst>
        </xdr:cNvPr>
        <xdr:cNvSpPr/>
      </xdr:nvSpPr>
      <xdr:spPr>
        <a:xfrm>
          <a:off x="11266805" y="8126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5AF499CA-2FEA-4072-AE5B-A85F4AE400F3}"/>
            </a:ext>
          </a:extLst>
        </xdr:cNvPr>
        <xdr:cNvSpPr/>
      </xdr:nvSpPr>
      <xdr:spPr>
        <a:xfrm>
          <a:off x="15462250"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3B5BD0C2-CB38-4BA9-8399-EBFA4A37B90B}"/>
            </a:ext>
          </a:extLst>
        </xdr:cNvPr>
        <xdr:cNvSpPr/>
      </xdr:nvSpPr>
      <xdr:spPr>
        <a:xfrm>
          <a:off x="15462250"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3F2AD2AF-0290-45FA-BAD0-DE3FB302DA5C}"/>
            </a:ext>
          </a:extLst>
        </xdr:cNvPr>
        <xdr:cNvSpPr/>
      </xdr:nvSpPr>
      <xdr:spPr>
        <a:xfrm>
          <a:off x="17002760" y="8187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C77A3DC-D0C5-42F2-8104-28B19B5975EB}"/>
            </a:ext>
          </a:extLst>
        </xdr:cNvPr>
        <xdr:cNvSpPr/>
      </xdr:nvSpPr>
      <xdr:spPr>
        <a:xfrm>
          <a:off x="17002760" y="8382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22C04F29-F27F-4312-BEEE-7B741682A6C2}"/>
            </a:ext>
          </a:extLst>
        </xdr:cNvPr>
        <xdr:cNvSpPr/>
      </xdr:nvSpPr>
      <xdr:spPr>
        <a:xfrm>
          <a:off x="18457545" y="8187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B92D3D32-2F00-45FD-986D-0AF33B96108C}"/>
            </a:ext>
          </a:extLst>
        </xdr:cNvPr>
        <xdr:cNvSpPr/>
      </xdr:nvSpPr>
      <xdr:spPr>
        <a:xfrm>
          <a:off x="18457545" y="8382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5829F3D6-415A-4D13-A2C6-8EBD187F0E76}"/>
            </a:ext>
          </a:extLst>
        </xdr:cNvPr>
        <xdr:cNvSpPr/>
      </xdr:nvSpPr>
      <xdr:spPr>
        <a:xfrm>
          <a:off x="11266805" y="8703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D75EF630-2640-4214-9A69-3F01138E1C87}"/>
            </a:ext>
          </a:extLst>
        </xdr:cNvPr>
        <xdr:cNvSpPr/>
      </xdr:nvSpPr>
      <xdr:spPr>
        <a:xfrm>
          <a:off x="15743555" y="8703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46F7708E-5214-4218-8B52-91EC99C0EFB6}"/>
            </a:ext>
          </a:extLst>
        </xdr:cNvPr>
        <xdr:cNvSpPr/>
      </xdr:nvSpPr>
      <xdr:spPr>
        <a:xfrm>
          <a:off x="15801340" y="8703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BFFC03DA-9B28-4C52-B224-9D239486E624}"/>
            </a:ext>
          </a:extLst>
        </xdr:cNvPr>
        <xdr:cNvSpPr txBox="1"/>
      </xdr:nvSpPr>
      <xdr:spPr>
        <a:xfrm>
          <a:off x="15839440" y="9013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類似団体平均値や全国平均値を下回る水準となっているが、主なものは他会計への繰出金であり、繰出金については、緩やかに増加を続けている。引き続き繰出金等の適正な執行を行っていく。</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48D0F139-3A15-4D62-AA61-CE75A65D877A}"/>
            </a:ext>
          </a:extLst>
        </xdr:cNvPr>
        <xdr:cNvSpPr txBox="1"/>
      </xdr:nvSpPr>
      <xdr:spPr>
        <a:xfrm>
          <a:off x="11228705" y="8507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31AB5B21-7EF3-4C57-9F81-3D9E6683F428}"/>
            </a:ext>
          </a:extLst>
        </xdr:cNvPr>
        <xdr:cNvCxnSpPr/>
      </xdr:nvCxnSpPr>
      <xdr:spPr>
        <a:xfrm>
          <a:off x="11266805" y="10989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E4909469-2926-458A-82EE-E4930016A1EC}"/>
            </a:ext>
          </a:extLst>
        </xdr:cNvPr>
        <xdr:cNvSpPr txBox="1"/>
      </xdr:nvSpPr>
      <xdr:spPr>
        <a:xfrm>
          <a:off x="10810240" y="10845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9" name="直線コネクタ 238">
          <a:extLst>
            <a:ext uri="{FF2B5EF4-FFF2-40B4-BE49-F238E27FC236}">
              <a16:creationId xmlns:a16="http://schemas.microsoft.com/office/drawing/2014/main" id="{FC2480C2-D13D-49D9-8853-71B212FCBF4D}"/>
            </a:ext>
          </a:extLst>
        </xdr:cNvPr>
        <xdr:cNvCxnSpPr/>
      </xdr:nvCxnSpPr>
      <xdr:spPr>
        <a:xfrm>
          <a:off x="11266805" y="105263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40" name="テキスト ボックス 239">
          <a:extLst>
            <a:ext uri="{FF2B5EF4-FFF2-40B4-BE49-F238E27FC236}">
              <a16:creationId xmlns:a16="http://schemas.microsoft.com/office/drawing/2014/main" id="{FE23039F-0617-45B6-B9D2-83ADDAA7F20D}"/>
            </a:ext>
          </a:extLst>
        </xdr:cNvPr>
        <xdr:cNvSpPr txBox="1"/>
      </xdr:nvSpPr>
      <xdr:spPr>
        <a:xfrm>
          <a:off x="10810240" y="10382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41" name="直線コネクタ 240">
          <a:extLst>
            <a:ext uri="{FF2B5EF4-FFF2-40B4-BE49-F238E27FC236}">
              <a16:creationId xmlns:a16="http://schemas.microsoft.com/office/drawing/2014/main" id="{41169A5C-9C43-4F15-8478-06138E750CDD}"/>
            </a:ext>
          </a:extLst>
        </xdr:cNvPr>
        <xdr:cNvCxnSpPr/>
      </xdr:nvCxnSpPr>
      <xdr:spPr>
        <a:xfrm>
          <a:off x="11266805" y="100749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2" name="テキスト ボックス 241">
          <a:extLst>
            <a:ext uri="{FF2B5EF4-FFF2-40B4-BE49-F238E27FC236}">
              <a16:creationId xmlns:a16="http://schemas.microsoft.com/office/drawing/2014/main" id="{1B738F6B-7026-4378-95A1-F6568887C277}"/>
            </a:ext>
          </a:extLst>
        </xdr:cNvPr>
        <xdr:cNvSpPr txBox="1"/>
      </xdr:nvSpPr>
      <xdr:spPr>
        <a:xfrm>
          <a:off x="10810240" y="99307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3" name="直線コネクタ 242">
          <a:extLst>
            <a:ext uri="{FF2B5EF4-FFF2-40B4-BE49-F238E27FC236}">
              <a16:creationId xmlns:a16="http://schemas.microsoft.com/office/drawing/2014/main" id="{4C6BD3E7-6120-408C-9A9B-D8C38F35AF4E}"/>
            </a:ext>
          </a:extLst>
        </xdr:cNvPr>
        <xdr:cNvCxnSpPr/>
      </xdr:nvCxnSpPr>
      <xdr:spPr>
        <a:xfrm>
          <a:off x="11266805" y="96177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4" name="テキスト ボックス 243">
          <a:extLst>
            <a:ext uri="{FF2B5EF4-FFF2-40B4-BE49-F238E27FC236}">
              <a16:creationId xmlns:a16="http://schemas.microsoft.com/office/drawing/2014/main" id="{DE83BA66-7BD8-4EB1-9D4A-1CBC37C2F35E}"/>
            </a:ext>
          </a:extLst>
        </xdr:cNvPr>
        <xdr:cNvSpPr txBox="1"/>
      </xdr:nvSpPr>
      <xdr:spPr>
        <a:xfrm>
          <a:off x="10810240" y="94735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5" name="直線コネクタ 244">
          <a:extLst>
            <a:ext uri="{FF2B5EF4-FFF2-40B4-BE49-F238E27FC236}">
              <a16:creationId xmlns:a16="http://schemas.microsoft.com/office/drawing/2014/main" id="{B6519A8C-CF95-483D-8AA9-7BD1AA4D5F7D}"/>
            </a:ext>
          </a:extLst>
        </xdr:cNvPr>
        <xdr:cNvCxnSpPr/>
      </xdr:nvCxnSpPr>
      <xdr:spPr>
        <a:xfrm>
          <a:off x="11266805" y="91547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6" name="テキスト ボックス 245">
          <a:extLst>
            <a:ext uri="{FF2B5EF4-FFF2-40B4-BE49-F238E27FC236}">
              <a16:creationId xmlns:a16="http://schemas.microsoft.com/office/drawing/2014/main" id="{C939F752-7650-480A-9616-5482C191C86C}"/>
            </a:ext>
          </a:extLst>
        </xdr:cNvPr>
        <xdr:cNvSpPr txBox="1"/>
      </xdr:nvSpPr>
      <xdr:spPr>
        <a:xfrm>
          <a:off x="10810240" y="9010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F0E0A65D-79FC-443D-9823-40B1267E140D}"/>
            </a:ext>
          </a:extLst>
        </xdr:cNvPr>
        <xdr:cNvCxnSpPr/>
      </xdr:nvCxnSpPr>
      <xdr:spPr>
        <a:xfrm>
          <a:off x="11266805" y="870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6B106D83-9B07-4E29-ABA4-4E1337CB5AA2}"/>
            </a:ext>
          </a:extLst>
        </xdr:cNvPr>
        <xdr:cNvSpPr txBox="1"/>
      </xdr:nvSpPr>
      <xdr:spPr>
        <a:xfrm>
          <a:off x="10810240" y="8559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EBC2AFC5-E200-4219-842E-394525E6C567}"/>
            </a:ext>
          </a:extLst>
        </xdr:cNvPr>
        <xdr:cNvSpPr/>
      </xdr:nvSpPr>
      <xdr:spPr>
        <a:xfrm>
          <a:off x="11266805" y="8703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50" name="直線コネクタ 249">
          <a:extLst>
            <a:ext uri="{FF2B5EF4-FFF2-40B4-BE49-F238E27FC236}">
              <a16:creationId xmlns:a16="http://schemas.microsoft.com/office/drawing/2014/main" id="{83971642-201B-4E96-9ABC-73B128C9D8C5}"/>
            </a:ext>
          </a:extLst>
        </xdr:cNvPr>
        <xdr:cNvCxnSpPr/>
      </xdr:nvCxnSpPr>
      <xdr:spPr>
        <a:xfrm flipV="1">
          <a:off x="14945995" y="908812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51" name="その他最小値テキスト">
          <a:extLst>
            <a:ext uri="{FF2B5EF4-FFF2-40B4-BE49-F238E27FC236}">
              <a16:creationId xmlns:a16="http://schemas.microsoft.com/office/drawing/2014/main" id="{7EAF5056-E26D-4198-B7C8-91D3AA4D101E}"/>
            </a:ext>
          </a:extLst>
        </xdr:cNvPr>
        <xdr:cNvSpPr txBox="1"/>
      </xdr:nvSpPr>
      <xdr:spPr>
        <a:xfrm>
          <a:off x="15019655"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2" name="直線コネクタ 251">
          <a:extLst>
            <a:ext uri="{FF2B5EF4-FFF2-40B4-BE49-F238E27FC236}">
              <a16:creationId xmlns:a16="http://schemas.microsoft.com/office/drawing/2014/main" id="{14641202-7853-43CF-AE1C-DE66EBCEE099}"/>
            </a:ext>
          </a:extLst>
        </xdr:cNvPr>
        <xdr:cNvCxnSpPr/>
      </xdr:nvCxnSpPr>
      <xdr:spPr>
        <a:xfrm>
          <a:off x="14855190" y="1059307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3" name="その他最大値テキスト">
          <a:extLst>
            <a:ext uri="{FF2B5EF4-FFF2-40B4-BE49-F238E27FC236}">
              <a16:creationId xmlns:a16="http://schemas.microsoft.com/office/drawing/2014/main" id="{C7A29D31-8232-41D8-86BA-F8F5FAECBFB5}"/>
            </a:ext>
          </a:extLst>
        </xdr:cNvPr>
        <xdr:cNvSpPr txBox="1"/>
      </xdr:nvSpPr>
      <xdr:spPr>
        <a:xfrm>
          <a:off x="15019655" y="883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4" name="直線コネクタ 253">
          <a:extLst>
            <a:ext uri="{FF2B5EF4-FFF2-40B4-BE49-F238E27FC236}">
              <a16:creationId xmlns:a16="http://schemas.microsoft.com/office/drawing/2014/main" id="{76D8EF2D-9F07-4BC5-894D-472AE27A11B8}"/>
            </a:ext>
          </a:extLst>
        </xdr:cNvPr>
        <xdr:cNvCxnSpPr/>
      </xdr:nvCxnSpPr>
      <xdr:spPr>
        <a:xfrm>
          <a:off x="14855190" y="908812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58</xdr:row>
      <xdr:rowOff>12700</xdr:rowOff>
    </xdr:to>
    <xdr:cxnSp macro="">
      <xdr:nvCxnSpPr>
        <xdr:cNvPr id="255" name="直線コネクタ 254">
          <a:extLst>
            <a:ext uri="{FF2B5EF4-FFF2-40B4-BE49-F238E27FC236}">
              <a16:creationId xmlns:a16="http://schemas.microsoft.com/office/drawing/2014/main" id="{9CBFA724-B073-4182-8A5C-7AF22389F2CC}"/>
            </a:ext>
          </a:extLst>
        </xdr:cNvPr>
        <xdr:cNvCxnSpPr/>
      </xdr:nvCxnSpPr>
      <xdr:spPr>
        <a:xfrm>
          <a:off x="14183995" y="9888220"/>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116857</xdr:rowOff>
    </xdr:from>
    <xdr:ext cx="762000" cy="259045"/>
    <xdr:sp macro="" textlink="">
      <xdr:nvSpPr>
        <xdr:cNvPr id="256" name="その他平均値テキスト">
          <a:extLst>
            <a:ext uri="{FF2B5EF4-FFF2-40B4-BE49-F238E27FC236}">
              <a16:creationId xmlns:a16="http://schemas.microsoft.com/office/drawing/2014/main" id="{408B5178-8BDE-431B-A1AC-0CC7C956D150}"/>
            </a:ext>
          </a:extLst>
        </xdr:cNvPr>
        <xdr:cNvSpPr txBox="1"/>
      </xdr:nvSpPr>
      <xdr:spPr>
        <a:xfrm>
          <a:off x="15019655" y="1006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7" name="フローチャート: 判断 256">
          <a:extLst>
            <a:ext uri="{FF2B5EF4-FFF2-40B4-BE49-F238E27FC236}">
              <a16:creationId xmlns:a16="http://schemas.microsoft.com/office/drawing/2014/main" id="{D8BCF0AC-17A1-4927-B505-E1D1E2C3A808}"/>
            </a:ext>
          </a:extLst>
        </xdr:cNvPr>
        <xdr:cNvSpPr/>
      </xdr:nvSpPr>
      <xdr:spPr>
        <a:xfrm>
          <a:off x="14893290" y="1008697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57</xdr:row>
      <xdr:rowOff>115570</xdr:rowOff>
    </xdr:to>
    <xdr:cxnSp macro="">
      <xdr:nvCxnSpPr>
        <xdr:cNvPr id="258" name="直線コネクタ 257">
          <a:extLst>
            <a:ext uri="{FF2B5EF4-FFF2-40B4-BE49-F238E27FC236}">
              <a16:creationId xmlns:a16="http://schemas.microsoft.com/office/drawing/2014/main" id="{0B9D9A50-558B-467A-B9DA-74C3960A27D7}"/>
            </a:ext>
          </a:extLst>
        </xdr:cNvPr>
        <xdr:cNvCxnSpPr/>
      </xdr:nvCxnSpPr>
      <xdr:spPr>
        <a:xfrm>
          <a:off x="13390245" y="9617710"/>
          <a:ext cx="79375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9" name="フローチャート: 判断 258">
          <a:extLst>
            <a:ext uri="{FF2B5EF4-FFF2-40B4-BE49-F238E27FC236}">
              <a16:creationId xmlns:a16="http://schemas.microsoft.com/office/drawing/2014/main" id="{2953091F-2FE8-4AF6-8C91-4D4671C8F024}"/>
            </a:ext>
          </a:extLst>
        </xdr:cNvPr>
        <xdr:cNvSpPr/>
      </xdr:nvSpPr>
      <xdr:spPr>
        <a:xfrm>
          <a:off x="14131290" y="100679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36847</xdr:rowOff>
    </xdr:from>
    <xdr:ext cx="736600" cy="259045"/>
    <xdr:sp macro="" textlink="">
      <xdr:nvSpPr>
        <xdr:cNvPr id="260" name="テキスト ボックス 259">
          <a:extLst>
            <a:ext uri="{FF2B5EF4-FFF2-40B4-BE49-F238E27FC236}">
              <a16:creationId xmlns:a16="http://schemas.microsoft.com/office/drawing/2014/main" id="{A3F2AD2B-8CD8-4F45-9AE8-27536AFB80E3}"/>
            </a:ext>
          </a:extLst>
        </xdr:cNvPr>
        <xdr:cNvSpPr txBox="1"/>
      </xdr:nvSpPr>
      <xdr:spPr>
        <a:xfrm>
          <a:off x="13846810" y="1015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149860</xdr:rowOff>
    </xdr:to>
    <xdr:cxnSp macro="">
      <xdr:nvCxnSpPr>
        <xdr:cNvPr id="261" name="直線コネクタ 260">
          <a:extLst>
            <a:ext uri="{FF2B5EF4-FFF2-40B4-BE49-F238E27FC236}">
              <a16:creationId xmlns:a16="http://schemas.microsoft.com/office/drawing/2014/main" id="{14C4E63E-6870-4421-8A5F-E0E463926BEA}"/>
            </a:ext>
          </a:extLst>
        </xdr:cNvPr>
        <xdr:cNvCxnSpPr/>
      </xdr:nvCxnSpPr>
      <xdr:spPr>
        <a:xfrm flipV="1">
          <a:off x="12583160" y="9617710"/>
          <a:ext cx="807085"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2" name="フローチャート: 判断 261">
          <a:extLst>
            <a:ext uri="{FF2B5EF4-FFF2-40B4-BE49-F238E27FC236}">
              <a16:creationId xmlns:a16="http://schemas.microsoft.com/office/drawing/2014/main" id="{E72D0D82-F1AF-40A4-8829-988BE2CE9C2E}"/>
            </a:ext>
          </a:extLst>
        </xdr:cNvPr>
        <xdr:cNvSpPr/>
      </xdr:nvSpPr>
      <xdr:spPr>
        <a:xfrm>
          <a:off x="13345160" y="10020300"/>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63" name="テキスト ボックス 262">
          <a:extLst>
            <a:ext uri="{FF2B5EF4-FFF2-40B4-BE49-F238E27FC236}">
              <a16:creationId xmlns:a16="http://schemas.microsoft.com/office/drawing/2014/main" id="{CC3EB9F2-D7E1-4C10-959A-58AC822535F3}"/>
            </a:ext>
          </a:extLst>
        </xdr:cNvPr>
        <xdr:cNvSpPr txBox="1"/>
      </xdr:nvSpPr>
      <xdr:spPr>
        <a:xfrm>
          <a:off x="13030200" y="1010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149860</xdr:rowOff>
    </xdr:to>
    <xdr:cxnSp macro="">
      <xdr:nvCxnSpPr>
        <xdr:cNvPr id="264" name="直線コネクタ 263">
          <a:extLst>
            <a:ext uri="{FF2B5EF4-FFF2-40B4-BE49-F238E27FC236}">
              <a16:creationId xmlns:a16="http://schemas.microsoft.com/office/drawing/2014/main" id="{918A17AF-D4C6-4345-9BC9-E856CA9941B5}"/>
            </a:ext>
          </a:extLst>
        </xdr:cNvPr>
        <xdr:cNvCxnSpPr/>
      </xdr:nvCxnSpPr>
      <xdr:spPr>
        <a:xfrm>
          <a:off x="11766550" y="9564370"/>
          <a:ext cx="81661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5" name="フローチャート: 判断 264">
          <a:extLst>
            <a:ext uri="{FF2B5EF4-FFF2-40B4-BE49-F238E27FC236}">
              <a16:creationId xmlns:a16="http://schemas.microsoft.com/office/drawing/2014/main" id="{2F21B59B-DF7E-429D-81D7-3D23B9F5E009}"/>
            </a:ext>
          </a:extLst>
        </xdr:cNvPr>
        <xdr:cNvSpPr/>
      </xdr:nvSpPr>
      <xdr:spPr>
        <a:xfrm>
          <a:off x="12528550" y="99307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6" name="テキスト ボックス 265">
          <a:extLst>
            <a:ext uri="{FF2B5EF4-FFF2-40B4-BE49-F238E27FC236}">
              <a16:creationId xmlns:a16="http://schemas.microsoft.com/office/drawing/2014/main" id="{203DC93B-3C39-4410-A598-31124A7F04D5}"/>
            </a:ext>
          </a:extLst>
        </xdr:cNvPr>
        <xdr:cNvSpPr txBox="1"/>
      </xdr:nvSpPr>
      <xdr:spPr>
        <a:xfrm>
          <a:off x="12236450" y="100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7" name="フローチャート: 判断 266">
          <a:extLst>
            <a:ext uri="{FF2B5EF4-FFF2-40B4-BE49-F238E27FC236}">
              <a16:creationId xmlns:a16="http://schemas.microsoft.com/office/drawing/2014/main" id="{2C9B6715-CA2B-4FAD-990F-D17C943B6DA3}"/>
            </a:ext>
          </a:extLst>
        </xdr:cNvPr>
        <xdr:cNvSpPr/>
      </xdr:nvSpPr>
      <xdr:spPr>
        <a:xfrm>
          <a:off x="11734800" y="10115550"/>
          <a:ext cx="8636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8" name="テキスト ボックス 267">
          <a:extLst>
            <a:ext uri="{FF2B5EF4-FFF2-40B4-BE49-F238E27FC236}">
              <a16:creationId xmlns:a16="http://schemas.microsoft.com/office/drawing/2014/main" id="{D96DF020-2886-4AE2-9A6E-D8C90B64CB10}"/>
            </a:ext>
          </a:extLst>
        </xdr:cNvPr>
        <xdr:cNvSpPr txBox="1"/>
      </xdr:nvSpPr>
      <xdr:spPr>
        <a:xfrm>
          <a:off x="11419840" y="1020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AE141E7A-1D36-46D3-9A83-B0C73ECCCDF5}"/>
            </a:ext>
          </a:extLst>
        </xdr:cNvPr>
        <xdr:cNvSpPr txBox="1"/>
      </xdr:nvSpPr>
      <xdr:spPr>
        <a:xfrm>
          <a:off x="14754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91484F85-8698-4D64-9E1A-7CD861B87592}"/>
            </a:ext>
          </a:extLst>
        </xdr:cNvPr>
        <xdr:cNvSpPr txBox="1"/>
      </xdr:nvSpPr>
      <xdr:spPr>
        <a:xfrm>
          <a:off x="1399286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487C65B1-3681-465A-9319-1EE247CFA646}"/>
            </a:ext>
          </a:extLst>
        </xdr:cNvPr>
        <xdr:cNvSpPr txBox="1"/>
      </xdr:nvSpPr>
      <xdr:spPr>
        <a:xfrm>
          <a:off x="1319911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D11D569-D01B-45A2-938F-D5EDB4369DD1}"/>
            </a:ext>
          </a:extLst>
        </xdr:cNvPr>
        <xdr:cNvSpPr txBox="1"/>
      </xdr:nvSpPr>
      <xdr:spPr>
        <a:xfrm>
          <a:off x="12382500"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664118E1-6EC6-408A-BD18-1480CC468AC6}"/>
            </a:ext>
          </a:extLst>
        </xdr:cNvPr>
        <xdr:cNvSpPr txBox="1"/>
      </xdr:nvSpPr>
      <xdr:spPr>
        <a:xfrm>
          <a:off x="11579225" y="1098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74" name="楕円 273">
          <a:extLst>
            <a:ext uri="{FF2B5EF4-FFF2-40B4-BE49-F238E27FC236}">
              <a16:creationId xmlns:a16="http://schemas.microsoft.com/office/drawing/2014/main" id="{77935409-2CED-4521-985A-8CAA06741CE0}"/>
            </a:ext>
          </a:extLst>
        </xdr:cNvPr>
        <xdr:cNvSpPr/>
      </xdr:nvSpPr>
      <xdr:spPr>
        <a:xfrm>
          <a:off x="14893290" y="990219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75" name="その他該当値テキスト">
          <a:extLst>
            <a:ext uri="{FF2B5EF4-FFF2-40B4-BE49-F238E27FC236}">
              <a16:creationId xmlns:a16="http://schemas.microsoft.com/office/drawing/2014/main" id="{4579D496-CFF0-4342-8E70-1DD0D18AA922}"/>
            </a:ext>
          </a:extLst>
        </xdr:cNvPr>
        <xdr:cNvSpPr txBox="1"/>
      </xdr:nvSpPr>
      <xdr:spPr>
        <a:xfrm>
          <a:off x="15019655"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6" name="楕円 275">
          <a:extLst>
            <a:ext uri="{FF2B5EF4-FFF2-40B4-BE49-F238E27FC236}">
              <a16:creationId xmlns:a16="http://schemas.microsoft.com/office/drawing/2014/main" id="{12604129-F6C8-430C-A8DC-73E6D20AD412}"/>
            </a:ext>
          </a:extLst>
        </xdr:cNvPr>
        <xdr:cNvSpPr/>
      </xdr:nvSpPr>
      <xdr:spPr>
        <a:xfrm>
          <a:off x="14131290" y="983551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77" name="テキスト ボックス 276">
          <a:extLst>
            <a:ext uri="{FF2B5EF4-FFF2-40B4-BE49-F238E27FC236}">
              <a16:creationId xmlns:a16="http://schemas.microsoft.com/office/drawing/2014/main" id="{CBC7C031-54AD-4DB8-A116-86864D5E8EEC}"/>
            </a:ext>
          </a:extLst>
        </xdr:cNvPr>
        <xdr:cNvSpPr txBox="1"/>
      </xdr:nvSpPr>
      <xdr:spPr>
        <a:xfrm>
          <a:off x="13846810" y="960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8" name="楕円 277">
          <a:extLst>
            <a:ext uri="{FF2B5EF4-FFF2-40B4-BE49-F238E27FC236}">
              <a16:creationId xmlns:a16="http://schemas.microsoft.com/office/drawing/2014/main" id="{E88E39CD-11A6-4D16-B513-E9566F8E6BEF}"/>
            </a:ext>
          </a:extLst>
        </xdr:cNvPr>
        <xdr:cNvSpPr/>
      </xdr:nvSpPr>
      <xdr:spPr>
        <a:xfrm>
          <a:off x="13345160" y="95592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9" name="テキスト ボックス 278">
          <a:extLst>
            <a:ext uri="{FF2B5EF4-FFF2-40B4-BE49-F238E27FC236}">
              <a16:creationId xmlns:a16="http://schemas.microsoft.com/office/drawing/2014/main" id="{954A6521-A47A-4809-A01F-D767CF28E52B}"/>
            </a:ext>
          </a:extLst>
        </xdr:cNvPr>
        <xdr:cNvSpPr txBox="1"/>
      </xdr:nvSpPr>
      <xdr:spPr>
        <a:xfrm>
          <a:off x="130302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80" name="楕円 279">
          <a:extLst>
            <a:ext uri="{FF2B5EF4-FFF2-40B4-BE49-F238E27FC236}">
              <a16:creationId xmlns:a16="http://schemas.microsoft.com/office/drawing/2014/main" id="{AAFA2EA0-3B73-4681-B6CE-BAC259FFEE97}"/>
            </a:ext>
          </a:extLst>
        </xdr:cNvPr>
        <xdr:cNvSpPr/>
      </xdr:nvSpPr>
      <xdr:spPr>
        <a:xfrm>
          <a:off x="12528550" y="969645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81" name="テキスト ボックス 280">
          <a:extLst>
            <a:ext uri="{FF2B5EF4-FFF2-40B4-BE49-F238E27FC236}">
              <a16:creationId xmlns:a16="http://schemas.microsoft.com/office/drawing/2014/main" id="{A83C8733-5248-44BF-91F1-D3CC4CDCC35A}"/>
            </a:ext>
          </a:extLst>
        </xdr:cNvPr>
        <xdr:cNvSpPr txBox="1"/>
      </xdr:nvSpPr>
      <xdr:spPr>
        <a:xfrm>
          <a:off x="1223645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87630</xdr:rowOff>
    </xdr:from>
    <xdr:to>
      <xdr:col>65</xdr:col>
      <xdr:colOff>53975</xdr:colOff>
      <xdr:row>56</xdr:row>
      <xdr:rowOff>17780</xdr:rowOff>
    </xdr:to>
    <xdr:sp macro="" textlink="">
      <xdr:nvSpPr>
        <xdr:cNvPr id="282" name="楕円 281">
          <a:extLst>
            <a:ext uri="{FF2B5EF4-FFF2-40B4-BE49-F238E27FC236}">
              <a16:creationId xmlns:a16="http://schemas.microsoft.com/office/drawing/2014/main" id="{4111DB00-8479-431E-9B3A-34C4F69E0201}"/>
            </a:ext>
          </a:extLst>
        </xdr:cNvPr>
        <xdr:cNvSpPr/>
      </xdr:nvSpPr>
      <xdr:spPr>
        <a:xfrm>
          <a:off x="11734800" y="952119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27957</xdr:rowOff>
    </xdr:from>
    <xdr:ext cx="762000" cy="259045"/>
    <xdr:sp macro="" textlink="">
      <xdr:nvSpPr>
        <xdr:cNvPr id="283" name="テキスト ボックス 282">
          <a:extLst>
            <a:ext uri="{FF2B5EF4-FFF2-40B4-BE49-F238E27FC236}">
              <a16:creationId xmlns:a16="http://schemas.microsoft.com/office/drawing/2014/main" id="{174B3773-34F3-4B23-87E9-55949EF4CBDD}"/>
            </a:ext>
          </a:extLst>
        </xdr:cNvPr>
        <xdr:cNvSpPr txBox="1"/>
      </xdr:nvSpPr>
      <xdr:spPr>
        <a:xfrm>
          <a:off x="11419840" y="928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831B236-6C37-407F-9BAD-14B67C272429}"/>
            </a:ext>
          </a:extLst>
        </xdr:cNvPr>
        <xdr:cNvSpPr/>
      </xdr:nvSpPr>
      <xdr:spPr>
        <a:xfrm>
          <a:off x="11266805" y="4697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BAB1AAF9-AD9A-4C80-AEEC-D67B42BACB0F}"/>
            </a:ext>
          </a:extLst>
        </xdr:cNvPr>
        <xdr:cNvSpPr/>
      </xdr:nvSpPr>
      <xdr:spPr>
        <a:xfrm>
          <a:off x="15462250"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D9179A64-5CD8-42B3-B158-0E66878CBAEE}"/>
            </a:ext>
          </a:extLst>
        </xdr:cNvPr>
        <xdr:cNvSpPr/>
      </xdr:nvSpPr>
      <xdr:spPr>
        <a:xfrm>
          <a:off x="15462250"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29EF6592-1476-428C-9EDF-2C47222D6A1D}"/>
            </a:ext>
          </a:extLst>
        </xdr:cNvPr>
        <xdr:cNvSpPr/>
      </xdr:nvSpPr>
      <xdr:spPr>
        <a:xfrm>
          <a:off x="17002760" y="4758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32450D0D-2BFC-4C6B-8A87-BB3BC15D6258}"/>
            </a:ext>
          </a:extLst>
        </xdr:cNvPr>
        <xdr:cNvSpPr/>
      </xdr:nvSpPr>
      <xdr:spPr>
        <a:xfrm>
          <a:off x="17002760" y="4953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D37E79FF-43CE-4AD1-B5E7-9C4EF1D10A0A}"/>
            </a:ext>
          </a:extLst>
        </xdr:cNvPr>
        <xdr:cNvSpPr/>
      </xdr:nvSpPr>
      <xdr:spPr>
        <a:xfrm>
          <a:off x="18457545" y="4758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33D90A90-C8A4-4BF8-A402-C3A38FF10D32}"/>
            </a:ext>
          </a:extLst>
        </xdr:cNvPr>
        <xdr:cNvSpPr/>
      </xdr:nvSpPr>
      <xdr:spPr>
        <a:xfrm>
          <a:off x="18457545" y="4953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160CA17B-9080-451B-B922-C2215DF7B6CC}"/>
            </a:ext>
          </a:extLst>
        </xdr:cNvPr>
        <xdr:cNvSpPr/>
      </xdr:nvSpPr>
      <xdr:spPr>
        <a:xfrm>
          <a:off x="11266805" y="5274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4301FE3-B140-4EAE-88AD-2180E940267A}"/>
            </a:ext>
          </a:extLst>
        </xdr:cNvPr>
        <xdr:cNvSpPr/>
      </xdr:nvSpPr>
      <xdr:spPr>
        <a:xfrm>
          <a:off x="15743555" y="5274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7D9C3B04-1495-4A97-8749-245829F2F9C1}"/>
            </a:ext>
          </a:extLst>
        </xdr:cNvPr>
        <xdr:cNvSpPr/>
      </xdr:nvSpPr>
      <xdr:spPr>
        <a:xfrm>
          <a:off x="15801340" y="5274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25B9B339-EAC7-4F6E-BCA5-E22F9EA72BE4}"/>
            </a:ext>
          </a:extLst>
        </xdr:cNvPr>
        <xdr:cNvSpPr txBox="1"/>
      </xdr:nvSpPr>
      <xdr:spPr>
        <a:xfrm>
          <a:off x="15839440" y="5584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近年は概ね横ばいとなっているが、本市の補助費は、もともと広域連合（消防）への負担額が多額となっていることなどにより、類似団体平均値や全国平均値を上回る水準となっている。定期的に補助金の見直しなどを行い、その効果を図りつつ、経費削減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23BAE245-09F9-4AD7-A3CD-F1B56B9D276E}"/>
            </a:ext>
          </a:extLst>
        </xdr:cNvPr>
        <xdr:cNvSpPr txBox="1"/>
      </xdr:nvSpPr>
      <xdr:spPr>
        <a:xfrm>
          <a:off x="11228705" y="5078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7B6E40C1-76D5-44EB-BD1D-91E090CB7B93}"/>
            </a:ext>
          </a:extLst>
        </xdr:cNvPr>
        <xdr:cNvCxnSpPr/>
      </xdr:nvCxnSpPr>
      <xdr:spPr>
        <a:xfrm>
          <a:off x="11266805" y="7560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793243BF-947A-4722-896F-D1E062E12EFA}"/>
            </a:ext>
          </a:extLst>
        </xdr:cNvPr>
        <xdr:cNvSpPr txBox="1"/>
      </xdr:nvSpPr>
      <xdr:spPr>
        <a:xfrm>
          <a:off x="10810240" y="7416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93FBED99-1F0D-4647-B8DA-173ADBF2900C}"/>
            </a:ext>
          </a:extLst>
        </xdr:cNvPr>
        <xdr:cNvCxnSpPr/>
      </xdr:nvCxnSpPr>
      <xdr:spPr>
        <a:xfrm>
          <a:off x="11266805" y="722802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79CBFD03-05A6-4660-8962-95803145E90B}"/>
            </a:ext>
          </a:extLst>
        </xdr:cNvPr>
        <xdr:cNvSpPr txBox="1"/>
      </xdr:nvSpPr>
      <xdr:spPr>
        <a:xfrm>
          <a:off x="10810240" y="70838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5934D0EF-9971-49A8-8AF7-5D55D2563C18}"/>
            </a:ext>
          </a:extLst>
        </xdr:cNvPr>
        <xdr:cNvCxnSpPr/>
      </xdr:nvCxnSpPr>
      <xdr:spPr>
        <a:xfrm>
          <a:off x="11266805" y="690526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998339CB-5FC5-4F71-973D-14839FE43A5C}"/>
            </a:ext>
          </a:extLst>
        </xdr:cNvPr>
        <xdr:cNvSpPr txBox="1"/>
      </xdr:nvSpPr>
      <xdr:spPr>
        <a:xfrm>
          <a:off x="1081024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E64FCDEA-9883-478F-966E-75B1D413184E}"/>
            </a:ext>
          </a:extLst>
        </xdr:cNvPr>
        <xdr:cNvCxnSpPr/>
      </xdr:nvCxnSpPr>
      <xdr:spPr>
        <a:xfrm>
          <a:off x="11266805" y="657297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B9D89AA3-7378-44D8-8112-D84A51200FCA}"/>
            </a:ext>
          </a:extLst>
        </xdr:cNvPr>
        <xdr:cNvSpPr txBox="1"/>
      </xdr:nvSpPr>
      <xdr:spPr>
        <a:xfrm>
          <a:off x="10810240" y="643837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AC4A7959-3CD9-4309-A014-8E1F762FA97A}"/>
            </a:ext>
          </a:extLst>
        </xdr:cNvPr>
        <xdr:cNvCxnSpPr/>
      </xdr:nvCxnSpPr>
      <xdr:spPr>
        <a:xfrm>
          <a:off x="11266805" y="6250214"/>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AFCA3672-D99B-40EF-B4D7-D6A33786C3B5}"/>
            </a:ext>
          </a:extLst>
        </xdr:cNvPr>
        <xdr:cNvSpPr txBox="1"/>
      </xdr:nvSpPr>
      <xdr:spPr>
        <a:xfrm>
          <a:off x="10810240" y="610608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4F885844-AF1C-405C-BC24-69F38B7C9532}"/>
            </a:ext>
          </a:extLst>
        </xdr:cNvPr>
        <xdr:cNvCxnSpPr/>
      </xdr:nvCxnSpPr>
      <xdr:spPr>
        <a:xfrm>
          <a:off x="11266805" y="5927453"/>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D144492C-5B0F-45B1-A5FA-A72D2AB7002C}"/>
            </a:ext>
          </a:extLst>
        </xdr:cNvPr>
        <xdr:cNvSpPr txBox="1"/>
      </xdr:nvSpPr>
      <xdr:spPr>
        <a:xfrm>
          <a:off x="10810240" y="578332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1C2430E0-7219-4CF1-B267-480C94977C73}"/>
            </a:ext>
          </a:extLst>
        </xdr:cNvPr>
        <xdr:cNvCxnSpPr/>
      </xdr:nvCxnSpPr>
      <xdr:spPr>
        <a:xfrm>
          <a:off x="11266805" y="5597072"/>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851A7879-B34A-4E8E-A57A-49EA231AD1E9}"/>
            </a:ext>
          </a:extLst>
        </xdr:cNvPr>
        <xdr:cNvSpPr txBox="1"/>
      </xdr:nvSpPr>
      <xdr:spPr>
        <a:xfrm>
          <a:off x="10810240" y="54510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CC17EA72-F0CF-4C23-A9AF-6639F9A20B2B}"/>
            </a:ext>
          </a:extLst>
        </xdr:cNvPr>
        <xdr:cNvCxnSpPr/>
      </xdr:nvCxnSpPr>
      <xdr:spPr>
        <a:xfrm>
          <a:off x="11266805" y="5274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FF335598-B9F1-467D-9BBF-D574BC84C326}"/>
            </a:ext>
          </a:extLst>
        </xdr:cNvPr>
        <xdr:cNvSpPr txBox="1"/>
      </xdr:nvSpPr>
      <xdr:spPr>
        <a:xfrm>
          <a:off x="10810240" y="5130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3673A44C-A5B8-46D5-8CF6-C9AA7BC3F125}"/>
            </a:ext>
          </a:extLst>
        </xdr:cNvPr>
        <xdr:cNvSpPr/>
      </xdr:nvSpPr>
      <xdr:spPr>
        <a:xfrm>
          <a:off x="11266805" y="5274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3" name="直線コネクタ 312">
          <a:extLst>
            <a:ext uri="{FF2B5EF4-FFF2-40B4-BE49-F238E27FC236}">
              <a16:creationId xmlns:a16="http://schemas.microsoft.com/office/drawing/2014/main" id="{C14BE029-11D2-430A-A37D-E620D135CCBF}"/>
            </a:ext>
          </a:extLst>
        </xdr:cNvPr>
        <xdr:cNvCxnSpPr/>
      </xdr:nvCxnSpPr>
      <xdr:spPr>
        <a:xfrm flipV="1">
          <a:off x="14945995" y="5725795"/>
          <a:ext cx="0" cy="132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4" name="補助費等最小値テキスト">
          <a:extLst>
            <a:ext uri="{FF2B5EF4-FFF2-40B4-BE49-F238E27FC236}">
              <a16:creationId xmlns:a16="http://schemas.microsoft.com/office/drawing/2014/main" id="{CC166CD9-A0A4-4896-8F7F-186DC845749B}"/>
            </a:ext>
          </a:extLst>
        </xdr:cNvPr>
        <xdr:cNvSpPr txBox="1"/>
      </xdr:nvSpPr>
      <xdr:spPr>
        <a:xfrm>
          <a:off x="15019655" y="703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5" name="直線コネクタ 314">
          <a:extLst>
            <a:ext uri="{FF2B5EF4-FFF2-40B4-BE49-F238E27FC236}">
              <a16:creationId xmlns:a16="http://schemas.microsoft.com/office/drawing/2014/main" id="{21732347-F3BB-4563-B91C-653E6D14C598}"/>
            </a:ext>
          </a:extLst>
        </xdr:cNvPr>
        <xdr:cNvCxnSpPr/>
      </xdr:nvCxnSpPr>
      <xdr:spPr>
        <a:xfrm>
          <a:off x="14855190" y="7051947"/>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6" name="補助費等最大値テキスト">
          <a:extLst>
            <a:ext uri="{FF2B5EF4-FFF2-40B4-BE49-F238E27FC236}">
              <a16:creationId xmlns:a16="http://schemas.microsoft.com/office/drawing/2014/main" id="{9937721C-E12D-4F4D-8DA3-5A33AD263672}"/>
            </a:ext>
          </a:extLst>
        </xdr:cNvPr>
        <xdr:cNvSpPr txBox="1"/>
      </xdr:nvSpPr>
      <xdr:spPr>
        <a:xfrm>
          <a:off x="15019655" y="547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7" name="直線コネクタ 316">
          <a:extLst>
            <a:ext uri="{FF2B5EF4-FFF2-40B4-BE49-F238E27FC236}">
              <a16:creationId xmlns:a16="http://schemas.microsoft.com/office/drawing/2014/main" id="{6736AB4D-825E-4CFB-AC8A-13D234F5E2CB}"/>
            </a:ext>
          </a:extLst>
        </xdr:cNvPr>
        <xdr:cNvCxnSpPr/>
      </xdr:nvCxnSpPr>
      <xdr:spPr>
        <a:xfrm>
          <a:off x="14855190" y="5725795"/>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146050</xdr:rowOff>
    </xdr:from>
    <xdr:to>
      <xdr:col>82</xdr:col>
      <xdr:colOff>107950</xdr:colOff>
      <xdr:row>37</xdr:row>
      <xdr:rowOff>156936</xdr:rowOff>
    </xdr:to>
    <xdr:cxnSp macro="">
      <xdr:nvCxnSpPr>
        <xdr:cNvPr id="318" name="直線コネクタ 317">
          <a:extLst>
            <a:ext uri="{FF2B5EF4-FFF2-40B4-BE49-F238E27FC236}">
              <a16:creationId xmlns:a16="http://schemas.microsoft.com/office/drawing/2014/main" id="{E991FB9D-7824-4E47-9856-4BA6B20568F7}"/>
            </a:ext>
          </a:extLst>
        </xdr:cNvPr>
        <xdr:cNvCxnSpPr/>
      </xdr:nvCxnSpPr>
      <xdr:spPr>
        <a:xfrm flipV="1">
          <a:off x="14183995" y="6487795"/>
          <a:ext cx="762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65513</xdr:rowOff>
    </xdr:from>
    <xdr:ext cx="762000" cy="259045"/>
    <xdr:sp macro="" textlink="">
      <xdr:nvSpPr>
        <xdr:cNvPr id="319" name="補助費等平均値テキスト">
          <a:extLst>
            <a:ext uri="{FF2B5EF4-FFF2-40B4-BE49-F238E27FC236}">
              <a16:creationId xmlns:a16="http://schemas.microsoft.com/office/drawing/2014/main" id="{AED91973-8289-4783-845B-A11676D8CC51}"/>
            </a:ext>
          </a:extLst>
        </xdr:cNvPr>
        <xdr:cNvSpPr txBox="1"/>
      </xdr:nvSpPr>
      <xdr:spPr>
        <a:xfrm>
          <a:off x="15019655" y="6064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20" name="フローチャート: 判断 319">
          <a:extLst>
            <a:ext uri="{FF2B5EF4-FFF2-40B4-BE49-F238E27FC236}">
              <a16:creationId xmlns:a16="http://schemas.microsoft.com/office/drawing/2014/main" id="{6C56EFA6-B976-48C2-9AA2-768293C5FCE6}"/>
            </a:ext>
          </a:extLst>
        </xdr:cNvPr>
        <xdr:cNvSpPr/>
      </xdr:nvSpPr>
      <xdr:spPr>
        <a:xfrm>
          <a:off x="14893290" y="6223091"/>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146050</xdr:rowOff>
    </xdr:from>
    <xdr:to>
      <xdr:col>78</xdr:col>
      <xdr:colOff>69850</xdr:colOff>
      <xdr:row>37</xdr:row>
      <xdr:rowOff>156936</xdr:rowOff>
    </xdr:to>
    <xdr:cxnSp macro="">
      <xdr:nvCxnSpPr>
        <xdr:cNvPr id="321" name="直線コネクタ 320">
          <a:extLst>
            <a:ext uri="{FF2B5EF4-FFF2-40B4-BE49-F238E27FC236}">
              <a16:creationId xmlns:a16="http://schemas.microsoft.com/office/drawing/2014/main" id="{C111C087-5749-4A61-A1A0-A224528805A3}"/>
            </a:ext>
          </a:extLst>
        </xdr:cNvPr>
        <xdr:cNvCxnSpPr/>
      </xdr:nvCxnSpPr>
      <xdr:spPr>
        <a:xfrm>
          <a:off x="13390245" y="6487795"/>
          <a:ext cx="7937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95691018-BD5E-4336-AFDD-64A5B0020857}"/>
            </a:ext>
          </a:extLst>
        </xdr:cNvPr>
        <xdr:cNvSpPr/>
      </xdr:nvSpPr>
      <xdr:spPr>
        <a:xfrm>
          <a:off x="14131290" y="624105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FC671258-0250-44A0-A818-42641C5DD07F}"/>
            </a:ext>
          </a:extLst>
        </xdr:cNvPr>
        <xdr:cNvSpPr txBox="1"/>
      </xdr:nvSpPr>
      <xdr:spPr>
        <a:xfrm>
          <a:off x="13846810" y="6013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146050</xdr:rowOff>
    </xdr:from>
    <xdr:to>
      <xdr:col>73</xdr:col>
      <xdr:colOff>180975</xdr:colOff>
      <xdr:row>37</xdr:row>
      <xdr:rowOff>146050</xdr:rowOff>
    </xdr:to>
    <xdr:cxnSp macro="">
      <xdr:nvCxnSpPr>
        <xdr:cNvPr id="324" name="直線コネクタ 323">
          <a:extLst>
            <a:ext uri="{FF2B5EF4-FFF2-40B4-BE49-F238E27FC236}">
              <a16:creationId xmlns:a16="http://schemas.microsoft.com/office/drawing/2014/main" id="{49A74ED7-BBCE-47AF-8F59-AB6466E54943}"/>
            </a:ext>
          </a:extLst>
        </xdr:cNvPr>
        <xdr:cNvCxnSpPr/>
      </xdr:nvCxnSpPr>
      <xdr:spPr>
        <a:xfrm>
          <a:off x="12583160" y="6487795"/>
          <a:ext cx="8070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5" name="フローチャート: 判断 324">
          <a:extLst>
            <a:ext uri="{FF2B5EF4-FFF2-40B4-BE49-F238E27FC236}">
              <a16:creationId xmlns:a16="http://schemas.microsoft.com/office/drawing/2014/main" id="{C4374196-A151-485D-9FFD-E77AC3261FC5}"/>
            </a:ext>
          </a:extLst>
        </xdr:cNvPr>
        <xdr:cNvSpPr/>
      </xdr:nvSpPr>
      <xdr:spPr>
        <a:xfrm>
          <a:off x="13345160" y="621030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149877</xdr:rowOff>
    </xdr:from>
    <xdr:ext cx="762000" cy="259045"/>
    <xdr:sp macro="" textlink="">
      <xdr:nvSpPr>
        <xdr:cNvPr id="326" name="テキスト ボックス 325">
          <a:extLst>
            <a:ext uri="{FF2B5EF4-FFF2-40B4-BE49-F238E27FC236}">
              <a16:creationId xmlns:a16="http://schemas.microsoft.com/office/drawing/2014/main" id="{7690419E-1F3D-4C5D-8CBE-59A0B1DEDC0D}"/>
            </a:ext>
          </a:extLst>
        </xdr:cNvPr>
        <xdr:cNvSpPr txBox="1"/>
      </xdr:nvSpPr>
      <xdr:spPr>
        <a:xfrm>
          <a:off x="130302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146050</xdr:rowOff>
    </xdr:from>
    <xdr:to>
      <xdr:col>69</xdr:col>
      <xdr:colOff>92075</xdr:colOff>
      <xdr:row>37</xdr:row>
      <xdr:rowOff>156936</xdr:rowOff>
    </xdr:to>
    <xdr:cxnSp macro="">
      <xdr:nvCxnSpPr>
        <xdr:cNvPr id="327" name="直線コネクタ 326">
          <a:extLst>
            <a:ext uri="{FF2B5EF4-FFF2-40B4-BE49-F238E27FC236}">
              <a16:creationId xmlns:a16="http://schemas.microsoft.com/office/drawing/2014/main" id="{8BD66399-FC34-4B16-8F67-099A86615506}"/>
            </a:ext>
          </a:extLst>
        </xdr:cNvPr>
        <xdr:cNvCxnSpPr/>
      </xdr:nvCxnSpPr>
      <xdr:spPr>
        <a:xfrm flipV="1">
          <a:off x="11766550" y="6487795"/>
          <a:ext cx="81661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8" name="フローチャート: 判断 327">
          <a:extLst>
            <a:ext uri="{FF2B5EF4-FFF2-40B4-BE49-F238E27FC236}">
              <a16:creationId xmlns:a16="http://schemas.microsoft.com/office/drawing/2014/main" id="{C8169407-C8ED-4CDC-BB6E-7641AE82E202}"/>
            </a:ext>
          </a:extLst>
        </xdr:cNvPr>
        <xdr:cNvSpPr/>
      </xdr:nvSpPr>
      <xdr:spPr>
        <a:xfrm>
          <a:off x="12528550" y="6197509"/>
          <a:ext cx="9969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138991</xdr:rowOff>
    </xdr:from>
    <xdr:ext cx="762000" cy="259045"/>
    <xdr:sp macro="" textlink="">
      <xdr:nvSpPr>
        <xdr:cNvPr id="329" name="テキスト ボックス 328">
          <a:extLst>
            <a:ext uri="{FF2B5EF4-FFF2-40B4-BE49-F238E27FC236}">
              <a16:creationId xmlns:a16="http://schemas.microsoft.com/office/drawing/2014/main" id="{57BFBF83-B3BA-40FB-B8B6-C59C3F0B1056}"/>
            </a:ext>
          </a:extLst>
        </xdr:cNvPr>
        <xdr:cNvSpPr txBox="1"/>
      </xdr:nvSpPr>
      <xdr:spPr>
        <a:xfrm>
          <a:off x="12236450" y="5964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30" name="フローチャート: 判断 329">
          <a:extLst>
            <a:ext uri="{FF2B5EF4-FFF2-40B4-BE49-F238E27FC236}">
              <a16:creationId xmlns:a16="http://schemas.microsoft.com/office/drawing/2014/main" id="{819D4BD5-D803-4175-9A93-75B9D80D0925}"/>
            </a:ext>
          </a:extLst>
        </xdr:cNvPr>
        <xdr:cNvSpPr/>
      </xdr:nvSpPr>
      <xdr:spPr>
        <a:xfrm>
          <a:off x="11734800" y="6228262"/>
          <a:ext cx="8636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199</xdr:rowOff>
    </xdr:from>
    <xdr:ext cx="762000" cy="259045"/>
    <xdr:sp macro="" textlink="">
      <xdr:nvSpPr>
        <xdr:cNvPr id="331" name="テキスト ボックス 330">
          <a:extLst>
            <a:ext uri="{FF2B5EF4-FFF2-40B4-BE49-F238E27FC236}">
              <a16:creationId xmlns:a16="http://schemas.microsoft.com/office/drawing/2014/main" id="{6C28BD98-F862-42D5-8978-49C215376634}"/>
            </a:ext>
          </a:extLst>
        </xdr:cNvPr>
        <xdr:cNvSpPr txBox="1"/>
      </xdr:nvSpPr>
      <xdr:spPr>
        <a:xfrm>
          <a:off x="1141984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E6DCC2B6-01A4-41BE-87BF-5D315D2F5EBD}"/>
            </a:ext>
          </a:extLst>
        </xdr:cNvPr>
        <xdr:cNvSpPr txBox="1"/>
      </xdr:nvSpPr>
      <xdr:spPr>
        <a:xfrm>
          <a:off x="14754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DDDC133F-8F74-40C1-9122-361D80A440C5}"/>
            </a:ext>
          </a:extLst>
        </xdr:cNvPr>
        <xdr:cNvSpPr txBox="1"/>
      </xdr:nvSpPr>
      <xdr:spPr>
        <a:xfrm>
          <a:off x="1399286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B2475F00-3E39-4687-8108-4B878D6293CB}"/>
            </a:ext>
          </a:extLst>
        </xdr:cNvPr>
        <xdr:cNvSpPr txBox="1"/>
      </xdr:nvSpPr>
      <xdr:spPr>
        <a:xfrm>
          <a:off x="1319911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EFDC44EC-E8C1-4F90-B715-C9C98B6DBFD0}"/>
            </a:ext>
          </a:extLst>
        </xdr:cNvPr>
        <xdr:cNvSpPr txBox="1"/>
      </xdr:nvSpPr>
      <xdr:spPr>
        <a:xfrm>
          <a:off x="12382500"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6CCFEFC5-44A7-4403-B7F3-532A938EE0FD}"/>
            </a:ext>
          </a:extLst>
        </xdr:cNvPr>
        <xdr:cNvSpPr txBox="1"/>
      </xdr:nvSpPr>
      <xdr:spPr>
        <a:xfrm>
          <a:off x="11579225" y="755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37" name="楕円 336">
          <a:extLst>
            <a:ext uri="{FF2B5EF4-FFF2-40B4-BE49-F238E27FC236}">
              <a16:creationId xmlns:a16="http://schemas.microsoft.com/office/drawing/2014/main" id="{FB020144-7124-4BAD-8521-2519B9EB7E9A}"/>
            </a:ext>
          </a:extLst>
        </xdr:cNvPr>
        <xdr:cNvSpPr/>
      </xdr:nvSpPr>
      <xdr:spPr>
        <a:xfrm>
          <a:off x="14893290" y="6435090"/>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67327</xdr:rowOff>
    </xdr:from>
    <xdr:ext cx="762000" cy="259045"/>
    <xdr:sp macro="" textlink="">
      <xdr:nvSpPr>
        <xdr:cNvPr id="338" name="補助費等該当値テキスト">
          <a:extLst>
            <a:ext uri="{FF2B5EF4-FFF2-40B4-BE49-F238E27FC236}">
              <a16:creationId xmlns:a16="http://schemas.microsoft.com/office/drawing/2014/main" id="{A68297D0-F215-4F7B-9A92-149EA10AD318}"/>
            </a:ext>
          </a:extLst>
        </xdr:cNvPr>
        <xdr:cNvSpPr txBox="1"/>
      </xdr:nvSpPr>
      <xdr:spPr>
        <a:xfrm>
          <a:off x="15019655" y="640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106136</xdr:rowOff>
    </xdr:from>
    <xdr:to>
      <xdr:col>78</xdr:col>
      <xdr:colOff>120650</xdr:colOff>
      <xdr:row>38</xdr:row>
      <xdr:rowOff>36286</xdr:rowOff>
    </xdr:to>
    <xdr:sp macro="" textlink="">
      <xdr:nvSpPr>
        <xdr:cNvPr id="339" name="楕円 338">
          <a:extLst>
            <a:ext uri="{FF2B5EF4-FFF2-40B4-BE49-F238E27FC236}">
              <a16:creationId xmlns:a16="http://schemas.microsoft.com/office/drawing/2014/main" id="{8B86B522-6394-4D6D-BC94-D1A36323B91E}"/>
            </a:ext>
          </a:extLst>
        </xdr:cNvPr>
        <xdr:cNvSpPr/>
      </xdr:nvSpPr>
      <xdr:spPr>
        <a:xfrm>
          <a:off x="14131290" y="644788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21062</xdr:rowOff>
    </xdr:from>
    <xdr:ext cx="736600" cy="259045"/>
    <xdr:sp macro="" textlink="">
      <xdr:nvSpPr>
        <xdr:cNvPr id="340" name="テキスト ボックス 339">
          <a:extLst>
            <a:ext uri="{FF2B5EF4-FFF2-40B4-BE49-F238E27FC236}">
              <a16:creationId xmlns:a16="http://schemas.microsoft.com/office/drawing/2014/main" id="{F367E851-348A-4BF7-9716-A33D4978A1BC}"/>
            </a:ext>
          </a:extLst>
        </xdr:cNvPr>
        <xdr:cNvSpPr txBox="1"/>
      </xdr:nvSpPr>
      <xdr:spPr>
        <a:xfrm>
          <a:off x="13846810" y="653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95250</xdr:rowOff>
    </xdr:from>
    <xdr:to>
      <xdr:col>74</xdr:col>
      <xdr:colOff>31750</xdr:colOff>
      <xdr:row>38</xdr:row>
      <xdr:rowOff>25400</xdr:rowOff>
    </xdr:to>
    <xdr:sp macro="" textlink="">
      <xdr:nvSpPr>
        <xdr:cNvPr id="341" name="楕円 340">
          <a:extLst>
            <a:ext uri="{FF2B5EF4-FFF2-40B4-BE49-F238E27FC236}">
              <a16:creationId xmlns:a16="http://schemas.microsoft.com/office/drawing/2014/main" id="{2EDB2164-61A9-4C45-8CE0-7E5904E17115}"/>
            </a:ext>
          </a:extLst>
        </xdr:cNvPr>
        <xdr:cNvSpPr/>
      </xdr:nvSpPr>
      <xdr:spPr>
        <a:xfrm>
          <a:off x="13345160" y="643509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10177</xdr:rowOff>
    </xdr:from>
    <xdr:ext cx="762000" cy="259045"/>
    <xdr:sp macro="" textlink="">
      <xdr:nvSpPr>
        <xdr:cNvPr id="342" name="テキスト ボックス 341">
          <a:extLst>
            <a:ext uri="{FF2B5EF4-FFF2-40B4-BE49-F238E27FC236}">
              <a16:creationId xmlns:a16="http://schemas.microsoft.com/office/drawing/2014/main" id="{EE870218-2454-485D-85ED-20395543E8D0}"/>
            </a:ext>
          </a:extLst>
        </xdr:cNvPr>
        <xdr:cNvSpPr txBox="1"/>
      </xdr:nvSpPr>
      <xdr:spPr>
        <a:xfrm>
          <a:off x="13030200" y="652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95250</xdr:rowOff>
    </xdr:from>
    <xdr:to>
      <xdr:col>69</xdr:col>
      <xdr:colOff>142875</xdr:colOff>
      <xdr:row>38</xdr:row>
      <xdr:rowOff>25400</xdr:rowOff>
    </xdr:to>
    <xdr:sp macro="" textlink="">
      <xdr:nvSpPr>
        <xdr:cNvPr id="343" name="楕円 342">
          <a:extLst>
            <a:ext uri="{FF2B5EF4-FFF2-40B4-BE49-F238E27FC236}">
              <a16:creationId xmlns:a16="http://schemas.microsoft.com/office/drawing/2014/main" id="{8862C7AF-9341-40D8-B0F0-C5FD60BB8DAE}"/>
            </a:ext>
          </a:extLst>
        </xdr:cNvPr>
        <xdr:cNvSpPr/>
      </xdr:nvSpPr>
      <xdr:spPr>
        <a:xfrm>
          <a:off x="12528550" y="64350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10177</xdr:rowOff>
    </xdr:from>
    <xdr:ext cx="762000" cy="259045"/>
    <xdr:sp macro="" textlink="">
      <xdr:nvSpPr>
        <xdr:cNvPr id="344" name="テキスト ボックス 343">
          <a:extLst>
            <a:ext uri="{FF2B5EF4-FFF2-40B4-BE49-F238E27FC236}">
              <a16:creationId xmlns:a16="http://schemas.microsoft.com/office/drawing/2014/main" id="{0E3262CD-B3CF-4322-B94F-CB81D5C20341}"/>
            </a:ext>
          </a:extLst>
        </xdr:cNvPr>
        <xdr:cNvSpPr txBox="1"/>
      </xdr:nvSpPr>
      <xdr:spPr>
        <a:xfrm>
          <a:off x="12236450" y="652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106136</xdr:rowOff>
    </xdr:from>
    <xdr:to>
      <xdr:col>65</xdr:col>
      <xdr:colOff>53975</xdr:colOff>
      <xdr:row>38</xdr:row>
      <xdr:rowOff>36286</xdr:rowOff>
    </xdr:to>
    <xdr:sp macro="" textlink="">
      <xdr:nvSpPr>
        <xdr:cNvPr id="345" name="楕円 344">
          <a:extLst>
            <a:ext uri="{FF2B5EF4-FFF2-40B4-BE49-F238E27FC236}">
              <a16:creationId xmlns:a16="http://schemas.microsoft.com/office/drawing/2014/main" id="{E66B0414-11FE-4B30-BE88-88FF2243220D}"/>
            </a:ext>
          </a:extLst>
        </xdr:cNvPr>
        <xdr:cNvSpPr/>
      </xdr:nvSpPr>
      <xdr:spPr>
        <a:xfrm>
          <a:off x="11734800" y="6447881"/>
          <a:ext cx="8636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21062</xdr:rowOff>
    </xdr:from>
    <xdr:ext cx="762000" cy="259045"/>
    <xdr:sp macro="" textlink="">
      <xdr:nvSpPr>
        <xdr:cNvPr id="346" name="テキスト ボックス 345">
          <a:extLst>
            <a:ext uri="{FF2B5EF4-FFF2-40B4-BE49-F238E27FC236}">
              <a16:creationId xmlns:a16="http://schemas.microsoft.com/office/drawing/2014/main" id="{E8D54043-99F8-4B08-AB9B-A9D9CA7E4962}"/>
            </a:ext>
          </a:extLst>
        </xdr:cNvPr>
        <xdr:cNvSpPr txBox="1"/>
      </xdr:nvSpPr>
      <xdr:spPr>
        <a:xfrm>
          <a:off x="11419840" y="653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475E4F23-1B08-4EFB-BE2E-C89E443E0528}"/>
            </a:ext>
          </a:extLst>
        </xdr:cNvPr>
        <xdr:cNvSpPr/>
      </xdr:nvSpPr>
      <xdr:spPr>
        <a:xfrm>
          <a:off x="70675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34490D71-01E6-4C25-B6C9-2BEEE8AAC858}"/>
            </a:ext>
          </a:extLst>
        </xdr:cNvPr>
        <xdr:cNvSpPr/>
      </xdr:nvSpPr>
      <xdr:spPr>
        <a:xfrm>
          <a:off x="4885055" y="11616690"/>
          <a:ext cx="1390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9426D473-B1E4-49C8-A84F-CEF141477387}"/>
            </a:ext>
          </a:extLst>
        </xdr:cNvPr>
        <xdr:cNvSpPr/>
      </xdr:nvSpPr>
      <xdr:spPr>
        <a:xfrm>
          <a:off x="4885055" y="1181100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5770A6B6-DA48-4084-A3A2-55F58164D793}"/>
            </a:ext>
          </a:extLst>
        </xdr:cNvPr>
        <xdr:cNvSpPr/>
      </xdr:nvSpPr>
      <xdr:spPr>
        <a:xfrm>
          <a:off x="6421755"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456F098E-9649-4040-B559-0EEA71EDBC4C}"/>
            </a:ext>
          </a:extLst>
        </xdr:cNvPr>
        <xdr:cNvSpPr/>
      </xdr:nvSpPr>
      <xdr:spPr>
        <a:xfrm>
          <a:off x="6421755"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E7B894B8-CE3A-4430-94B9-F8C87E331312}"/>
            </a:ext>
          </a:extLst>
        </xdr:cNvPr>
        <xdr:cNvSpPr/>
      </xdr:nvSpPr>
      <xdr:spPr>
        <a:xfrm>
          <a:off x="787654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FFEC1F3C-12F0-4736-A142-BF4B11BB2A6A}"/>
            </a:ext>
          </a:extLst>
        </xdr:cNvPr>
        <xdr:cNvSpPr/>
      </xdr:nvSpPr>
      <xdr:spPr>
        <a:xfrm>
          <a:off x="787654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D18CCB39-1F1D-41E4-9772-FB957AB8500C}"/>
            </a:ext>
          </a:extLst>
        </xdr:cNvPr>
        <xdr:cNvSpPr/>
      </xdr:nvSpPr>
      <xdr:spPr>
        <a:xfrm>
          <a:off x="70675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E4CA36D8-5ECD-4DAA-80BB-CCAB97D722E5}"/>
            </a:ext>
          </a:extLst>
        </xdr:cNvPr>
        <xdr:cNvSpPr/>
      </xdr:nvSpPr>
      <xdr:spPr>
        <a:xfrm>
          <a:off x="5181600" y="12132310"/>
          <a:ext cx="48215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E0FCB3C0-9967-47A9-8E20-C31888D3C038}"/>
            </a:ext>
          </a:extLst>
        </xdr:cNvPr>
        <xdr:cNvSpPr/>
      </xdr:nvSpPr>
      <xdr:spPr>
        <a:xfrm>
          <a:off x="5241290" y="12132310"/>
          <a:ext cx="344233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37001A13-BBE4-48A8-A7D5-36259B9DD9DE}"/>
            </a:ext>
          </a:extLst>
        </xdr:cNvPr>
        <xdr:cNvSpPr txBox="1"/>
      </xdr:nvSpPr>
      <xdr:spPr>
        <a:xfrm>
          <a:off x="5267960" y="12442190"/>
          <a:ext cx="459613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地方債の役割である年度間の収入の調整機能、住民負担の世代間公平の調整機能の主旨に鑑み、交付税措置のある事業を中心に地方債を充当しているが、類似団体平均値や全国平均値と比較しても大幅に下回る良好な状態となってい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D4F868A2-C2DE-4F6F-9EAF-A66BB2DE06DB}"/>
            </a:ext>
          </a:extLst>
        </xdr:cNvPr>
        <xdr:cNvSpPr txBox="1"/>
      </xdr:nvSpPr>
      <xdr:spPr>
        <a:xfrm>
          <a:off x="66865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994C951C-4694-41C0-91BA-AF4E771C9BC7}"/>
            </a:ext>
          </a:extLst>
        </xdr:cNvPr>
        <xdr:cNvCxnSpPr/>
      </xdr:nvCxnSpPr>
      <xdr:spPr>
        <a:xfrm>
          <a:off x="70675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605BF8AC-F300-43E1-9C79-D2560326F598}"/>
            </a:ext>
          </a:extLst>
        </xdr:cNvPr>
        <xdr:cNvSpPr txBox="1"/>
      </xdr:nvSpPr>
      <xdr:spPr>
        <a:xfrm>
          <a:off x="23876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3F15E92C-74D7-4F6A-B3CC-A10CFC9F1126}"/>
            </a:ext>
          </a:extLst>
        </xdr:cNvPr>
        <xdr:cNvCxnSpPr/>
      </xdr:nvCxnSpPr>
      <xdr:spPr>
        <a:xfrm>
          <a:off x="70675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D41F211E-B1A1-43D4-86E6-E182BDE35038}"/>
            </a:ext>
          </a:extLst>
        </xdr:cNvPr>
        <xdr:cNvSpPr txBox="1"/>
      </xdr:nvSpPr>
      <xdr:spPr>
        <a:xfrm>
          <a:off x="23876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7CDC6D98-90C0-40F6-935F-3D204491C1A6}"/>
            </a:ext>
          </a:extLst>
        </xdr:cNvPr>
        <xdr:cNvCxnSpPr/>
      </xdr:nvCxnSpPr>
      <xdr:spPr>
        <a:xfrm>
          <a:off x="70675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ECD7BFC7-3B32-4744-8366-1951782CA154}"/>
            </a:ext>
          </a:extLst>
        </xdr:cNvPr>
        <xdr:cNvSpPr txBox="1"/>
      </xdr:nvSpPr>
      <xdr:spPr>
        <a:xfrm>
          <a:off x="23876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266F5688-DCC8-4C6C-998E-1AB03915382B}"/>
            </a:ext>
          </a:extLst>
        </xdr:cNvPr>
        <xdr:cNvCxnSpPr/>
      </xdr:nvCxnSpPr>
      <xdr:spPr>
        <a:xfrm>
          <a:off x="70675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67C23AA1-7593-4895-BE0F-DF3DEA61347E}"/>
            </a:ext>
          </a:extLst>
        </xdr:cNvPr>
        <xdr:cNvSpPr txBox="1"/>
      </xdr:nvSpPr>
      <xdr:spPr>
        <a:xfrm>
          <a:off x="23876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62447736-ECCB-4485-B85A-1F52328FF55D}"/>
            </a:ext>
          </a:extLst>
        </xdr:cNvPr>
        <xdr:cNvCxnSpPr/>
      </xdr:nvCxnSpPr>
      <xdr:spPr>
        <a:xfrm>
          <a:off x="70675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4A212A5F-211A-408F-80AA-8D72D0F82B24}"/>
            </a:ext>
          </a:extLst>
        </xdr:cNvPr>
        <xdr:cNvSpPr txBox="1"/>
      </xdr:nvSpPr>
      <xdr:spPr>
        <a:xfrm>
          <a:off x="23876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C53AF4EC-FB54-4EFF-B441-22DCD9A8BB74}"/>
            </a:ext>
          </a:extLst>
        </xdr:cNvPr>
        <xdr:cNvCxnSpPr/>
      </xdr:nvCxnSpPr>
      <xdr:spPr>
        <a:xfrm>
          <a:off x="70675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EDA6D745-0BB6-4C4D-A4C9-CAAE3B4FEA40}"/>
            </a:ext>
          </a:extLst>
        </xdr:cNvPr>
        <xdr:cNvSpPr txBox="1"/>
      </xdr:nvSpPr>
      <xdr:spPr>
        <a:xfrm>
          <a:off x="23876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7AFFAD33-DDAB-40FE-8D73-CA14DF482EB2}"/>
            </a:ext>
          </a:extLst>
        </xdr:cNvPr>
        <xdr:cNvCxnSpPr/>
      </xdr:nvCxnSpPr>
      <xdr:spPr>
        <a:xfrm>
          <a:off x="70675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4473EC8F-4B83-43FD-82DD-D22B28B73869}"/>
            </a:ext>
          </a:extLst>
        </xdr:cNvPr>
        <xdr:cNvSpPr/>
      </xdr:nvSpPr>
      <xdr:spPr>
        <a:xfrm>
          <a:off x="70675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54611</xdr:rowOff>
    </xdr:to>
    <xdr:cxnSp macro="">
      <xdr:nvCxnSpPr>
        <xdr:cNvPr id="373" name="直線コネクタ 372">
          <a:extLst>
            <a:ext uri="{FF2B5EF4-FFF2-40B4-BE49-F238E27FC236}">
              <a16:creationId xmlns:a16="http://schemas.microsoft.com/office/drawing/2014/main" id="{4564930F-2197-4074-B9C3-68EC1ED1CE6F}"/>
            </a:ext>
          </a:extLst>
        </xdr:cNvPr>
        <xdr:cNvCxnSpPr/>
      </xdr:nvCxnSpPr>
      <xdr:spPr>
        <a:xfrm flipV="1">
          <a:off x="4364990" y="12741910"/>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26688</xdr:rowOff>
    </xdr:from>
    <xdr:ext cx="762000" cy="259045"/>
    <xdr:sp macro="" textlink="">
      <xdr:nvSpPr>
        <xdr:cNvPr id="374" name="公債費最小値テキスト">
          <a:extLst>
            <a:ext uri="{FF2B5EF4-FFF2-40B4-BE49-F238E27FC236}">
              <a16:creationId xmlns:a16="http://schemas.microsoft.com/office/drawing/2014/main" id="{C76D7673-3964-415E-9DB1-A2D9D4C1915D}"/>
            </a:ext>
          </a:extLst>
        </xdr:cNvPr>
        <xdr:cNvSpPr txBox="1"/>
      </xdr:nvSpPr>
      <xdr:spPr>
        <a:xfrm>
          <a:off x="4457700" y="139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54611</xdr:rowOff>
    </xdr:from>
    <xdr:to>
      <xdr:col>24</xdr:col>
      <xdr:colOff>114300</xdr:colOff>
      <xdr:row>81</xdr:row>
      <xdr:rowOff>54611</xdr:rowOff>
    </xdr:to>
    <xdr:cxnSp macro="">
      <xdr:nvCxnSpPr>
        <xdr:cNvPr id="375" name="直線コネクタ 374">
          <a:extLst>
            <a:ext uri="{FF2B5EF4-FFF2-40B4-BE49-F238E27FC236}">
              <a16:creationId xmlns:a16="http://schemas.microsoft.com/office/drawing/2014/main" id="{B0F4E32F-D735-4BAE-B681-0DDC62B2BF68}"/>
            </a:ext>
          </a:extLst>
        </xdr:cNvPr>
        <xdr:cNvCxnSpPr/>
      </xdr:nvCxnSpPr>
      <xdr:spPr>
        <a:xfrm>
          <a:off x="4295140" y="1394587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137177</xdr:rowOff>
    </xdr:from>
    <xdr:ext cx="762000" cy="259045"/>
    <xdr:sp macro="" textlink="">
      <xdr:nvSpPr>
        <xdr:cNvPr id="376" name="公債費最大値テキスト">
          <a:extLst>
            <a:ext uri="{FF2B5EF4-FFF2-40B4-BE49-F238E27FC236}">
              <a16:creationId xmlns:a16="http://schemas.microsoft.com/office/drawing/2014/main" id="{6C178509-086F-4DDB-8FB0-C10AF279FCB1}"/>
            </a:ext>
          </a:extLst>
        </xdr:cNvPr>
        <xdr:cNvSpPr txBox="1"/>
      </xdr:nvSpPr>
      <xdr:spPr>
        <a:xfrm>
          <a:off x="4457700" y="1247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7" name="直線コネクタ 376">
          <a:extLst>
            <a:ext uri="{FF2B5EF4-FFF2-40B4-BE49-F238E27FC236}">
              <a16:creationId xmlns:a16="http://schemas.microsoft.com/office/drawing/2014/main" id="{3393E07A-F32B-4FE5-ACCE-B4A2CFED4FE5}"/>
            </a:ext>
          </a:extLst>
        </xdr:cNvPr>
        <xdr:cNvCxnSpPr/>
      </xdr:nvCxnSpPr>
      <xdr:spPr>
        <a:xfrm>
          <a:off x="4295140" y="127419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107950</xdr:rowOff>
    </xdr:from>
    <xdr:to>
      <xdr:col>24</xdr:col>
      <xdr:colOff>25400</xdr:colOff>
      <xdr:row>75</xdr:row>
      <xdr:rowOff>153670</xdr:rowOff>
    </xdr:to>
    <xdr:cxnSp macro="">
      <xdr:nvCxnSpPr>
        <xdr:cNvPr id="378" name="直線コネクタ 377">
          <a:extLst>
            <a:ext uri="{FF2B5EF4-FFF2-40B4-BE49-F238E27FC236}">
              <a16:creationId xmlns:a16="http://schemas.microsoft.com/office/drawing/2014/main" id="{F58074CA-E9DF-4ECF-B182-AE76DCF89858}"/>
            </a:ext>
          </a:extLst>
        </xdr:cNvPr>
        <xdr:cNvCxnSpPr/>
      </xdr:nvCxnSpPr>
      <xdr:spPr>
        <a:xfrm flipV="1">
          <a:off x="3616325" y="12964795"/>
          <a:ext cx="74866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63516</xdr:rowOff>
    </xdr:from>
    <xdr:ext cx="762000" cy="259045"/>
    <xdr:sp macro="" textlink="">
      <xdr:nvSpPr>
        <xdr:cNvPr id="379" name="公債費平均値テキスト">
          <a:extLst>
            <a:ext uri="{FF2B5EF4-FFF2-40B4-BE49-F238E27FC236}">
              <a16:creationId xmlns:a16="http://schemas.microsoft.com/office/drawing/2014/main" id="{71A8A9C5-7F6B-4B9E-B545-99E8F22AAD2D}"/>
            </a:ext>
          </a:extLst>
        </xdr:cNvPr>
        <xdr:cNvSpPr txBox="1"/>
      </xdr:nvSpPr>
      <xdr:spPr>
        <a:xfrm>
          <a:off x="4457700" y="13432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91439</xdr:rowOff>
    </xdr:from>
    <xdr:to>
      <xdr:col>24</xdr:col>
      <xdr:colOff>76200</xdr:colOff>
      <xdr:row>79</xdr:row>
      <xdr:rowOff>21589</xdr:rowOff>
    </xdr:to>
    <xdr:sp macro="" textlink="">
      <xdr:nvSpPr>
        <xdr:cNvPr id="380" name="フローチャート: 判断 379">
          <a:extLst>
            <a:ext uri="{FF2B5EF4-FFF2-40B4-BE49-F238E27FC236}">
              <a16:creationId xmlns:a16="http://schemas.microsoft.com/office/drawing/2014/main" id="{62A0F76B-CD6B-4089-A9AE-D0D11A02588A}"/>
            </a:ext>
          </a:extLst>
        </xdr:cNvPr>
        <xdr:cNvSpPr/>
      </xdr:nvSpPr>
      <xdr:spPr>
        <a:xfrm>
          <a:off x="4333240" y="13468349"/>
          <a:ext cx="8636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76</xdr:row>
      <xdr:rowOff>5080</xdr:rowOff>
    </xdr:to>
    <xdr:cxnSp macro="">
      <xdr:nvCxnSpPr>
        <xdr:cNvPr id="381" name="直線コネクタ 380">
          <a:extLst>
            <a:ext uri="{FF2B5EF4-FFF2-40B4-BE49-F238E27FC236}">
              <a16:creationId xmlns:a16="http://schemas.microsoft.com/office/drawing/2014/main" id="{6E3ABCFF-A9B5-45F6-98EB-497858370AE3}"/>
            </a:ext>
          </a:extLst>
        </xdr:cNvPr>
        <xdr:cNvCxnSpPr/>
      </xdr:nvCxnSpPr>
      <xdr:spPr>
        <a:xfrm flipV="1">
          <a:off x="2809240" y="13012420"/>
          <a:ext cx="80708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2" name="フローチャート: 判断 381">
          <a:extLst>
            <a:ext uri="{FF2B5EF4-FFF2-40B4-BE49-F238E27FC236}">
              <a16:creationId xmlns:a16="http://schemas.microsoft.com/office/drawing/2014/main" id="{CB16E02C-3AE3-47E2-A260-CA31B473AE6F}"/>
            </a:ext>
          </a:extLst>
        </xdr:cNvPr>
        <xdr:cNvSpPr/>
      </xdr:nvSpPr>
      <xdr:spPr>
        <a:xfrm>
          <a:off x="3571240" y="13525500"/>
          <a:ext cx="8636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67327</xdr:rowOff>
    </xdr:from>
    <xdr:ext cx="736600" cy="259045"/>
    <xdr:sp macro="" textlink="">
      <xdr:nvSpPr>
        <xdr:cNvPr id="383" name="テキスト ボックス 382">
          <a:extLst>
            <a:ext uri="{FF2B5EF4-FFF2-40B4-BE49-F238E27FC236}">
              <a16:creationId xmlns:a16="http://schemas.microsoft.com/office/drawing/2014/main" id="{4372DD38-0FDB-4A52-9074-D1355189E092}"/>
            </a:ext>
          </a:extLst>
        </xdr:cNvPr>
        <xdr:cNvSpPr txBox="1"/>
      </xdr:nvSpPr>
      <xdr:spPr>
        <a:xfrm>
          <a:off x="3265805" y="13609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xdr:rowOff>
    </xdr:from>
    <xdr:to>
      <xdr:col>15</xdr:col>
      <xdr:colOff>98425</xdr:colOff>
      <xdr:row>76</xdr:row>
      <xdr:rowOff>20320</xdr:rowOff>
    </xdr:to>
    <xdr:cxnSp macro="">
      <xdr:nvCxnSpPr>
        <xdr:cNvPr id="384" name="直線コネクタ 383">
          <a:extLst>
            <a:ext uri="{FF2B5EF4-FFF2-40B4-BE49-F238E27FC236}">
              <a16:creationId xmlns:a16="http://schemas.microsoft.com/office/drawing/2014/main" id="{BB083941-E207-4814-8F4D-47863158C4CE}"/>
            </a:ext>
          </a:extLst>
        </xdr:cNvPr>
        <xdr:cNvCxnSpPr/>
      </xdr:nvCxnSpPr>
      <xdr:spPr>
        <a:xfrm flipV="1">
          <a:off x="2002155" y="13037185"/>
          <a:ext cx="80708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3811</xdr:rowOff>
    </xdr:from>
    <xdr:to>
      <xdr:col>15</xdr:col>
      <xdr:colOff>149225</xdr:colOff>
      <xdr:row>79</xdr:row>
      <xdr:rowOff>105411</xdr:rowOff>
    </xdr:to>
    <xdr:sp macro="" textlink="">
      <xdr:nvSpPr>
        <xdr:cNvPr id="385" name="フローチャート: 判断 384">
          <a:extLst>
            <a:ext uri="{FF2B5EF4-FFF2-40B4-BE49-F238E27FC236}">
              <a16:creationId xmlns:a16="http://schemas.microsoft.com/office/drawing/2014/main" id="{03349443-FDAB-4CD4-953E-DCD474CD503D}"/>
            </a:ext>
          </a:extLst>
        </xdr:cNvPr>
        <xdr:cNvSpPr/>
      </xdr:nvSpPr>
      <xdr:spPr>
        <a:xfrm>
          <a:off x="2764155" y="13550266"/>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90188</xdr:rowOff>
    </xdr:from>
    <xdr:ext cx="762000" cy="259045"/>
    <xdr:sp macro="" textlink="">
      <xdr:nvSpPr>
        <xdr:cNvPr id="386" name="テキスト ボックス 385">
          <a:extLst>
            <a:ext uri="{FF2B5EF4-FFF2-40B4-BE49-F238E27FC236}">
              <a16:creationId xmlns:a16="http://schemas.microsoft.com/office/drawing/2014/main" id="{9FB7F422-6911-4D2D-908D-99DC474A70D6}"/>
            </a:ext>
          </a:extLst>
        </xdr:cNvPr>
        <xdr:cNvSpPr txBox="1"/>
      </xdr:nvSpPr>
      <xdr:spPr>
        <a:xfrm>
          <a:off x="2470150" y="13638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20320</xdr:rowOff>
    </xdr:to>
    <xdr:cxnSp macro="">
      <xdr:nvCxnSpPr>
        <xdr:cNvPr id="387" name="直線コネクタ 386">
          <a:extLst>
            <a:ext uri="{FF2B5EF4-FFF2-40B4-BE49-F238E27FC236}">
              <a16:creationId xmlns:a16="http://schemas.microsoft.com/office/drawing/2014/main" id="{E26E8C44-4A05-42E6-B45C-2443E89EA6A0}"/>
            </a:ext>
          </a:extLst>
        </xdr:cNvPr>
        <xdr:cNvCxnSpPr/>
      </xdr:nvCxnSpPr>
      <xdr:spPr>
        <a:xfrm>
          <a:off x="1208405" y="13021944"/>
          <a:ext cx="79375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8" name="フローチャート: 判断 387">
          <a:extLst>
            <a:ext uri="{FF2B5EF4-FFF2-40B4-BE49-F238E27FC236}">
              <a16:creationId xmlns:a16="http://schemas.microsoft.com/office/drawing/2014/main" id="{0785CC7B-86CE-4007-BFA8-2487F5F823E7}"/>
            </a:ext>
          </a:extLst>
        </xdr:cNvPr>
        <xdr:cNvSpPr/>
      </xdr:nvSpPr>
      <xdr:spPr>
        <a:xfrm>
          <a:off x="1970405" y="13535025"/>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389" name="テキスト ボックス 388">
          <a:extLst>
            <a:ext uri="{FF2B5EF4-FFF2-40B4-BE49-F238E27FC236}">
              <a16:creationId xmlns:a16="http://schemas.microsoft.com/office/drawing/2014/main" id="{59DDAD15-027F-425C-895F-57F987D80772}"/>
            </a:ext>
          </a:extLst>
        </xdr:cNvPr>
        <xdr:cNvSpPr txBox="1"/>
      </xdr:nvSpPr>
      <xdr:spPr>
        <a:xfrm>
          <a:off x="1655445"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90" name="フローチャート: 判断 389">
          <a:extLst>
            <a:ext uri="{FF2B5EF4-FFF2-40B4-BE49-F238E27FC236}">
              <a16:creationId xmlns:a16="http://schemas.microsoft.com/office/drawing/2014/main" id="{ADE2B1D0-D0B0-4CAD-8929-379F84D39651}"/>
            </a:ext>
          </a:extLst>
        </xdr:cNvPr>
        <xdr:cNvSpPr/>
      </xdr:nvSpPr>
      <xdr:spPr>
        <a:xfrm>
          <a:off x="1153795" y="13559790"/>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97807</xdr:rowOff>
    </xdr:from>
    <xdr:ext cx="762000" cy="259045"/>
    <xdr:sp macro="" textlink="">
      <xdr:nvSpPr>
        <xdr:cNvPr id="391" name="テキスト ボックス 390">
          <a:extLst>
            <a:ext uri="{FF2B5EF4-FFF2-40B4-BE49-F238E27FC236}">
              <a16:creationId xmlns:a16="http://schemas.microsoft.com/office/drawing/2014/main" id="{DBE117C1-6B31-439B-9713-83713A10928F}"/>
            </a:ext>
          </a:extLst>
        </xdr:cNvPr>
        <xdr:cNvSpPr txBox="1"/>
      </xdr:nvSpPr>
      <xdr:spPr>
        <a:xfrm>
          <a:off x="85979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6658D5AD-DFEB-4CBA-9B02-5DF3E35EC30E}"/>
            </a:ext>
          </a:extLst>
        </xdr:cNvPr>
        <xdr:cNvSpPr txBox="1"/>
      </xdr:nvSpPr>
      <xdr:spPr>
        <a:xfrm>
          <a:off x="417385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748CA45-DD87-4251-BEF8-027119145493}"/>
            </a:ext>
          </a:extLst>
        </xdr:cNvPr>
        <xdr:cNvSpPr txBox="1"/>
      </xdr:nvSpPr>
      <xdr:spPr>
        <a:xfrm>
          <a:off x="342519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DAA8B2C2-A911-49B1-9A3C-10CAB49A240C}"/>
            </a:ext>
          </a:extLst>
        </xdr:cNvPr>
        <xdr:cNvSpPr txBox="1"/>
      </xdr:nvSpPr>
      <xdr:spPr>
        <a:xfrm>
          <a:off x="261810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D0B815D8-A6BA-4694-A101-8888C2CD84FA}"/>
            </a:ext>
          </a:extLst>
        </xdr:cNvPr>
        <xdr:cNvSpPr txBox="1"/>
      </xdr:nvSpPr>
      <xdr:spPr>
        <a:xfrm>
          <a:off x="18129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B5F03405-8016-4290-AF9C-FF33BE921EB7}"/>
            </a:ext>
          </a:extLst>
        </xdr:cNvPr>
        <xdr:cNvSpPr txBox="1"/>
      </xdr:nvSpPr>
      <xdr:spPr>
        <a:xfrm>
          <a:off x="100774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57150</xdr:rowOff>
    </xdr:from>
    <xdr:to>
      <xdr:col>24</xdr:col>
      <xdr:colOff>76200</xdr:colOff>
      <xdr:row>75</xdr:row>
      <xdr:rowOff>158750</xdr:rowOff>
    </xdr:to>
    <xdr:sp macro="" textlink="">
      <xdr:nvSpPr>
        <xdr:cNvPr id="397" name="楕円 396">
          <a:extLst>
            <a:ext uri="{FF2B5EF4-FFF2-40B4-BE49-F238E27FC236}">
              <a16:creationId xmlns:a16="http://schemas.microsoft.com/office/drawing/2014/main" id="{0D7393D6-3FF8-42B4-AF2A-40F82F6312A6}"/>
            </a:ext>
          </a:extLst>
        </xdr:cNvPr>
        <xdr:cNvSpPr/>
      </xdr:nvSpPr>
      <xdr:spPr>
        <a:xfrm>
          <a:off x="4333240" y="12912090"/>
          <a:ext cx="8636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73677</xdr:rowOff>
    </xdr:from>
    <xdr:ext cx="762000" cy="259045"/>
    <xdr:sp macro="" textlink="">
      <xdr:nvSpPr>
        <xdr:cNvPr id="398" name="公債費該当値テキスト">
          <a:extLst>
            <a:ext uri="{FF2B5EF4-FFF2-40B4-BE49-F238E27FC236}">
              <a16:creationId xmlns:a16="http://schemas.microsoft.com/office/drawing/2014/main" id="{05331C71-1677-4E54-8DA2-5F5E2E89DC0F}"/>
            </a:ext>
          </a:extLst>
        </xdr:cNvPr>
        <xdr:cNvSpPr txBox="1"/>
      </xdr:nvSpPr>
      <xdr:spPr>
        <a:xfrm>
          <a:off x="44577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99" name="楕円 398">
          <a:extLst>
            <a:ext uri="{FF2B5EF4-FFF2-40B4-BE49-F238E27FC236}">
              <a16:creationId xmlns:a16="http://schemas.microsoft.com/office/drawing/2014/main" id="{349A7D47-5C58-48CC-A7B2-7C0CA6D6DDB2}"/>
            </a:ext>
          </a:extLst>
        </xdr:cNvPr>
        <xdr:cNvSpPr/>
      </xdr:nvSpPr>
      <xdr:spPr>
        <a:xfrm>
          <a:off x="3571240" y="1295971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400" name="テキスト ボックス 399">
          <a:extLst>
            <a:ext uri="{FF2B5EF4-FFF2-40B4-BE49-F238E27FC236}">
              <a16:creationId xmlns:a16="http://schemas.microsoft.com/office/drawing/2014/main" id="{FC00B3BA-0121-44D0-BD3C-3F41A0336175}"/>
            </a:ext>
          </a:extLst>
        </xdr:cNvPr>
        <xdr:cNvSpPr txBox="1"/>
      </xdr:nvSpPr>
      <xdr:spPr>
        <a:xfrm>
          <a:off x="3265805" y="12732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401" name="楕円 400">
          <a:extLst>
            <a:ext uri="{FF2B5EF4-FFF2-40B4-BE49-F238E27FC236}">
              <a16:creationId xmlns:a16="http://schemas.microsoft.com/office/drawing/2014/main" id="{312B9EE0-6399-4712-A6D4-DB02E65F2BA1}"/>
            </a:ext>
          </a:extLst>
        </xdr:cNvPr>
        <xdr:cNvSpPr/>
      </xdr:nvSpPr>
      <xdr:spPr>
        <a:xfrm>
          <a:off x="2764155" y="129882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66057</xdr:rowOff>
    </xdr:from>
    <xdr:ext cx="762000" cy="259045"/>
    <xdr:sp macro="" textlink="">
      <xdr:nvSpPr>
        <xdr:cNvPr id="402" name="テキスト ボックス 401">
          <a:extLst>
            <a:ext uri="{FF2B5EF4-FFF2-40B4-BE49-F238E27FC236}">
              <a16:creationId xmlns:a16="http://schemas.microsoft.com/office/drawing/2014/main" id="{FB87E68A-2C07-4DFB-95A7-3DFE59A41A61}"/>
            </a:ext>
          </a:extLst>
        </xdr:cNvPr>
        <xdr:cNvSpPr txBox="1"/>
      </xdr:nvSpPr>
      <xdr:spPr>
        <a:xfrm>
          <a:off x="2470150" y="127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403" name="楕円 402">
          <a:extLst>
            <a:ext uri="{FF2B5EF4-FFF2-40B4-BE49-F238E27FC236}">
              <a16:creationId xmlns:a16="http://schemas.microsoft.com/office/drawing/2014/main" id="{FACAC6CD-912A-4F29-808C-C2F2A282E593}"/>
            </a:ext>
          </a:extLst>
        </xdr:cNvPr>
        <xdr:cNvSpPr/>
      </xdr:nvSpPr>
      <xdr:spPr>
        <a:xfrm>
          <a:off x="1970405" y="12997815"/>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404" name="テキスト ボックス 403">
          <a:extLst>
            <a:ext uri="{FF2B5EF4-FFF2-40B4-BE49-F238E27FC236}">
              <a16:creationId xmlns:a16="http://schemas.microsoft.com/office/drawing/2014/main" id="{E9F14D82-38A1-4633-9867-38ED854EFB8F}"/>
            </a:ext>
          </a:extLst>
        </xdr:cNvPr>
        <xdr:cNvSpPr txBox="1"/>
      </xdr:nvSpPr>
      <xdr:spPr>
        <a:xfrm>
          <a:off x="1655445" y="1277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405" name="楕円 404">
          <a:extLst>
            <a:ext uri="{FF2B5EF4-FFF2-40B4-BE49-F238E27FC236}">
              <a16:creationId xmlns:a16="http://schemas.microsoft.com/office/drawing/2014/main" id="{084BEE68-3825-47D8-B7B2-2455AC82AC0B}"/>
            </a:ext>
          </a:extLst>
        </xdr:cNvPr>
        <xdr:cNvSpPr/>
      </xdr:nvSpPr>
      <xdr:spPr>
        <a:xfrm>
          <a:off x="1153795" y="12969240"/>
          <a:ext cx="99695"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406" name="テキスト ボックス 405">
          <a:extLst>
            <a:ext uri="{FF2B5EF4-FFF2-40B4-BE49-F238E27FC236}">
              <a16:creationId xmlns:a16="http://schemas.microsoft.com/office/drawing/2014/main" id="{C949CBC1-A8E9-407B-ACDA-A9DA2FB0DD29}"/>
            </a:ext>
          </a:extLst>
        </xdr:cNvPr>
        <xdr:cNvSpPr txBox="1"/>
      </xdr:nvSpPr>
      <xdr:spPr>
        <a:xfrm>
          <a:off x="85979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77FD0EAD-5A52-4C5D-9CE3-2CD6F1213769}"/>
            </a:ext>
          </a:extLst>
        </xdr:cNvPr>
        <xdr:cNvSpPr/>
      </xdr:nvSpPr>
      <xdr:spPr>
        <a:xfrm>
          <a:off x="11266805" y="11555095"/>
          <a:ext cx="4180840" cy="3213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1BB9341E-159E-4A15-8573-E9597E34BC79}"/>
            </a:ext>
          </a:extLst>
        </xdr:cNvPr>
        <xdr:cNvSpPr/>
      </xdr:nvSpPr>
      <xdr:spPr>
        <a:xfrm>
          <a:off x="15462250"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65D491D3-7465-4B78-AEBA-032FEF0977C2}"/>
            </a:ext>
          </a:extLst>
        </xdr:cNvPr>
        <xdr:cNvSpPr/>
      </xdr:nvSpPr>
      <xdr:spPr>
        <a:xfrm>
          <a:off x="15462250"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D7AED198-7A18-4559-BA35-E68044069291}"/>
            </a:ext>
          </a:extLst>
        </xdr:cNvPr>
        <xdr:cNvSpPr/>
      </xdr:nvSpPr>
      <xdr:spPr>
        <a:xfrm>
          <a:off x="17002760" y="11616690"/>
          <a:ext cx="12636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F62F4DB5-30E3-431C-925E-B42F915AC101}"/>
            </a:ext>
          </a:extLst>
        </xdr:cNvPr>
        <xdr:cNvSpPr/>
      </xdr:nvSpPr>
      <xdr:spPr>
        <a:xfrm>
          <a:off x="17002760" y="11811000"/>
          <a:ext cx="1263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8A0554C1-47B8-4194-9154-84B8E0718AE9}"/>
            </a:ext>
          </a:extLst>
        </xdr:cNvPr>
        <xdr:cNvSpPr/>
      </xdr:nvSpPr>
      <xdr:spPr>
        <a:xfrm>
          <a:off x="18457545" y="11616690"/>
          <a:ext cx="137160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FF2719A2-8771-432E-B9BB-E1B635465E74}"/>
            </a:ext>
          </a:extLst>
        </xdr:cNvPr>
        <xdr:cNvSpPr/>
      </xdr:nvSpPr>
      <xdr:spPr>
        <a:xfrm>
          <a:off x="18457545" y="1181100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7DE06554-DEB8-477D-B4A1-486AB4080A28}"/>
            </a:ext>
          </a:extLst>
        </xdr:cNvPr>
        <xdr:cNvSpPr/>
      </xdr:nvSpPr>
      <xdr:spPr>
        <a:xfrm>
          <a:off x="11266805" y="12132310"/>
          <a:ext cx="418084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EB1F97D-A34A-4AFF-A3E2-3DAA0BA0A68C}"/>
            </a:ext>
          </a:extLst>
        </xdr:cNvPr>
        <xdr:cNvSpPr/>
      </xdr:nvSpPr>
      <xdr:spPr>
        <a:xfrm>
          <a:off x="15743555" y="12132310"/>
          <a:ext cx="48406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1E9E6A4B-295D-4E21-BE60-35D12CF2A5A3}"/>
            </a:ext>
          </a:extLst>
        </xdr:cNvPr>
        <xdr:cNvSpPr/>
      </xdr:nvSpPr>
      <xdr:spPr>
        <a:xfrm>
          <a:off x="15801340" y="12132310"/>
          <a:ext cx="3449955"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6BE56AC8-615C-45D0-9DF8-ECE652DADA08}"/>
            </a:ext>
          </a:extLst>
        </xdr:cNvPr>
        <xdr:cNvSpPr txBox="1"/>
      </xdr:nvSpPr>
      <xdr:spPr>
        <a:xfrm>
          <a:off x="15839440" y="12442190"/>
          <a:ext cx="4603750" cy="191071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公債費が良好な状態にあるのに対し、人件費や物件費が増加傾向にあるため、公債費以外の数値については増加傾向にある。経常経費の削減をはじめ、各種事務事業の見直し等により、健全財政の堅持に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DD398388-2A92-4B9F-B7A3-5CC1EDF0D83C}"/>
            </a:ext>
          </a:extLst>
        </xdr:cNvPr>
        <xdr:cNvSpPr txBox="1"/>
      </xdr:nvSpPr>
      <xdr:spPr>
        <a:xfrm>
          <a:off x="11228705" y="1193609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C82AA75D-D638-45B8-AC80-BB1ACD7B6576}"/>
            </a:ext>
          </a:extLst>
        </xdr:cNvPr>
        <xdr:cNvCxnSpPr/>
      </xdr:nvCxnSpPr>
      <xdr:spPr>
        <a:xfrm>
          <a:off x="11266805" y="14418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5BF515A2-949D-417F-AA49-27E0A69EDE80}"/>
            </a:ext>
          </a:extLst>
        </xdr:cNvPr>
        <xdr:cNvSpPr txBox="1"/>
      </xdr:nvSpPr>
      <xdr:spPr>
        <a:xfrm>
          <a:off x="10810240" y="14274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1" name="直線コネクタ 420">
          <a:extLst>
            <a:ext uri="{FF2B5EF4-FFF2-40B4-BE49-F238E27FC236}">
              <a16:creationId xmlns:a16="http://schemas.microsoft.com/office/drawing/2014/main" id="{7325A3D6-7149-4D01-83CC-C1AB3DFD74DC}"/>
            </a:ext>
          </a:extLst>
        </xdr:cNvPr>
        <xdr:cNvCxnSpPr/>
      </xdr:nvCxnSpPr>
      <xdr:spPr>
        <a:xfrm>
          <a:off x="11266805" y="14031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2" name="テキスト ボックス 421">
          <a:extLst>
            <a:ext uri="{FF2B5EF4-FFF2-40B4-BE49-F238E27FC236}">
              <a16:creationId xmlns:a16="http://schemas.microsoft.com/office/drawing/2014/main" id="{C937DA32-F5F0-40F1-A57A-995F129E0254}"/>
            </a:ext>
          </a:extLst>
        </xdr:cNvPr>
        <xdr:cNvSpPr txBox="1"/>
      </xdr:nvSpPr>
      <xdr:spPr>
        <a:xfrm>
          <a:off x="10810240" y="13893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3" name="直線コネクタ 422">
          <a:extLst>
            <a:ext uri="{FF2B5EF4-FFF2-40B4-BE49-F238E27FC236}">
              <a16:creationId xmlns:a16="http://schemas.microsoft.com/office/drawing/2014/main" id="{6FDE66E0-9100-4A60-9C5F-7DAB4C791CF2}"/>
            </a:ext>
          </a:extLst>
        </xdr:cNvPr>
        <xdr:cNvCxnSpPr/>
      </xdr:nvCxnSpPr>
      <xdr:spPr>
        <a:xfrm>
          <a:off x="11266805" y="13650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4" name="テキスト ボックス 423">
          <a:extLst>
            <a:ext uri="{FF2B5EF4-FFF2-40B4-BE49-F238E27FC236}">
              <a16:creationId xmlns:a16="http://schemas.microsoft.com/office/drawing/2014/main" id="{382E0F4E-5212-47B2-8989-2589ED6C5E54}"/>
            </a:ext>
          </a:extLst>
        </xdr:cNvPr>
        <xdr:cNvSpPr txBox="1"/>
      </xdr:nvSpPr>
      <xdr:spPr>
        <a:xfrm>
          <a:off x="10810240" y="13506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5" name="直線コネクタ 424">
          <a:extLst>
            <a:ext uri="{FF2B5EF4-FFF2-40B4-BE49-F238E27FC236}">
              <a16:creationId xmlns:a16="http://schemas.microsoft.com/office/drawing/2014/main" id="{51CA2513-17B8-408F-B531-F91BF43D9BFD}"/>
            </a:ext>
          </a:extLst>
        </xdr:cNvPr>
        <xdr:cNvCxnSpPr/>
      </xdr:nvCxnSpPr>
      <xdr:spPr>
        <a:xfrm>
          <a:off x="11266805" y="13269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6" name="テキスト ボックス 425">
          <a:extLst>
            <a:ext uri="{FF2B5EF4-FFF2-40B4-BE49-F238E27FC236}">
              <a16:creationId xmlns:a16="http://schemas.microsoft.com/office/drawing/2014/main" id="{3B7864E1-128D-4FF5-BF7A-9993F8382A19}"/>
            </a:ext>
          </a:extLst>
        </xdr:cNvPr>
        <xdr:cNvSpPr txBox="1"/>
      </xdr:nvSpPr>
      <xdr:spPr>
        <a:xfrm>
          <a:off x="10810240" y="13125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7" name="直線コネクタ 426">
          <a:extLst>
            <a:ext uri="{FF2B5EF4-FFF2-40B4-BE49-F238E27FC236}">
              <a16:creationId xmlns:a16="http://schemas.microsoft.com/office/drawing/2014/main" id="{E6D807B7-5CA3-45ED-ADB6-147C24F440E1}"/>
            </a:ext>
          </a:extLst>
        </xdr:cNvPr>
        <xdr:cNvCxnSpPr/>
      </xdr:nvCxnSpPr>
      <xdr:spPr>
        <a:xfrm>
          <a:off x="11266805" y="12888595"/>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8" name="テキスト ボックス 427">
          <a:extLst>
            <a:ext uri="{FF2B5EF4-FFF2-40B4-BE49-F238E27FC236}">
              <a16:creationId xmlns:a16="http://schemas.microsoft.com/office/drawing/2014/main" id="{8F5AAADE-61C7-4893-AD07-7405B74CDC49}"/>
            </a:ext>
          </a:extLst>
        </xdr:cNvPr>
        <xdr:cNvSpPr txBox="1"/>
      </xdr:nvSpPr>
      <xdr:spPr>
        <a:xfrm>
          <a:off x="10810240" y="12744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9" name="直線コネクタ 428">
          <a:extLst>
            <a:ext uri="{FF2B5EF4-FFF2-40B4-BE49-F238E27FC236}">
              <a16:creationId xmlns:a16="http://schemas.microsoft.com/office/drawing/2014/main" id="{1249141E-5C59-43EA-8139-DE95B8DF1055}"/>
            </a:ext>
          </a:extLst>
        </xdr:cNvPr>
        <xdr:cNvCxnSpPr/>
      </xdr:nvCxnSpPr>
      <xdr:spPr>
        <a:xfrm>
          <a:off x="11266805" y="12513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0" name="テキスト ボックス 429">
          <a:extLst>
            <a:ext uri="{FF2B5EF4-FFF2-40B4-BE49-F238E27FC236}">
              <a16:creationId xmlns:a16="http://schemas.microsoft.com/office/drawing/2014/main" id="{215DBB89-DA45-4BD8-8B6C-910C6B0B1138}"/>
            </a:ext>
          </a:extLst>
        </xdr:cNvPr>
        <xdr:cNvSpPr txBox="1"/>
      </xdr:nvSpPr>
      <xdr:spPr>
        <a:xfrm>
          <a:off x="10810240" y="123634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CAD1D5A8-9735-4366-9850-AAC2FE792068}"/>
            </a:ext>
          </a:extLst>
        </xdr:cNvPr>
        <xdr:cNvCxnSpPr/>
      </xdr:nvCxnSpPr>
      <xdr:spPr>
        <a:xfrm>
          <a:off x="11266805" y="12132310"/>
          <a:ext cx="41808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C8F0DE5F-CE18-443B-9DDA-2C9411C18625}"/>
            </a:ext>
          </a:extLst>
        </xdr:cNvPr>
        <xdr:cNvSpPr txBox="1"/>
      </xdr:nvSpPr>
      <xdr:spPr>
        <a:xfrm>
          <a:off x="10810240" y="1198818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E0FBFD90-25C5-4063-8264-63D7C5742995}"/>
            </a:ext>
          </a:extLst>
        </xdr:cNvPr>
        <xdr:cNvSpPr/>
      </xdr:nvSpPr>
      <xdr:spPr>
        <a:xfrm>
          <a:off x="11266805" y="12132310"/>
          <a:ext cx="418084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27939</xdr:rowOff>
    </xdr:to>
    <xdr:cxnSp macro="">
      <xdr:nvCxnSpPr>
        <xdr:cNvPr id="434" name="直線コネクタ 433">
          <a:extLst>
            <a:ext uri="{FF2B5EF4-FFF2-40B4-BE49-F238E27FC236}">
              <a16:creationId xmlns:a16="http://schemas.microsoft.com/office/drawing/2014/main" id="{CDF97DEF-02B7-490C-A270-882C53B1299A}"/>
            </a:ext>
          </a:extLst>
        </xdr:cNvPr>
        <xdr:cNvCxnSpPr/>
      </xdr:nvCxnSpPr>
      <xdr:spPr>
        <a:xfrm flipV="1">
          <a:off x="14945995" y="12650470"/>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16</xdr:rowOff>
    </xdr:from>
    <xdr:ext cx="762000" cy="259045"/>
    <xdr:sp macro="" textlink="">
      <xdr:nvSpPr>
        <xdr:cNvPr id="435" name="公債費以外最小値テキスト">
          <a:extLst>
            <a:ext uri="{FF2B5EF4-FFF2-40B4-BE49-F238E27FC236}">
              <a16:creationId xmlns:a16="http://schemas.microsoft.com/office/drawing/2014/main" id="{92A200E0-39B4-4DAB-9717-B1DE885668FD}"/>
            </a:ext>
          </a:extLst>
        </xdr:cNvPr>
        <xdr:cNvSpPr txBox="1"/>
      </xdr:nvSpPr>
      <xdr:spPr>
        <a:xfrm>
          <a:off x="15019655" y="1405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27939</xdr:rowOff>
    </xdr:from>
    <xdr:to>
      <xdr:col>82</xdr:col>
      <xdr:colOff>196850</xdr:colOff>
      <xdr:row>82</xdr:row>
      <xdr:rowOff>27939</xdr:rowOff>
    </xdr:to>
    <xdr:cxnSp macro="">
      <xdr:nvCxnSpPr>
        <xdr:cNvPr id="436" name="直線コネクタ 435">
          <a:extLst>
            <a:ext uri="{FF2B5EF4-FFF2-40B4-BE49-F238E27FC236}">
              <a16:creationId xmlns:a16="http://schemas.microsoft.com/office/drawing/2014/main" id="{F97D9539-34FE-4DF4-A6A5-46E3DD6F4696}"/>
            </a:ext>
          </a:extLst>
        </xdr:cNvPr>
        <xdr:cNvCxnSpPr/>
      </xdr:nvCxnSpPr>
      <xdr:spPr>
        <a:xfrm>
          <a:off x="14855190" y="14084934"/>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7" name="公債費以外最大値テキスト">
          <a:extLst>
            <a:ext uri="{FF2B5EF4-FFF2-40B4-BE49-F238E27FC236}">
              <a16:creationId xmlns:a16="http://schemas.microsoft.com/office/drawing/2014/main" id="{AE3A57B8-0347-4D0F-BEA8-D25CD48C6717}"/>
            </a:ext>
          </a:extLst>
        </xdr:cNvPr>
        <xdr:cNvSpPr txBox="1"/>
      </xdr:nvSpPr>
      <xdr:spPr>
        <a:xfrm>
          <a:off x="15019655"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8" name="直線コネクタ 437">
          <a:extLst>
            <a:ext uri="{FF2B5EF4-FFF2-40B4-BE49-F238E27FC236}">
              <a16:creationId xmlns:a16="http://schemas.microsoft.com/office/drawing/2014/main" id="{92B6A376-A7F8-431B-BA8D-366110BEDD8D}"/>
            </a:ext>
          </a:extLst>
        </xdr:cNvPr>
        <xdr:cNvCxnSpPr/>
      </xdr:nvCxnSpPr>
      <xdr:spPr>
        <a:xfrm>
          <a:off x="14855190" y="12650470"/>
          <a:ext cx="16446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134620</xdr:rowOff>
    </xdr:from>
    <xdr:to>
      <xdr:col>82</xdr:col>
      <xdr:colOff>107950</xdr:colOff>
      <xdr:row>80</xdr:row>
      <xdr:rowOff>50800</xdr:rowOff>
    </xdr:to>
    <xdr:cxnSp macro="">
      <xdr:nvCxnSpPr>
        <xdr:cNvPr id="439" name="直線コネクタ 438">
          <a:extLst>
            <a:ext uri="{FF2B5EF4-FFF2-40B4-BE49-F238E27FC236}">
              <a16:creationId xmlns:a16="http://schemas.microsoft.com/office/drawing/2014/main" id="{FE6A9FAB-F008-43D4-8460-870E5E479542}"/>
            </a:ext>
          </a:extLst>
        </xdr:cNvPr>
        <xdr:cNvCxnSpPr/>
      </xdr:nvCxnSpPr>
      <xdr:spPr>
        <a:xfrm>
          <a:off x="14183995" y="13503910"/>
          <a:ext cx="762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69866</xdr:rowOff>
    </xdr:from>
    <xdr:ext cx="762000" cy="259045"/>
    <xdr:sp macro="" textlink="">
      <xdr:nvSpPr>
        <xdr:cNvPr id="440" name="公債費以外平均値テキスト">
          <a:extLst>
            <a:ext uri="{FF2B5EF4-FFF2-40B4-BE49-F238E27FC236}">
              <a16:creationId xmlns:a16="http://schemas.microsoft.com/office/drawing/2014/main" id="{A1FF88DD-A448-476C-A18E-83E63011C7CC}"/>
            </a:ext>
          </a:extLst>
        </xdr:cNvPr>
        <xdr:cNvSpPr txBox="1"/>
      </xdr:nvSpPr>
      <xdr:spPr>
        <a:xfrm>
          <a:off x="15019655" y="13269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41" name="フローチャート: 判断 440">
          <a:extLst>
            <a:ext uri="{FF2B5EF4-FFF2-40B4-BE49-F238E27FC236}">
              <a16:creationId xmlns:a16="http://schemas.microsoft.com/office/drawing/2014/main" id="{88649642-DAB4-472E-9486-0B27149DF5A8}"/>
            </a:ext>
          </a:extLst>
        </xdr:cNvPr>
        <xdr:cNvSpPr/>
      </xdr:nvSpPr>
      <xdr:spPr>
        <a:xfrm>
          <a:off x="14893290" y="13430249"/>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78</xdr:row>
      <xdr:rowOff>134620</xdr:rowOff>
    </xdr:to>
    <xdr:cxnSp macro="">
      <xdr:nvCxnSpPr>
        <xdr:cNvPr id="442" name="直線コネクタ 441">
          <a:extLst>
            <a:ext uri="{FF2B5EF4-FFF2-40B4-BE49-F238E27FC236}">
              <a16:creationId xmlns:a16="http://schemas.microsoft.com/office/drawing/2014/main" id="{2163FD50-69EB-45D9-A411-284B4AE3A67C}"/>
            </a:ext>
          </a:extLst>
        </xdr:cNvPr>
        <xdr:cNvCxnSpPr/>
      </xdr:nvCxnSpPr>
      <xdr:spPr>
        <a:xfrm>
          <a:off x="13390245" y="13161010"/>
          <a:ext cx="79375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3" name="フローチャート: 判断 442">
          <a:extLst>
            <a:ext uri="{FF2B5EF4-FFF2-40B4-BE49-F238E27FC236}">
              <a16:creationId xmlns:a16="http://schemas.microsoft.com/office/drawing/2014/main" id="{EF19317A-EB0E-4688-B82A-B091BE04CA12}"/>
            </a:ext>
          </a:extLst>
        </xdr:cNvPr>
        <xdr:cNvSpPr/>
      </xdr:nvSpPr>
      <xdr:spPr>
        <a:xfrm>
          <a:off x="14131290" y="1329309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35577</xdr:rowOff>
    </xdr:from>
    <xdr:ext cx="736600" cy="259045"/>
    <xdr:sp macro="" textlink="">
      <xdr:nvSpPr>
        <xdr:cNvPr id="444" name="テキスト ボックス 443">
          <a:extLst>
            <a:ext uri="{FF2B5EF4-FFF2-40B4-BE49-F238E27FC236}">
              <a16:creationId xmlns:a16="http://schemas.microsoft.com/office/drawing/2014/main" id="{D136D400-FBA2-4490-941F-7556A0A7D655}"/>
            </a:ext>
          </a:extLst>
        </xdr:cNvPr>
        <xdr:cNvSpPr txBox="1"/>
      </xdr:nvSpPr>
      <xdr:spPr>
        <a:xfrm>
          <a:off x="1384681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54611</xdr:rowOff>
    </xdr:to>
    <xdr:cxnSp macro="">
      <xdr:nvCxnSpPr>
        <xdr:cNvPr id="445" name="直線コネクタ 444">
          <a:extLst>
            <a:ext uri="{FF2B5EF4-FFF2-40B4-BE49-F238E27FC236}">
              <a16:creationId xmlns:a16="http://schemas.microsoft.com/office/drawing/2014/main" id="{63E89960-1748-48FB-8618-0EC5D51B6FEB}"/>
            </a:ext>
          </a:extLst>
        </xdr:cNvPr>
        <xdr:cNvCxnSpPr/>
      </xdr:nvCxnSpPr>
      <xdr:spPr>
        <a:xfrm flipV="1">
          <a:off x="12583160" y="13161010"/>
          <a:ext cx="807085"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137161</xdr:rowOff>
    </xdr:from>
    <xdr:to>
      <xdr:col>74</xdr:col>
      <xdr:colOff>31750</xdr:colOff>
      <xdr:row>77</xdr:row>
      <xdr:rowOff>67311</xdr:rowOff>
    </xdr:to>
    <xdr:sp macro="" textlink="">
      <xdr:nvSpPr>
        <xdr:cNvPr id="446" name="フローチャート: 判断 445">
          <a:extLst>
            <a:ext uri="{FF2B5EF4-FFF2-40B4-BE49-F238E27FC236}">
              <a16:creationId xmlns:a16="http://schemas.microsoft.com/office/drawing/2014/main" id="{AF3EC43B-68B2-4E4B-BAFF-76B369F4E8F5}"/>
            </a:ext>
          </a:extLst>
        </xdr:cNvPr>
        <xdr:cNvSpPr/>
      </xdr:nvSpPr>
      <xdr:spPr>
        <a:xfrm>
          <a:off x="13345160" y="13163551"/>
          <a:ext cx="7683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7" name="テキスト ボックス 446">
          <a:extLst>
            <a:ext uri="{FF2B5EF4-FFF2-40B4-BE49-F238E27FC236}">
              <a16:creationId xmlns:a16="http://schemas.microsoft.com/office/drawing/2014/main" id="{3DC6901F-C0E2-4FB0-8502-D133B55737CA}"/>
            </a:ext>
          </a:extLst>
        </xdr:cNvPr>
        <xdr:cNvSpPr txBox="1"/>
      </xdr:nvSpPr>
      <xdr:spPr>
        <a:xfrm>
          <a:off x="13030200" y="132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54611</xdr:rowOff>
    </xdr:to>
    <xdr:cxnSp macro="">
      <xdr:nvCxnSpPr>
        <xdr:cNvPr id="448" name="直線コネクタ 447">
          <a:extLst>
            <a:ext uri="{FF2B5EF4-FFF2-40B4-BE49-F238E27FC236}">
              <a16:creationId xmlns:a16="http://schemas.microsoft.com/office/drawing/2014/main" id="{D8A2879B-CB45-4A97-B5EE-AE6E515F32D4}"/>
            </a:ext>
          </a:extLst>
        </xdr:cNvPr>
        <xdr:cNvCxnSpPr/>
      </xdr:nvCxnSpPr>
      <xdr:spPr>
        <a:xfrm>
          <a:off x="11766550" y="13084810"/>
          <a:ext cx="81661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9" name="フローチャート: 判断 448">
          <a:extLst>
            <a:ext uri="{FF2B5EF4-FFF2-40B4-BE49-F238E27FC236}">
              <a16:creationId xmlns:a16="http://schemas.microsoft.com/office/drawing/2014/main" id="{E0868558-A301-46CF-96E7-24693DC02659}"/>
            </a:ext>
          </a:extLst>
        </xdr:cNvPr>
        <xdr:cNvSpPr/>
      </xdr:nvSpPr>
      <xdr:spPr>
        <a:xfrm>
          <a:off x="12528550" y="1295971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43197</xdr:rowOff>
    </xdr:from>
    <xdr:ext cx="762000" cy="259045"/>
    <xdr:sp macro="" textlink="">
      <xdr:nvSpPr>
        <xdr:cNvPr id="450" name="テキスト ボックス 449">
          <a:extLst>
            <a:ext uri="{FF2B5EF4-FFF2-40B4-BE49-F238E27FC236}">
              <a16:creationId xmlns:a16="http://schemas.microsoft.com/office/drawing/2014/main" id="{29029BCC-21DF-40FB-948C-CF825500AA33}"/>
            </a:ext>
          </a:extLst>
        </xdr:cNvPr>
        <xdr:cNvSpPr txBox="1"/>
      </xdr:nvSpPr>
      <xdr:spPr>
        <a:xfrm>
          <a:off x="12236450" y="1273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1" name="フローチャート: 判断 450">
          <a:extLst>
            <a:ext uri="{FF2B5EF4-FFF2-40B4-BE49-F238E27FC236}">
              <a16:creationId xmlns:a16="http://schemas.microsoft.com/office/drawing/2014/main" id="{0C05504B-5370-4DF0-BAC0-F5509147AC94}"/>
            </a:ext>
          </a:extLst>
        </xdr:cNvPr>
        <xdr:cNvSpPr/>
      </xdr:nvSpPr>
      <xdr:spPr>
        <a:xfrm>
          <a:off x="11734800" y="13201649"/>
          <a:ext cx="8636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2" name="テキスト ボックス 451">
          <a:extLst>
            <a:ext uri="{FF2B5EF4-FFF2-40B4-BE49-F238E27FC236}">
              <a16:creationId xmlns:a16="http://schemas.microsoft.com/office/drawing/2014/main" id="{37E78080-DAFC-4AFB-A3C8-B001F85E5BB4}"/>
            </a:ext>
          </a:extLst>
        </xdr:cNvPr>
        <xdr:cNvSpPr txBox="1"/>
      </xdr:nvSpPr>
      <xdr:spPr>
        <a:xfrm>
          <a:off x="11419840" y="13286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8E9D903-5AB9-42EF-B6B9-4C8D8C2BC2D2}"/>
            </a:ext>
          </a:extLst>
        </xdr:cNvPr>
        <xdr:cNvSpPr txBox="1"/>
      </xdr:nvSpPr>
      <xdr:spPr>
        <a:xfrm>
          <a:off x="14754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80EE339C-1DEE-4220-BFBC-FD35AB46266B}"/>
            </a:ext>
          </a:extLst>
        </xdr:cNvPr>
        <xdr:cNvSpPr txBox="1"/>
      </xdr:nvSpPr>
      <xdr:spPr>
        <a:xfrm>
          <a:off x="1399286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8AD03CB3-58A2-4E9B-BB32-DF766A5E5CD1}"/>
            </a:ext>
          </a:extLst>
        </xdr:cNvPr>
        <xdr:cNvSpPr txBox="1"/>
      </xdr:nvSpPr>
      <xdr:spPr>
        <a:xfrm>
          <a:off x="1319911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4C46DF80-B084-42B9-8E97-551F6A803464}"/>
            </a:ext>
          </a:extLst>
        </xdr:cNvPr>
        <xdr:cNvSpPr txBox="1"/>
      </xdr:nvSpPr>
      <xdr:spPr>
        <a:xfrm>
          <a:off x="12382500"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983EF78E-31B5-4F3F-9361-504B26D715AD}"/>
            </a:ext>
          </a:extLst>
        </xdr:cNvPr>
        <xdr:cNvSpPr txBox="1"/>
      </xdr:nvSpPr>
      <xdr:spPr>
        <a:xfrm>
          <a:off x="11579225" y="1441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0</xdr:rowOff>
    </xdr:from>
    <xdr:to>
      <xdr:col>82</xdr:col>
      <xdr:colOff>158750</xdr:colOff>
      <xdr:row>80</xdr:row>
      <xdr:rowOff>101600</xdr:rowOff>
    </xdr:to>
    <xdr:sp macro="" textlink="">
      <xdr:nvSpPr>
        <xdr:cNvPr id="458" name="楕円 457">
          <a:extLst>
            <a:ext uri="{FF2B5EF4-FFF2-40B4-BE49-F238E27FC236}">
              <a16:creationId xmlns:a16="http://schemas.microsoft.com/office/drawing/2014/main" id="{BF70D9A3-AEAA-4845-87F4-0B2E0E475FBD}"/>
            </a:ext>
          </a:extLst>
        </xdr:cNvPr>
        <xdr:cNvSpPr/>
      </xdr:nvSpPr>
      <xdr:spPr>
        <a:xfrm>
          <a:off x="14893290" y="1371600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143527</xdr:rowOff>
    </xdr:from>
    <xdr:ext cx="762000" cy="259045"/>
    <xdr:sp macro="" textlink="">
      <xdr:nvSpPr>
        <xdr:cNvPr id="459" name="公債費以外該当値テキスト">
          <a:extLst>
            <a:ext uri="{FF2B5EF4-FFF2-40B4-BE49-F238E27FC236}">
              <a16:creationId xmlns:a16="http://schemas.microsoft.com/office/drawing/2014/main" id="{5D2BDFD1-4198-4DA7-80B7-5A81F8E233C6}"/>
            </a:ext>
          </a:extLst>
        </xdr:cNvPr>
        <xdr:cNvSpPr txBox="1"/>
      </xdr:nvSpPr>
      <xdr:spPr>
        <a:xfrm>
          <a:off x="15019655" y="1368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83820</xdr:rowOff>
    </xdr:from>
    <xdr:to>
      <xdr:col>78</xdr:col>
      <xdr:colOff>120650</xdr:colOff>
      <xdr:row>79</xdr:row>
      <xdr:rowOff>13970</xdr:rowOff>
    </xdr:to>
    <xdr:sp macro="" textlink="">
      <xdr:nvSpPr>
        <xdr:cNvPr id="460" name="楕円 459">
          <a:extLst>
            <a:ext uri="{FF2B5EF4-FFF2-40B4-BE49-F238E27FC236}">
              <a16:creationId xmlns:a16="http://schemas.microsoft.com/office/drawing/2014/main" id="{057506D2-815F-4ECF-A3E6-0DB9BA054295}"/>
            </a:ext>
          </a:extLst>
        </xdr:cNvPr>
        <xdr:cNvSpPr/>
      </xdr:nvSpPr>
      <xdr:spPr>
        <a:xfrm>
          <a:off x="14131290" y="1345882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170197</xdr:rowOff>
    </xdr:from>
    <xdr:ext cx="736600" cy="259045"/>
    <xdr:sp macro="" textlink="">
      <xdr:nvSpPr>
        <xdr:cNvPr id="461" name="テキスト ボックス 460">
          <a:extLst>
            <a:ext uri="{FF2B5EF4-FFF2-40B4-BE49-F238E27FC236}">
              <a16:creationId xmlns:a16="http://schemas.microsoft.com/office/drawing/2014/main" id="{5CA47957-DEEA-4DC7-9FF4-F36B86586790}"/>
            </a:ext>
          </a:extLst>
        </xdr:cNvPr>
        <xdr:cNvSpPr txBox="1"/>
      </xdr:nvSpPr>
      <xdr:spPr>
        <a:xfrm>
          <a:off x="13846810" y="13547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62" name="楕円 461">
          <a:extLst>
            <a:ext uri="{FF2B5EF4-FFF2-40B4-BE49-F238E27FC236}">
              <a16:creationId xmlns:a16="http://schemas.microsoft.com/office/drawing/2014/main" id="{AB9841F0-B354-4F96-BE27-49DE4641C76C}"/>
            </a:ext>
          </a:extLst>
        </xdr:cNvPr>
        <xdr:cNvSpPr/>
      </xdr:nvSpPr>
      <xdr:spPr>
        <a:xfrm>
          <a:off x="13345160" y="13106400"/>
          <a:ext cx="7683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16527</xdr:rowOff>
    </xdr:from>
    <xdr:ext cx="762000" cy="259045"/>
    <xdr:sp macro="" textlink="">
      <xdr:nvSpPr>
        <xdr:cNvPr id="463" name="テキスト ボックス 462">
          <a:extLst>
            <a:ext uri="{FF2B5EF4-FFF2-40B4-BE49-F238E27FC236}">
              <a16:creationId xmlns:a16="http://schemas.microsoft.com/office/drawing/2014/main" id="{752F112B-5012-467B-842B-2C063FE2AB14}"/>
            </a:ext>
          </a:extLst>
        </xdr:cNvPr>
        <xdr:cNvSpPr txBox="1"/>
      </xdr:nvSpPr>
      <xdr:spPr>
        <a:xfrm>
          <a:off x="130302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64" name="楕円 463">
          <a:extLst>
            <a:ext uri="{FF2B5EF4-FFF2-40B4-BE49-F238E27FC236}">
              <a16:creationId xmlns:a16="http://schemas.microsoft.com/office/drawing/2014/main" id="{7D81FDD1-8EBC-44BC-A619-9CD6D29F0438}"/>
            </a:ext>
          </a:extLst>
        </xdr:cNvPr>
        <xdr:cNvSpPr/>
      </xdr:nvSpPr>
      <xdr:spPr>
        <a:xfrm>
          <a:off x="12528550" y="13207366"/>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65" name="テキスト ボックス 464">
          <a:extLst>
            <a:ext uri="{FF2B5EF4-FFF2-40B4-BE49-F238E27FC236}">
              <a16:creationId xmlns:a16="http://schemas.microsoft.com/office/drawing/2014/main" id="{5C3AEF02-E2D6-47BF-9480-094015A1C1DC}"/>
            </a:ext>
          </a:extLst>
        </xdr:cNvPr>
        <xdr:cNvSpPr txBox="1"/>
      </xdr:nvSpPr>
      <xdr:spPr>
        <a:xfrm>
          <a:off x="12236450" y="1329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66" name="楕円 465">
          <a:extLst>
            <a:ext uri="{FF2B5EF4-FFF2-40B4-BE49-F238E27FC236}">
              <a16:creationId xmlns:a16="http://schemas.microsoft.com/office/drawing/2014/main" id="{B4EDF372-1CCA-407E-B3E8-B9669F3B441B}"/>
            </a:ext>
          </a:extLst>
        </xdr:cNvPr>
        <xdr:cNvSpPr/>
      </xdr:nvSpPr>
      <xdr:spPr>
        <a:xfrm>
          <a:off x="11734800" y="13039725"/>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67" name="テキスト ボックス 466">
          <a:extLst>
            <a:ext uri="{FF2B5EF4-FFF2-40B4-BE49-F238E27FC236}">
              <a16:creationId xmlns:a16="http://schemas.microsoft.com/office/drawing/2014/main" id="{6AE2A6D8-7DCA-4EE9-82BA-4F08DA8DD1CC}"/>
            </a:ext>
          </a:extLst>
        </xdr:cNvPr>
        <xdr:cNvSpPr txBox="1"/>
      </xdr:nvSpPr>
      <xdr:spPr>
        <a:xfrm>
          <a:off x="11419840" y="1280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4104AEC-5F0E-4D23-89AA-F7F96D1CC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1E036D72-1BEF-4D68-AF67-9FAB07C0B5A1}"/>
            </a:ext>
          </a:extLst>
        </xdr:cNvPr>
        <xdr:cNvSpPr/>
      </xdr:nvSpPr>
      <xdr:spPr bwMode="auto">
        <a:xfrm>
          <a:off x="0" y="92710"/>
          <a:ext cx="11103610" cy="4368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2515B90-82B8-4989-A6B2-D18D45244BFF}"/>
            </a:ext>
          </a:extLst>
        </xdr:cNvPr>
        <xdr:cNvSpPr/>
      </xdr:nvSpPr>
      <xdr:spPr bwMode="auto">
        <a:xfrm>
          <a:off x="12684760" y="0"/>
          <a:ext cx="271018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D93DD6F-5864-4319-BF76-5D14E238CF2B}"/>
            </a:ext>
          </a:extLst>
        </xdr:cNvPr>
        <xdr:cNvSpPr/>
      </xdr:nvSpPr>
      <xdr:spPr bwMode="auto">
        <a:xfrm>
          <a:off x="12686665" y="16510"/>
          <a:ext cx="269811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20867353-691A-47D2-9214-998880B18267}"/>
            </a:ext>
          </a:extLst>
        </xdr:cNvPr>
        <xdr:cNvSpPr/>
      </xdr:nvSpPr>
      <xdr:spPr bwMode="auto">
        <a:xfrm>
          <a:off x="12703175" y="29845"/>
          <a:ext cx="2658109" cy="3295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475E7B4-608D-473D-9404-C942BD29118E}"/>
            </a:ext>
          </a:extLst>
        </xdr:cNvPr>
        <xdr:cNvSpPr/>
      </xdr:nvSpPr>
      <xdr:spPr bwMode="auto">
        <a:xfrm>
          <a:off x="10725150" y="0"/>
          <a:ext cx="176085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C9D3801-E6FA-43C8-BE34-3A8AEA07E773}"/>
            </a:ext>
          </a:extLst>
        </xdr:cNvPr>
        <xdr:cNvSpPr/>
      </xdr:nvSpPr>
      <xdr:spPr bwMode="auto">
        <a:xfrm>
          <a:off x="10746740" y="16510"/>
          <a:ext cx="17145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A7DA4A4-5A6A-456B-A991-685C9CA7C7AB}"/>
            </a:ext>
          </a:extLst>
        </xdr:cNvPr>
        <xdr:cNvSpPr/>
      </xdr:nvSpPr>
      <xdr:spPr bwMode="auto">
        <a:xfrm>
          <a:off x="10779760" y="29845"/>
          <a:ext cx="1651635" cy="3295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E643B2C-FB3B-441E-95AE-986847AB8105}"/>
            </a:ext>
          </a:extLst>
        </xdr:cNvPr>
        <xdr:cNvSpPr/>
      </xdr:nvSpPr>
      <xdr:spPr bwMode="auto">
        <a:xfrm>
          <a:off x="1945640" y="11971020"/>
          <a:ext cx="3826510" cy="25590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A0E5BDE-7550-46F5-A98D-764DA9B777DA}"/>
            </a:ext>
          </a:extLst>
        </xdr:cNvPr>
        <xdr:cNvSpPr/>
      </xdr:nvSpPr>
      <xdr:spPr bwMode="auto">
        <a:xfrm>
          <a:off x="24599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F70E964-CEA6-4369-A1DF-0AFD968BAEED}"/>
            </a:ext>
          </a:extLst>
        </xdr:cNvPr>
        <xdr:cNvCxnSpPr/>
      </xdr:nvCxnSpPr>
      <xdr:spPr bwMode="auto">
        <a:xfrm>
          <a:off x="2188210" y="12099925"/>
          <a:ext cx="25019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EBB4D85-7423-4FA2-98E7-BFD0DD52116E}"/>
            </a:ext>
          </a:extLst>
        </xdr:cNvPr>
        <xdr:cNvSpPr/>
      </xdr:nvSpPr>
      <xdr:spPr bwMode="auto">
        <a:xfrm>
          <a:off x="2266950" y="12047220"/>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25B1697-9836-4533-913C-6E05EC8D1B4E}"/>
            </a:ext>
          </a:extLst>
        </xdr:cNvPr>
        <xdr:cNvSpPr/>
      </xdr:nvSpPr>
      <xdr:spPr bwMode="auto">
        <a:xfrm>
          <a:off x="4041140" y="12047220"/>
          <a:ext cx="9017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F798F54-874B-43F6-95B9-6AA2D163DFB0}"/>
            </a:ext>
          </a:extLst>
        </xdr:cNvPr>
        <xdr:cNvSpPr/>
      </xdr:nvSpPr>
      <xdr:spPr bwMode="auto">
        <a:xfrm>
          <a:off x="4250690" y="12009120"/>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EBCE6EB1-CCF3-4627-A6DD-C9CE7EE3C73E}"/>
            </a:ext>
          </a:extLst>
        </xdr:cNvPr>
        <xdr:cNvSpPr/>
      </xdr:nvSpPr>
      <xdr:spPr bwMode="auto">
        <a:xfrm>
          <a:off x="1945640" y="1069975"/>
          <a:ext cx="3826510" cy="25590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A3C2C83-FDBE-4549-AAE2-83D01BF29E53}"/>
            </a:ext>
          </a:extLst>
        </xdr:cNvPr>
        <xdr:cNvSpPr/>
      </xdr:nvSpPr>
      <xdr:spPr bwMode="auto">
        <a:xfrm>
          <a:off x="130810" y="1069975"/>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6BFF5D8-90CF-4173-A29D-B9A713F9098D}"/>
            </a:ext>
          </a:extLst>
        </xdr:cNvPr>
        <xdr:cNvSpPr/>
      </xdr:nvSpPr>
      <xdr:spPr bwMode="auto">
        <a:xfrm>
          <a:off x="419100" y="1184275"/>
          <a:ext cx="1140460" cy="25209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4053595-0950-494C-8464-C457C36D1BFC}"/>
            </a:ext>
          </a:extLst>
        </xdr:cNvPr>
        <xdr:cNvSpPr/>
      </xdr:nvSpPr>
      <xdr:spPr bwMode="auto">
        <a:xfrm>
          <a:off x="419100" y="1450975"/>
          <a:ext cx="1140460" cy="255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357979F-13F8-42D8-82FE-F7D9DCA217AD}"/>
            </a:ext>
          </a:extLst>
        </xdr:cNvPr>
        <xdr:cNvSpPr/>
      </xdr:nvSpPr>
      <xdr:spPr bwMode="auto">
        <a:xfrm>
          <a:off x="419100" y="1755775"/>
          <a:ext cx="1140460" cy="63690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9622922-EFF4-42C8-9C24-629B3C5225DE}"/>
            </a:ext>
          </a:extLst>
        </xdr:cNvPr>
        <xdr:cNvCxnSpPr/>
      </xdr:nvCxnSpPr>
      <xdr:spPr bwMode="auto">
        <a:xfrm flipH="1">
          <a:off x="179705" y="124968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635320A-F8EE-4258-8E21-FA3024ED41EB}"/>
            </a:ext>
          </a:extLst>
        </xdr:cNvPr>
        <xdr:cNvCxnSpPr/>
      </xdr:nvCxnSpPr>
      <xdr:spPr bwMode="auto">
        <a:xfrm>
          <a:off x="267335" y="1706880"/>
          <a:ext cx="0" cy="1416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B2ECC9E4-333D-4AD2-8CE8-12161E49694C}"/>
            </a:ext>
          </a:extLst>
        </xdr:cNvPr>
        <xdr:cNvCxnSpPr/>
      </xdr:nvCxnSpPr>
      <xdr:spPr bwMode="auto">
        <a:xfrm flipH="1">
          <a:off x="179705" y="1706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C927FAF-B22E-489E-9DC8-6E507A2ED596}"/>
            </a:ext>
          </a:extLst>
        </xdr:cNvPr>
        <xdr:cNvCxnSpPr/>
      </xdr:nvCxnSpPr>
      <xdr:spPr bwMode="auto">
        <a:xfrm flipV="1">
          <a:off x="267335" y="193929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2C53749-7E9F-4ABC-B24F-C259A046755C}"/>
            </a:ext>
          </a:extLst>
        </xdr:cNvPr>
        <xdr:cNvCxnSpPr/>
      </xdr:nvCxnSpPr>
      <xdr:spPr bwMode="auto">
        <a:xfrm flipH="1">
          <a:off x="179705" y="208788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9B5E49A-5BEF-40E9-BDC0-730EECE3263B}"/>
            </a:ext>
          </a:extLst>
        </xdr:cNvPr>
        <xdr:cNvSpPr/>
      </xdr:nvSpPr>
      <xdr:spPr bwMode="auto">
        <a:xfrm>
          <a:off x="212725" y="1200785"/>
          <a:ext cx="99695"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24AEE3A-B9AF-4673-82BF-0101DE42C678}"/>
            </a:ext>
          </a:extLst>
        </xdr:cNvPr>
        <xdr:cNvSpPr/>
      </xdr:nvSpPr>
      <xdr:spPr bwMode="auto">
        <a:xfrm>
          <a:off x="212725" y="1467485"/>
          <a:ext cx="9969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6097264-BADE-4E2F-BBA3-FB4CBF3ECD14}"/>
            </a:ext>
          </a:extLst>
        </xdr:cNvPr>
        <xdr:cNvSpPr/>
      </xdr:nvSpPr>
      <xdr:spPr bwMode="auto">
        <a:xfrm>
          <a:off x="1945640" y="1637665"/>
          <a:ext cx="3826510" cy="228981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70C0C87-43FE-447E-A568-01DB49BB6B89}"/>
            </a:ext>
          </a:extLst>
        </xdr:cNvPr>
        <xdr:cNvSpPr txBox="1"/>
      </xdr:nvSpPr>
      <xdr:spPr>
        <a:xfrm>
          <a:off x="1524000" y="125666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773DACB-EEDD-4562-B6C4-FF8FCE44F1C3}"/>
            </a:ext>
          </a:extLst>
        </xdr:cNvPr>
        <xdr:cNvCxnSpPr/>
      </xdr:nvCxnSpPr>
      <xdr:spPr bwMode="auto">
        <a:xfrm>
          <a:off x="1945640" y="3927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A42928C-258F-44D0-9E6D-6E00A64C266B}"/>
            </a:ext>
          </a:extLst>
        </xdr:cNvPr>
        <xdr:cNvSpPr txBox="1"/>
      </xdr:nvSpPr>
      <xdr:spPr>
        <a:xfrm>
          <a:off x="1254760" y="378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37F1C51-6341-4A14-AECE-BF81B763B82F}"/>
            </a:ext>
          </a:extLst>
        </xdr:cNvPr>
        <xdr:cNvCxnSpPr/>
      </xdr:nvCxnSpPr>
      <xdr:spPr bwMode="auto">
        <a:xfrm>
          <a:off x="1945640" y="3546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6CCA582F-6BA8-4542-B33C-26095FA0D807}"/>
            </a:ext>
          </a:extLst>
        </xdr:cNvPr>
        <xdr:cNvSpPr txBox="1"/>
      </xdr:nvSpPr>
      <xdr:spPr>
        <a:xfrm>
          <a:off x="1254760" y="340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485DC9D-4F60-49F9-9B7C-DDB75CB38797}"/>
            </a:ext>
          </a:extLst>
        </xdr:cNvPr>
        <xdr:cNvCxnSpPr/>
      </xdr:nvCxnSpPr>
      <xdr:spPr bwMode="auto">
        <a:xfrm>
          <a:off x="1945640" y="3165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51948B8-1199-4032-A7C8-54FF60AE01E6}"/>
            </a:ext>
          </a:extLst>
        </xdr:cNvPr>
        <xdr:cNvSpPr txBox="1"/>
      </xdr:nvSpPr>
      <xdr:spPr>
        <a:xfrm>
          <a:off x="1254760" y="302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1048AC12-775B-445B-99AE-4B03B3A650B3}"/>
            </a:ext>
          </a:extLst>
        </xdr:cNvPr>
        <xdr:cNvCxnSpPr/>
      </xdr:nvCxnSpPr>
      <xdr:spPr bwMode="auto">
        <a:xfrm>
          <a:off x="1945640" y="278447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6903683-0D09-4891-8788-44C56315F2B3}"/>
            </a:ext>
          </a:extLst>
        </xdr:cNvPr>
        <xdr:cNvSpPr txBox="1"/>
      </xdr:nvSpPr>
      <xdr:spPr>
        <a:xfrm>
          <a:off x="1254760" y="26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70559E4-CE98-4CA2-BEF9-746058D7ACE4}"/>
            </a:ext>
          </a:extLst>
        </xdr:cNvPr>
        <xdr:cNvCxnSpPr/>
      </xdr:nvCxnSpPr>
      <xdr:spPr bwMode="auto">
        <a:xfrm>
          <a:off x="1945640" y="2399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72371E3B-9ECB-4B2A-AF40-96CE495397D1}"/>
            </a:ext>
          </a:extLst>
        </xdr:cNvPr>
        <xdr:cNvSpPr txBox="1"/>
      </xdr:nvSpPr>
      <xdr:spPr>
        <a:xfrm>
          <a:off x="1254760" y="226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9E1EE2E8-BAC5-4468-ADB3-5DE9FEA704DD}"/>
            </a:ext>
          </a:extLst>
        </xdr:cNvPr>
        <xdr:cNvCxnSpPr/>
      </xdr:nvCxnSpPr>
      <xdr:spPr bwMode="auto">
        <a:xfrm>
          <a:off x="1945640" y="2018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8AE0FB8E-FE58-4BBA-AF8E-5E5898E2B941}"/>
            </a:ext>
          </a:extLst>
        </xdr:cNvPr>
        <xdr:cNvSpPr txBox="1"/>
      </xdr:nvSpPr>
      <xdr:spPr>
        <a:xfrm>
          <a:off x="1254760" y="18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D549E01-17B6-4FC5-BDD6-9B29B64E5FB0}"/>
            </a:ext>
          </a:extLst>
        </xdr:cNvPr>
        <xdr:cNvCxnSpPr/>
      </xdr:nvCxnSpPr>
      <xdr:spPr bwMode="auto">
        <a:xfrm>
          <a:off x="1945640" y="163766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DE6C503D-66E1-4D8B-B878-F27F8B42B274}"/>
            </a:ext>
          </a:extLst>
        </xdr:cNvPr>
        <xdr:cNvSpPr txBox="1"/>
      </xdr:nvSpPr>
      <xdr:spPr>
        <a:xfrm>
          <a:off x="1254760" y="150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187B0518-0660-4614-BD02-A8C7105D84F0}"/>
            </a:ext>
          </a:extLst>
        </xdr:cNvPr>
        <xdr:cNvSpPr/>
      </xdr:nvSpPr>
      <xdr:spPr bwMode="auto">
        <a:xfrm>
          <a:off x="1945640" y="1637665"/>
          <a:ext cx="3826510" cy="228981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7328</xdr:rowOff>
    </xdr:from>
    <xdr:to>
      <xdr:col>29</xdr:col>
      <xdr:colOff>127000</xdr:colOff>
      <xdr:row>19</xdr:row>
      <xdr:rowOff>77356</xdr:rowOff>
    </xdr:to>
    <xdr:cxnSp macro="">
      <xdr:nvCxnSpPr>
        <xdr:cNvPr id="45" name="直線コネクタ 44">
          <a:extLst>
            <a:ext uri="{FF2B5EF4-FFF2-40B4-BE49-F238E27FC236}">
              <a16:creationId xmlns:a16="http://schemas.microsoft.com/office/drawing/2014/main" id="{46DBDFC5-FEDD-4F06-A48F-4DFBFBC0D7A4}"/>
            </a:ext>
          </a:extLst>
        </xdr:cNvPr>
        <xdr:cNvCxnSpPr/>
      </xdr:nvCxnSpPr>
      <xdr:spPr bwMode="auto">
        <a:xfrm flipV="1">
          <a:off x="5102860" y="2104733"/>
          <a:ext cx="0" cy="12682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49433</xdr:rowOff>
    </xdr:from>
    <xdr:ext cx="762000" cy="259045"/>
    <xdr:sp macro="" textlink="">
      <xdr:nvSpPr>
        <xdr:cNvPr id="46" name="人口1人当たり決算額の推移最小値テキスト130">
          <a:extLst>
            <a:ext uri="{FF2B5EF4-FFF2-40B4-BE49-F238E27FC236}">
              <a16:creationId xmlns:a16="http://schemas.microsoft.com/office/drawing/2014/main" id="{7D8D8258-9536-403F-97E7-19B9F7CD7932}"/>
            </a:ext>
          </a:extLst>
        </xdr:cNvPr>
        <xdr:cNvSpPr txBox="1"/>
      </xdr:nvSpPr>
      <xdr:spPr>
        <a:xfrm>
          <a:off x="5165090" y="334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77356</xdr:rowOff>
    </xdr:from>
    <xdr:to>
      <xdr:col>30</xdr:col>
      <xdr:colOff>25400</xdr:colOff>
      <xdr:row>19</xdr:row>
      <xdr:rowOff>77356</xdr:rowOff>
    </xdr:to>
    <xdr:cxnSp macro="">
      <xdr:nvCxnSpPr>
        <xdr:cNvPr id="47" name="直線コネクタ 46">
          <a:extLst>
            <a:ext uri="{FF2B5EF4-FFF2-40B4-BE49-F238E27FC236}">
              <a16:creationId xmlns:a16="http://schemas.microsoft.com/office/drawing/2014/main" id="{6F663411-05F3-4216-9BDC-40F5EEF1C7CD}"/>
            </a:ext>
          </a:extLst>
        </xdr:cNvPr>
        <xdr:cNvCxnSpPr/>
      </xdr:nvCxnSpPr>
      <xdr:spPr bwMode="auto">
        <a:xfrm>
          <a:off x="5010150" y="337300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93705</xdr:rowOff>
    </xdr:from>
    <xdr:ext cx="762000" cy="259045"/>
    <xdr:sp macro="" textlink="">
      <xdr:nvSpPr>
        <xdr:cNvPr id="48" name="人口1人当たり決算額の推移最大値テキスト130">
          <a:extLst>
            <a:ext uri="{FF2B5EF4-FFF2-40B4-BE49-F238E27FC236}">
              <a16:creationId xmlns:a16="http://schemas.microsoft.com/office/drawing/2014/main" id="{651CB0F1-3CF0-4407-91D3-2F991638A796}"/>
            </a:ext>
          </a:extLst>
        </xdr:cNvPr>
        <xdr:cNvSpPr txBox="1"/>
      </xdr:nvSpPr>
      <xdr:spPr>
        <a:xfrm>
          <a:off x="5165090" y="185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7328</xdr:rowOff>
    </xdr:from>
    <xdr:to>
      <xdr:col>30</xdr:col>
      <xdr:colOff>25400</xdr:colOff>
      <xdr:row>12</xdr:row>
      <xdr:rowOff>7328</xdr:rowOff>
    </xdr:to>
    <xdr:cxnSp macro="">
      <xdr:nvCxnSpPr>
        <xdr:cNvPr id="49" name="直線コネクタ 48">
          <a:extLst>
            <a:ext uri="{FF2B5EF4-FFF2-40B4-BE49-F238E27FC236}">
              <a16:creationId xmlns:a16="http://schemas.microsoft.com/office/drawing/2014/main" id="{E1D563D2-1D24-4968-8EC5-A67757D946E5}"/>
            </a:ext>
          </a:extLst>
        </xdr:cNvPr>
        <xdr:cNvCxnSpPr/>
      </xdr:nvCxnSpPr>
      <xdr:spPr bwMode="auto">
        <a:xfrm>
          <a:off x="5010150" y="210473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170434</xdr:rowOff>
    </xdr:from>
    <xdr:to>
      <xdr:col>29</xdr:col>
      <xdr:colOff>127000</xdr:colOff>
      <xdr:row>18</xdr:row>
      <xdr:rowOff>3937</xdr:rowOff>
    </xdr:to>
    <xdr:cxnSp macro="">
      <xdr:nvCxnSpPr>
        <xdr:cNvPr id="50" name="直線コネクタ 49">
          <a:extLst>
            <a:ext uri="{FF2B5EF4-FFF2-40B4-BE49-F238E27FC236}">
              <a16:creationId xmlns:a16="http://schemas.microsoft.com/office/drawing/2014/main" id="{BF165F40-481C-4E22-AC9D-DA6CC65BDC96}"/>
            </a:ext>
          </a:extLst>
        </xdr:cNvPr>
        <xdr:cNvCxnSpPr/>
      </xdr:nvCxnSpPr>
      <xdr:spPr bwMode="auto">
        <a:xfrm flipV="1">
          <a:off x="4512310" y="2784094"/>
          <a:ext cx="590550" cy="345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107357</xdr:rowOff>
    </xdr:from>
    <xdr:ext cx="762000" cy="259045"/>
    <xdr:sp macro="" textlink="">
      <xdr:nvSpPr>
        <xdr:cNvPr id="51" name="人口1人当たり決算額の推移平均値テキスト130">
          <a:extLst>
            <a:ext uri="{FF2B5EF4-FFF2-40B4-BE49-F238E27FC236}">
              <a16:creationId xmlns:a16="http://schemas.microsoft.com/office/drawing/2014/main" id="{C234C9AF-D984-414F-A7F9-217CC05AB823}"/>
            </a:ext>
          </a:extLst>
        </xdr:cNvPr>
        <xdr:cNvSpPr txBox="1"/>
      </xdr:nvSpPr>
      <xdr:spPr>
        <a:xfrm>
          <a:off x="5165090" y="2543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90830</xdr:rowOff>
    </xdr:from>
    <xdr:to>
      <xdr:col>29</xdr:col>
      <xdr:colOff>177800</xdr:colOff>
      <xdr:row>16</xdr:row>
      <xdr:rowOff>20980</xdr:rowOff>
    </xdr:to>
    <xdr:sp macro="" textlink="">
      <xdr:nvSpPr>
        <xdr:cNvPr id="52" name="フローチャート: 判断 51">
          <a:extLst>
            <a:ext uri="{FF2B5EF4-FFF2-40B4-BE49-F238E27FC236}">
              <a16:creationId xmlns:a16="http://schemas.microsoft.com/office/drawing/2014/main" id="{7375B746-2458-4C06-BA2C-BCCFFAFBB17A}"/>
            </a:ext>
          </a:extLst>
        </xdr:cNvPr>
        <xdr:cNvSpPr/>
      </xdr:nvSpPr>
      <xdr:spPr bwMode="auto">
        <a:xfrm>
          <a:off x="5048250" y="2704490"/>
          <a:ext cx="97790" cy="9398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3937</xdr:rowOff>
    </xdr:from>
    <xdr:to>
      <xdr:col>26</xdr:col>
      <xdr:colOff>50800</xdr:colOff>
      <xdr:row>18</xdr:row>
      <xdr:rowOff>127305</xdr:rowOff>
    </xdr:to>
    <xdr:cxnSp macro="">
      <xdr:nvCxnSpPr>
        <xdr:cNvPr id="53" name="直線コネクタ 52">
          <a:extLst>
            <a:ext uri="{FF2B5EF4-FFF2-40B4-BE49-F238E27FC236}">
              <a16:creationId xmlns:a16="http://schemas.microsoft.com/office/drawing/2014/main" id="{4A812359-CA84-48E3-BCEE-F11354195C74}"/>
            </a:ext>
          </a:extLst>
        </xdr:cNvPr>
        <xdr:cNvCxnSpPr/>
      </xdr:nvCxnSpPr>
      <xdr:spPr bwMode="auto">
        <a:xfrm flipV="1">
          <a:off x="3886200" y="3130042"/>
          <a:ext cx="626110" cy="125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160744</xdr:rowOff>
    </xdr:from>
    <xdr:to>
      <xdr:col>26</xdr:col>
      <xdr:colOff>101600</xdr:colOff>
      <xdr:row>17</xdr:row>
      <xdr:rowOff>90894</xdr:rowOff>
    </xdr:to>
    <xdr:sp macro="" textlink="">
      <xdr:nvSpPr>
        <xdr:cNvPr id="54" name="フローチャート: 判断 53">
          <a:extLst>
            <a:ext uri="{FF2B5EF4-FFF2-40B4-BE49-F238E27FC236}">
              <a16:creationId xmlns:a16="http://schemas.microsoft.com/office/drawing/2014/main" id="{FC415420-38A5-4495-BA1F-58B5B58AC6E8}"/>
            </a:ext>
          </a:extLst>
        </xdr:cNvPr>
        <xdr:cNvSpPr/>
      </xdr:nvSpPr>
      <xdr:spPr bwMode="auto">
        <a:xfrm>
          <a:off x="4457700" y="2943949"/>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101071</xdr:rowOff>
    </xdr:from>
    <xdr:ext cx="736600" cy="259045"/>
    <xdr:sp macro="" textlink="">
      <xdr:nvSpPr>
        <xdr:cNvPr id="55" name="テキスト ボックス 54">
          <a:extLst>
            <a:ext uri="{FF2B5EF4-FFF2-40B4-BE49-F238E27FC236}">
              <a16:creationId xmlns:a16="http://schemas.microsoft.com/office/drawing/2014/main" id="{B5F92B2A-4F08-4159-AF62-ACAB732E17D1}"/>
            </a:ext>
          </a:extLst>
        </xdr:cNvPr>
        <xdr:cNvSpPr txBox="1"/>
      </xdr:nvSpPr>
      <xdr:spPr>
        <a:xfrm>
          <a:off x="4169410" y="2707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127305</xdr:rowOff>
    </xdr:from>
    <xdr:to>
      <xdr:col>22</xdr:col>
      <xdr:colOff>114300</xdr:colOff>
      <xdr:row>18</xdr:row>
      <xdr:rowOff>169063</xdr:rowOff>
    </xdr:to>
    <xdr:cxnSp macro="">
      <xdr:nvCxnSpPr>
        <xdr:cNvPr id="56" name="直線コネクタ 55">
          <a:extLst>
            <a:ext uri="{FF2B5EF4-FFF2-40B4-BE49-F238E27FC236}">
              <a16:creationId xmlns:a16="http://schemas.microsoft.com/office/drawing/2014/main" id="{F71FA406-9E0B-4CC4-B512-9492E0CAA1FA}"/>
            </a:ext>
          </a:extLst>
        </xdr:cNvPr>
        <xdr:cNvCxnSpPr/>
      </xdr:nvCxnSpPr>
      <xdr:spPr bwMode="auto">
        <a:xfrm flipV="1">
          <a:off x="3260090" y="3255315"/>
          <a:ext cx="626110" cy="41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73228</xdr:rowOff>
    </xdr:from>
    <xdr:to>
      <xdr:col>22</xdr:col>
      <xdr:colOff>165100</xdr:colOff>
      <xdr:row>18</xdr:row>
      <xdr:rowOff>3378</xdr:rowOff>
    </xdr:to>
    <xdr:sp macro="" textlink="">
      <xdr:nvSpPr>
        <xdr:cNvPr id="57" name="フローチャート: 判断 56">
          <a:extLst>
            <a:ext uri="{FF2B5EF4-FFF2-40B4-BE49-F238E27FC236}">
              <a16:creationId xmlns:a16="http://schemas.microsoft.com/office/drawing/2014/main" id="{5A5A1B22-19B3-48DF-8590-77DD0CD94FF0}"/>
            </a:ext>
          </a:extLst>
        </xdr:cNvPr>
        <xdr:cNvSpPr/>
      </xdr:nvSpPr>
      <xdr:spPr bwMode="auto">
        <a:xfrm>
          <a:off x="3831590" y="3025978"/>
          <a:ext cx="10922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13555</xdr:rowOff>
    </xdr:from>
    <xdr:ext cx="762000" cy="259045"/>
    <xdr:sp macro="" textlink="">
      <xdr:nvSpPr>
        <xdr:cNvPr id="58" name="テキスト ボックス 57">
          <a:extLst>
            <a:ext uri="{FF2B5EF4-FFF2-40B4-BE49-F238E27FC236}">
              <a16:creationId xmlns:a16="http://schemas.microsoft.com/office/drawing/2014/main" id="{56223451-8F87-4907-804C-A8B95DB68572}"/>
            </a:ext>
          </a:extLst>
        </xdr:cNvPr>
        <xdr:cNvSpPr txBox="1"/>
      </xdr:nvSpPr>
      <xdr:spPr>
        <a:xfrm>
          <a:off x="3543300" y="2798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169063</xdr:rowOff>
    </xdr:from>
    <xdr:to>
      <xdr:col>18</xdr:col>
      <xdr:colOff>177800</xdr:colOff>
      <xdr:row>19</xdr:row>
      <xdr:rowOff>54724</xdr:rowOff>
    </xdr:to>
    <xdr:cxnSp macro="">
      <xdr:nvCxnSpPr>
        <xdr:cNvPr id="59" name="直線コネクタ 58">
          <a:extLst>
            <a:ext uri="{FF2B5EF4-FFF2-40B4-BE49-F238E27FC236}">
              <a16:creationId xmlns:a16="http://schemas.microsoft.com/office/drawing/2014/main" id="{CD3AF23E-7C49-4542-A718-641F8868BB8F}"/>
            </a:ext>
          </a:extLst>
        </xdr:cNvPr>
        <xdr:cNvCxnSpPr/>
      </xdr:nvCxnSpPr>
      <xdr:spPr bwMode="auto">
        <a:xfrm flipV="1">
          <a:off x="2626360" y="3297073"/>
          <a:ext cx="633730" cy="57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107175</xdr:rowOff>
    </xdr:from>
    <xdr:to>
      <xdr:col>19</xdr:col>
      <xdr:colOff>38100</xdr:colOff>
      <xdr:row>18</xdr:row>
      <xdr:rowOff>37325</xdr:rowOff>
    </xdr:to>
    <xdr:sp macro="" textlink="">
      <xdr:nvSpPr>
        <xdr:cNvPr id="60" name="フローチャート: 判断 59">
          <a:extLst>
            <a:ext uri="{FF2B5EF4-FFF2-40B4-BE49-F238E27FC236}">
              <a16:creationId xmlns:a16="http://schemas.microsoft.com/office/drawing/2014/main" id="{B805D408-A460-4981-9E74-2D184E548C55}"/>
            </a:ext>
          </a:extLst>
        </xdr:cNvPr>
        <xdr:cNvSpPr/>
      </xdr:nvSpPr>
      <xdr:spPr bwMode="auto">
        <a:xfrm>
          <a:off x="3216910" y="3058020"/>
          <a:ext cx="7874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47502</xdr:rowOff>
    </xdr:from>
    <xdr:ext cx="762000" cy="259045"/>
    <xdr:sp macro="" textlink="">
      <xdr:nvSpPr>
        <xdr:cNvPr id="61" name="テキスト ボックス 60">
          <a:extLst>
            <a:ext uri="{FF2B5EF4-FFF2-40B4-BE49-F238E27FC236}">
              <a16:creationId xmlns:a16="http://schemas.microsoft.com/office/drawing/2014/main" id="{9D4679B8-F35D-4B9A-8F01-80029E310FDD}"/>
            </a:ext>
          </a:extLst>
        </xdr:cNvPr>
        <xdr:cNvSpPr txBox="1"/>
      </xdr:nvSpPr>
      <xdr:spPr>
        <a:xfrm>
          <a:off x="2917190" y="2830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18517</xdr:rowOff>
    </xdr:from>
    <xdr:to>
      <xdr:col>15</xdr:col>
      <xdr:colOff>101600</xdr:colOff>
      <xdr:row>18</xdr:row>
      <xdr:rowOff>120117</xdr:rowOff>
    </xdr:to>
    <xdr:sp macro="" textlink="">
      <xdr:nvSpPr>
        <xdr:cNvPr id="62" name="フローチャート: 判断 61">
          <a:extLst>
            <a:ext uri="{FF2B5EF4-FFF2-40B4-BE49-F238E27FC236}">
              <a16:creationId xmlns:a16="http://schemas.microsoft.com/office/drawing/2014/main" id="{8E43C7DE-E672-4F4B-BCE3-C492FD73437B}"/>
            </a:ext>
          </a:extLst>
        </xdr:cNvPr>
        <xdr:cNvSpPr/>
      </xdr:nvSpPr>
      <xdr:spPr bwMode="auto">
        <a:xfrm>
          <a:off x="2571750" y="3146527"/>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130294</xdr:rowOff>
    </xdr:from>
    <xdr:ext cx="762000" cy="259045"/>
    <xdr:sp macro="" textlink="">
      <xdr:nvSpPr>
        <xdr:cNvPr id="63" name="テキスト ボックス 62">
          <a:extLst>
            <a:ext uri="{FF2B5EF4-FFF2-40B4-BE49-F238E27FC236}">
              <a16:creationId xmlns:a16="http://schemas.microsoft.com/office/drawing/2014/main" id="{58B35BBD-523D-42E6-BF39-D704E50271B0}"/>
            </a:ext>
          </a:extLst>
        </xdr:cNvPr>
        <xdr:cNvSpPr txBox="1"/>
      </xdr:nvSpPr>
      <xdr:spPr>
        <a:xfrm>
          <a:off x="2283460" y="291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1296F5AF-2A5A-4839-A383-C92353FA40F4}"/>
            </a:ext>
          </a:extLst>
        </xdr:cNvPr>
        <xdr:cNvSpPr txBox="1"/>
      </xdr:nvSpPr>
      <xdr:spPr>
        <a:xfrm>
          <a:off x="49364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1A4FEFE-E3FD-48E2-8B75-F5D5F8AD5C9E}"/>
            </a:ext>
          </a:extLst>
        </xdr:cNvPr>
        <xdr:cNvSpPr txBox="1"/>
      </xdr:nvSpPr>
      <xdr:spPr>
        <a:xfrm>
          <a:off x="434594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71C07439-C002-4861-A05B-643BB84B4282}"/>
            </a:ext>
          </a:extLst>
        </xdr:cNvPr>
        <xdr:cNvSpPr txBox="1"/>
      </xdr:nvSpPr>
      <xdr:spPr>
        <a:xfrm>
          <a:off x="373126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4853124E-AED1-4266-A06F-30697A4DCBBC}"/>
            </a:ext>
          </a:extLst>
        </xdr:cNvPr>
        <xdr:cNvSpPr txBox="1"/>
      </xdr:nvSpPr>
      <xdr:spPr>
        <a:xfrm>
          <a:off x="308610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9539815-FB4F-4FBE-AE99-FB8AAB874AC7}"/>
            </a:ext>
          </a:extLst>
        </xdr:cNvPr>
        <xdr:cNvSpPr txBox="1"/>
      </xdr:nvSpPr>
      <xdr:spPr>
        <a:xfrm>
          <a:off x="2459990" y="3946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119634</xdr:rowOff>
    </xdr:from>
    <xdr:to>
      <xdr:col>29</xdr:col>
      <xdr:colOff>177800</xdr:colOff>
      <xdr:row>16</xdr:row>
      <xdr:rowOff>49784</xdr:rowOff>
    </xdr:to>
    <xdr:sp macro="" textlink="">
      <xdr:nvSpPr>
        <xdr:cNvPr id="69" name="楕円 68">
          <a:extLst>
            <a:ext uri="{FF2B5EF4-FFF2-40B4-BE49-F238E27FC236}">
              <a16:creationId xmlns:a16="http://schemas.microsoft.com/office/drawing/2014/main" id="{0C12946C-7629-4C47-9FCB-26EC4DBA4654}"/>
            </a:ext>
          </a:extLst>
        </xdr:cNvPr>
        <xdr:cNvSpPr/>
      </xdr:nvSpPr>
      <xdr:spPr bwMode="auto">
        <a:xfrm>
          <a:off x="5048250" y="2731389"/>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91711</xdr:rowOff>
    </xdr:from>
    <xdr:ext cx="762000" cy="259045"/>
    <xdr:sp macro="" textlink="">
      <xdr:nvSpPr>
        <xdr:cNvPr id="70" name="人口1人当たり決算額の推移該当値テキスト130">
          <a:extLst>
            <a:ext uri="{FF2B5EF4-FFF2-40B4-BE49-F238E27FC236}">
              <a16:creationId xmlns:a16="http://schemas.microsoft.com/office/drawing/2014/main" id="{88A1E3E6-98A8-401A-9D6E-EAA138B2C81B}"/>
            </a:ext>
          </a:extLst>
        </xdr:cNvPr>
        <xdr:cNvSpPr txBox="1"/>
      </xdr:nvSpPr>
      <xdr:spPr>
        <a:xfrm>
          <a:off x="5165090" y="270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124587</xdr:rowOff>
    </xdr:from>
    <xdr:to>
      <xdr:col>26</xdr:col>
      <xdr:colOff>101600</xdr:colOff>
      <xdr:row>18</xdr:row>
      <xdr:rowOff>54737</xdr:rowOff>
    </xdr:to>
    <xdr:sp macro="" textlink="">
      <xdr:nvSpPr>
        <xdr:cNvPr id="71" name="楕円 70">
          <a:extLst>
            <a:ext uri="{FF2B5EF4-FFF2-40B4-BE49-F238E27FC236}">
              <a16:creationId xmlns:a16="http://schemas.microsoft.com/office/drawing/2014/main" id="{1E4B905D-1A42-4F07-8918-B98B59C41A59}"/>
            </a:ext>
          </a:extLst>
        </xdr:cNvPr>
        <xdr:cNvSpPr/>
      </xdr:nvSpPr>
      <xdr:spPr bwMode="auto">
        <a:xfrm>
          <a:off x="4457700" y="3079242"/>
          <a:ext cx="9779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39514</xdr:rowOff>
    </xdr:from>
    <xdr:ext cx="736600" cy="259045"/>
    <xdr:sp macro="" textlink="">
      <xdr:nvSpPr>
        <xdr:cNvPr id="72" name="テキスト ボックス 71">
          <a:extLst>
            <a:ext uri="{FF2B5EF4-FFF2-40B4-BE49-F238E27FC236}">
              <a16:creationId xmlns:a16="http://schemas.microsoft.com/office/drawing/2014/main" id="{B4B98C89-0932-40E8-8ABE-AD96EBB849D3}"/>
            </a:ext>
          </a:extLst>
        </xdr:cNvPr>
        <xdr:cNvSpPr txBox="1"/>
      </xdr:nvSpPr>
      <xdr:spPr>
        <a:xfrm>
          <a:off x="4169410" y="3163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76505</xdr:rowOff>
    </xdr:from>
    <xdr:to>
      <xdr:col>22</xdr:col>
      <xdr:colOff>165100</xdr:colOff>
      <xdr:row>19</xdr:row>
      <xdr:rowOff>6655</xdr:rowOff>
    </xdr:to>
    <xdr:sp macro="" textlink="">
      <xdr:nvSpPr>
        <xdr:cNvPr id="73" name="楕円 72">
          <a:extLst>
            <a:ext uri="{FF2B5EF4-FFF2-40B4-BE49-F238E27FC236}">
              <a16:creationId xmlns:a16="http://schemas.microsoft.com/office/drawing/2014/main" id="{6CBB96CF-CFD8-499F-B8D6-CD28C467A449}"/>
            </a:ext>
          </a:extLst>
        </xdr:cNvPr>
        <xdr:cNvSpPr/>
      </xdr:nvSpPr>
      <xdr:spPr bwMode="auto">
        <a:xfrm>
          <a:off x="3831590" y="3200705"/>
          <a:ext cx="10922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162882</xdr:rowOff>
    </xdr:from>
    <xdr:ext cx="762000" cy="259045"/>
    <xdr:sp macro="" textlink="">
      <xdr:nvSpPr>
        <xdr:cNvPr id="74" name="テキスト ボックス 73">
          <a:extLst>
            <a:ext uri="{FF2B5EF4-FFF2-40B4-BE49-F238E27FC236}">
              <a16:creationId xmlns:a16="http://schemas.microsoft.com/office/drawing/2014/main" id="{2B269E51-3F23-4BC1-A8C6-7E02AD09DFA0}"/>
            </a:ext>
          </a:extLst>
        </xdr:cNvPr>
        <xdr:cNvSpPr txBox="1"/>
      </xdr:nvSpPr>
      <xdr:spPr>
        <a:xfrm>
          <a:off x="3543300" y="328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118263</xdr:rowOff>
    </xdr:from>
    <xdr:to>
      <xdr:col>19</xdr:col>
      <xdr:colOff>38100</xdr:colOff>
      <xdr:row>19</xdr:row>
      <xdr:rowOff>48413</xdr:rowOff>
    </xdr:to>
    <xdr:sp macro="" textlink="">
      <xdr:nvSpPr>
        <xdr:cNvPr id="75" name="楕円 74">
          <a:extLst>
            <a:ext uri="{FF2B5EF4-FFF2-40B4-BE49-F238E27FC236}">
              <a16:creationId xmlns:a16="http://schemas.microsoft.com/office/drawing/2014/main" id="{0FC4FE9A-2C3D-47AB-84CD-510681251C73}"/>
            </a:ext>
          </a:extLst>
        </xdr:cNvPr>
        <xdr:cNvSpPr/>
      </xdr:nvSpPr>
      <xdr:spPr bwMode="auto">
        <a:xfrm>
          <a:off x="3216910" y="3244368"/>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33190</xdr:rowOff>
    </xdr:from>
    <xdr:ext cx="762000" cy="259045"/>
    <xdr:sp macro="" textlink="">
      <xdr:nvSpPr>
        <xdr:cNvPr id="76" name="テキスト ボックス 75">
          <a:extLst>
            <a:ext uri="{FF2B5EF4-FFF2-40B4-BE49-F238E27FC236}">
              <a16:creationId xmlns:a16="http://schemas.microsoft.com/office/drawing/2014/main" id="{B61AD671-0111-4EDB-8561-19DE23213D29}"/>
            </a:ext>
          </a:extLst>
        </xdr:cNvPr>
        <xdr:cNvSpPr txBox="1"/>
      </xdr:nvSpPr>
      <xdr:spPr>
        <a:xfrm>
          <a:off x="2917190" y="3326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3924</xdr:rowOff>
    </xdr:from>
    <xdr:to>
      <xdr:col>15</xdr:col>
      <xdr:colOff>101600</xdr:colOff>
      <xdr:row>19</xdr:row>
      <xdr:rowOff>105524</xdr:rowOff>
    </xdr:to>
    <xdr:sp macro="" textlink="">
      <xdr:nvSpPr>
        <xdr:cNvPr id="77" name="楕円 76">
          <a:extLst>
            <a:ext uri="{FF2B5EF4-FFF2-40B4-BE49-F238E27FC236}">
              <a16:creationId xmlns:a16="http://schemas.microsoft.com/office/drawing/2014/main" id="{8E5F076A-5F9B-41E6-8B8D-4C9B49273C1E}"/>
            </a:ext>
          </a:extLst>
        </xdr:cNvPr>
        <xdr:cNvSpPr/>
      </xdr:nvSpPr>
      <xdr:spPr bwMode="auto">
        <a:xfrm>
          <a:off x="2571750" y="3301479"/>
          <a:ext cx="9779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90301</xdr:rowOff>
    </xdr:from>
    <xdr:ext cx="762000" cy="259045"/>
    <xdr:sp macro="" textlink="">
      <xdr:nvSpPr>
        <xdr:cNvPr id="78" name="テキスト ボックス 77">
          <a:extLst>
            <a:ext uri="{FF2B5EF4-FFF2-40B4-BE49-F238E27FC236}">
              <a16:creationId xmlns:a16="http://schemas.microsoft.com/office/drawing/2014/main" id="{4582E979-1247-47A7-AFA8-F8AEA8D3F106}"/>
            </a:ext>
          </a:extLst>
        </xdr:cNvPr>
        <xdr:cNvSpPr txBox="1"/>
      </xdr:nvSpPr>
      <xdr:spPr>
        <a:xfrm>
          <a:off x="2283460" y="338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76617C0-F67B-42CB-86BC-2F5CD6EF246D}"/>
            </a:ext>
          </a:extLst>
        </xdr:cNvPr>
        <xdr:cNvSpPr/>
      </xdr:nvSpPr>
      <xdr:spPr bwMode="auto">
        <a:xfrm>
          <a:off x="1945640" y="5064760"/>
          <a:ext cx="3826510" cy="24638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0064361-5FBD-438B-982C-D0FB62C721C5}"/>
            </a:ext>
          </a:extLst>
        </xdr:cNvPr>
        <xdr:cNvSpPr/>
      </xdr:nvSpPr>
      <xdr:spPr bwMode="auto">
        <a:xfrm>
          <a:off x="130810" y="5064760"/>
          <a:ext cx="1200150" cy="113728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4F939BCA-5D6D-4DF7-BAFF-5095E03E0FFB}"/>
            </a:ext>
          </a:extLst>
        </xdr:cNvPr>
        <xdr:cNvSpPr/>
      </xdr:nvSpPr>
      <xdr:spPr bwMode="auto">
        <a:xfrm>
          <a:off x="419100" y="51790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C6DCDE38-F7E6-484E-8DCB-BADD98A0F8C4}"/>
            </a:ext>
          </a:extLst>
        </xdr:cNvPr>
        <xdr:cNvSpPr/>
      </xdr:nvSpPr>
      <xdr:spPr bwMode="auto">
        <a:xfrm>
          <a:off x="419100" y="5445760"/>
          <a:ext cx="114046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DF335A8-47DC-4826-B073-E9061545B2D8}"/>
            </a:ext>
          </a:extLst>
        </xdr:cNvPr>
        <xdr:cNvSpPr/>
      </xdr:nvSpPr>
      <xdr:spPr bwMode="auto">
        <a:xfrm>
          <a:off x="419100" y="5750560"/>
          <a:ext cx="1140460" cy="627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1393CCD-60F9-4B53-B27E-8D022B9EBCD6}"/>
            </a:ext>
          </a:extLst>
        </xdr:cNvPr>
        <xdr:cNvCxnSpPr/>
      </xdr:nvCxnSpPr>
      <xdr:spPr bwMode="auto">
        <a:xfrm flipH="1">
          <a:off x="179705" y="5234940"/>
          <a:ext cx="16573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6CBB4F41-E889-4A4B-AEE8-7446EE1B0257}"/>
            </a:ext>
          </a:extLst>
        </xdr:cNvPr>
        <xdr:cNvCxnSpPr/>
      </xdr:nvCxnSpPr>
      <xdr:spPr bwMode="auto">
        <a:xfrm>
          <a:off x="267335" y="5695950"/>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9839F862-C121-4548-B938-163B259559BA}"/>
            </a:ext>
          </a:extLst>
        </xdr:cNvPr>
        <xdr:cNvCxnSpPr/>
      </xdr:nvCxnSpPr>
      <xdr:spPr bwMode="auto">
        <a:xfrm flipH="1">
          <a:off x="179705" y="569595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76A62EA-4AA4-4E3E-9D1A-48227F27D404}"/>
            </a:ext>
          </a:extLst>
        </xdr:cNvPr>
        <xdr:cNvCxnSpPr/>
      </xdr:nvCxnSpPr>
      <xdr:spPr bwMode="auto">
        <a:xfrm flipV="1">
          <a:off x="267335" y="5932170"/>
          <a:ext cx="0" cy="1454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ECA5AF60-EC43-47CC-9867-BDEB272D341A}"/>
            </a:ext>
          </a:extLst>
        </xdr:cNvPr>
        <xdr:cNvCxnSpPr/>
      </xdr:nvCxnSpPr>
      <xdr:spPr bwMode="auto">
        <a:xfrm flipH="1">
          <a:off x="179705" y="6073140"/>
          <a:ext cx="16573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C9ACB4F7-10E9-4799-828C-6A70C930708C}"/>
            </a:ext>
          </a:extLst>
        </xdr:cNvPr>
        <xdr:cNvSpPr/>
      </xdr:nvSpPr>
      <xdr:spPr bwMode="auto">
        <a:xfrm>
          <a:off x="212725" y="5184140"/>
          <a:ext cx="99695"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53D204D4-596B-4111-9972-91B009788993}"/>
            </a:ext>
          </a:extLst>
        </xdr:cNvPr>
        <xdr:cNvSpPr/>
      </xdr:nvSpPr>
      <xdr:spPr bwMode="auto">
        <a:xfrm>
          <a:off x="212725" y="5450840"/>
          <a:ext cx="99695"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AC742E30-91B0-4A0E-A852-3C3229E00580}"/>
            </a:ext>
          </a:extLst>
        </xdr:cNvPr>
        <xdr:cNvSpPr/>
      </xdr:nvSpPr>
      <xdr:spPr bwMode="auto">
        <a:xfrm>
          <a:off x="1945640" y="5636260"/>
          <a:ext cx="3826510" cy="228028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4F4E2F0-96A6-406E-9F33-A068DB57D825}"/>
            </a:ext>
          </a:extLst>
        </xdr:cNvPr>
        <xdr:cNvSpPr txBox="1"/>
      </xdr:nvSpPr>
      <xdr:spPr>
        <a:xfrm>
          <a:off x="1524000" y="524954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F1EB4C75-3536-417D-AB55-23905BB98386}"/>
            </a:ext>
          </a:extLst>
        </xdr:cNvPr>
        <xdr:cNvCxnSpPr/>
      </xdr:nvCxnSpPr>
      <xdr:spPr bwMode="auto">
        <a:xfrm>
          <a:off x="1945640" y="79165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1F1A2733-F465-4B22-A072-511B96F9063E}"/>
            </a:ext>
          </a:extLst>
        </xdr:cNvPr>
        <xdr:cNvCxnSpPr/>
      </xdr:nvCxnSpPr>
      <xdr:spPr bwMode="auto">
        <a:xfrm>
          <a:off x="1945640" y="74650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4CA3BE18-CDDE-4EA5-BB0D-1068D1351D4C}"/>
            </a:ext>
          </a:extLst>
        </xdr:cNvPr>
        <xdr:cNvSpPr txBox="1"/>
      </xdr:nvSpPr>
      <xdr:spPr>
        <a:xfrm>
          <a:off x="1254760" y="731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35AB86D0-10D4-47AE-BACF-FA82F688668F}"/>
            </a:ext>
          </a:extLst>
        </xdr:cNvPr>
        <xdr:cNvCxnSpPr/>
      </xdr:nvCxnSpPr>
      <xdr:spPr bwMode="auto">
        <a:xfrm>
          <a:off x="1945640" y="70021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8C48F9D6-3098-457F-8B06-FA10F63C475A}"/>
            </a:ext>
          </a:extLst>
        </xdr:cNvPr>
        <xdr:cNvSpPr txBox="1"/>
      </xdr:nvSpPr>
      <xdr:spPr>
        <a:xfrm>
          <a:off x="1254760" y="686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63DF7DF0-6C61-480A-BF3F-013AD6AA222C}"/>
            </a:ext>
          </a:extLst>
        </xdr:cNvPr>
        <xdr:cNvCxnSpPr/>
      </xdr:nvCxnSpPr>
      <xdr:spPr bwMode="auto">
        <a:xfrm>
          <a:off x="1945640" y="65449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8FD0F560-F786-4C0B-92F3-9FF70809C38D}"/>
            </a:ext>
          </a:extLst>
        </xdr:cNvPr>
        <xdr:cNvSpPr txBox="1"/>
      </xdr:nvSpPr>
      <xdr:spPr>
        <a:xfrm>
          <a:off x="1254760" y="640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38EFE124-77E8-478B-8587-4B5C35F648A3}"/>
            </a:ext>
          </a:extLst>
        </xdr:cNvPr>
        <xdr:cNvCxnSpPr/>
      </xdr:nvCxnSpPr>
      <xdr:spPr bwMode="auto">
        <a:xfrm>
          <a:off x="1945640" y="6087745"/>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6D806677-CE31-481C-B5ED-C4BA93B07807}"/>
            </a:ext>
          </a:extLst>
        </xdr:cNvPr>
        <xdr:cNvSpPr txBox="1"/>
      </xdr:nvSpPr>
      <xdr:spPr>
        <a:xfrm>
          <a:off x="1254760" y="5949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F1CA6D70-0C55-42F3-A740-2DB8AAE2CE98}"/>
            </a:ext>
          </a:extLst>
        </xdr:cNvPr>
        <xdr:cNvCxnSpPr/>
      </xdr:nvCxnSpPr>
      <xdr:spPr bwMode="auto">
        <a:xfrm>
          <a:off x="1945640" y="5636260"/>
          <a:ext cx="382651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ECCCF996-3D0D-4EAF-B9A5-CDE2ECBDEFE9}"/>
            </a:ext>
          </a:extLst>
        </xdr:cNvPr>
        <xdr:cNvSpPr txBox="1"/>
      </xdr:nvSpPr>
      <xdr:spPr>
        <a:xfrm>
          <a:off x="125476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1CF499BA-4AD4-4A68-B15C-84DCB71630F5}"/>
            </a:ext>
          </a:extLst>
        </xdr:cNvPr>
        <xdr:cNvSpPr/>
      </xdr:nvSpPr>
      <xdr:spPr bwMode="auto">
        <a:xfrm>
          <a:off x="1945640" y="5636260"/>
          <a:ext cx="3826510" cy="228028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5" name="直線コネクタ 104">
          <a:extLst>
            <a:ext uri="{FF2B5EF4-FFF2-40B4-BE49-F238E27FC236}">
              <a16:creationId xmlns:a16="http://schemas.microsoft.com/office/drawing/2014/main" id="{444A4ADC-D3D4-4610-9A79-F15559B3CB55}"/>
            </a:ext>
          </a:extLst>
        </xdr:cNvPr>
        <xdr:cNvCxnSpPr/>
      </xdr:nvCxnSpPr>
      <xdr:spPr bwMode="auto">
        <a:xfrm flipV="1">
          <a:off x="5102860" y="6346581"/>
          <a:ext cx="0" cy="116977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6" name="人口1人当たり決算額の推移最小値テキスト445">
          <a:extLst>
            <a:ext uri="{FF2B5EF4-FFF2-40B4-BE49-F238E27FC236}">
              <a16:creationId xmlns:a16="http://schemas.microsoft.com/office/drawing/2014/main" id="{E69893B7-892A-4304-804F-44079C5F0AC4}"/>
            </a:ext>
          </a:extLst>
        </xdr:cNvPr>
        <xdr:cNvSpPr txBox="1"/>
      </xdr:nvSpPr>
      <xdr:spPr>
        <a:xfrm>
          <a:off x="5165090" y="7490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7" name="直線コネクタ 106">
          <a:extLst>
            <a:ext uri="{FF2B5EF4-FFF2-40B4-BE49-F238E27FC236}">
              <a16:creationId xmlns:a16="http://schemas.microsoft.com/office/drawing/2014/main" id="{B03CFF0D-63A9-4415-98A4-6A2F2199FAF5}"/>
            </a:ext>
          </a:extLst>
        </xdr:cNvPr>
        <xdr:cNvCxnSpPr/>
      </xdr:nvCxnSpPr>
      <xdr:spPr bwMode="auto">
        <a:xfrm>
          <a:off x="5010150" y="751635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08" name="人口1人当たり決算額の推移最大値テキスト445">
          <a:extLst>
            <a:ext uri="{FF2B5EF4-FFF2-40B4-BE49-F238E27FC236}">
              <a16:creationId xmlns:a16="http://schemas.microsoft.com/office/drawing/2014/main" id="{A6ADFBB1-7B97-4EBB-8E29-064E7F502278}"/>
            </a:ext>
          </a:extLst>
        </xdr:cNvPr>
        <xdr:cNvSpPr txBox="1"/>
      </xdr:nvSpPr>
      <xdr:spPr>
        <a:xfrm>
          <a:off x="5165090" y="6093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09" name="直線コネクタ 108">
          <a:extLst>
            <a:ext uri="{FF2B5EF4-FFF2-40B4-BE49-F238E27FC236}">
              <a16:creationId xmlns:a16="http://schemas.microsoft.com/office/drawing/2014/main" id="{91EDDD0F-67D7-41CD-9F0C-9DA0F9575CB6}"/>
            </a:ext>
          </a:extLst>
        </xdr:cNvPr>
        <xdr:cNvCxnSpPr/>
      </xdr:nvCxnSpPr>
      <xdr:spPr bwMode="auto">
        <a:xfrm>
          <a:off x="5010150" y="634658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306954</xdr:rowOff>
    </xdr:from>
    <xdr:to>
      <xdr:col>29</xdr:col>
      <xdr:colOff>127000</xdr:colOff>
      <xdr:row>37</xdr:row>
      <xdr:rowOff>328442</xdr:rowOff>
    </xdr:to>
    <xdr:cxnSp macro="">
      <xdr:nvCxnSpPr>
        <xdr:cNvPr id="110" name="直線コネクタ 109">
          <a:extLst>
            <a:ext uri="{FF2B5EF4-FFF2-40B4-BE49-F238E27FC236}">
              <a16:creationId xmlns:a16="http://schemas.microsoft.com/office/drawing/2014/main" id="{A8277C00-7981-465F-9E90-91C5FA6D9108}"/>
            </a:ext>
          </a:extLst>
        </xdr:cNvPr>
        <xdr:cNvCxnSpPr/>
      </xdr:nvCxnSpPr>
      <xdr:spPr bwMode="auto">
        <a:xfrm>
          <a:off x="4512310" y="7412604"/>
          <a:ext cx="590550" cy="17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244381</xdr:rowOff>
    </xdr:from>
    <xdr:ext cx="762000" cy="259045"/>
    <xdr:sp macro="" textlink="">
      <xdr:nvSpPr>
        <xdr:cNvPr id="111" name="人口1人当たり決算額の推移平均値テキスト445">
          <a:extLst>
            <a:ext uri="{FF2B5EF4-FFF2-40B4-BE49-F238E27FC236}">
              <a16:creationId xmlns:a16="http://schemas.microsoft.com/office/drawing/2014/main" id="{B928AE80-E064-469E-B03E-3D4E4ED39AB6}"/>
            </a:ext>
          </a:extLst>
        </xdr:cNvPr>
        <xdr:cNvSpPr txBox="1"/>
      </xdr:nvSpPr>
      <xdr:spPr>
        <a:xfrm>
          <a:off x="5165090" y="6839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2" name="フローチャート: 判断 111">
          <a:extLst>
            <a:ext uri="{FF2B5EF4-FFF2-40B4-BE49-F238E27FC236}">
              <a16:creationId xmlns:a16="http://schemas.microsoft.com/office/drawing/2014/main" id="{01B5CF68-7F18-4151-8ABD-01B79EA38424}"/>
            </a:ext>
          </a:extLst>
        </xdr:cNvPr>
        <xdr:cNvSpPr/>
      </xdr:nvSpPr>
      <xdr:spPr bwMode="auto">
        <a:xfrm>
          <a:off x="5048250" y="6994414"/>
          <a:ext cx="9779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294015</xdr:rowOff>
    </xdr:from>
    <xdr:to>
      <xdr:col>26</xdr:col>
      <xdr:colOff>50800</xdr:colOff>
      <xdr:row>37</xdr:row>
      <xdr:rowOff>306954</xdr:rowOff>
    </xdr:to>
    <xdr:cxnSp macro="">
      <xdr:nvCxnSpPr>
        <xdr:cNvPr id="113" name="直線コネクタ 112">
          <a:extLst>
            <a:ext uri="{FF2B5EF4-FFF2-40B4-BE49-F238E27FC236}">
              <a16:creationId xmlns:a16="http://schemas.microsoft.com/office/drawing/2014/main" id="{927626EA-AFFA-4EDC-85D0-7E1D9B4F3543}"/>
            </a:ext>
          </a:extLst>
        </xdr:cNvPr>
        <xdr:cNvCxnSpPr/>
      </xdr:nvCxnSpPr>
      <xdr:spPr bwMode="auto">
        <a:xfrm>
          <a:off x="3886200" y="7397760"/>
          <a:ext cx="626110" cy="14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4" name="フローチャート: 判断 113">
          <a:extLst>
            <a:ext uri="{FF2B5EF4-FFF2-40B4-BE49-F238E27FC236}">
              <a16:creationId xmlns:a16="http://schemas.microsoft.com/office/drawing/2014/main" id="{DCFD590D-B1AD-4B3E-B7BF-C8B93A907FB7}"/>
            </a:ext>
          </a:extLst>
        </xdr:cNvPr>
        <xdr:cNvSpPr/>
      </xdr:nvSpPr>
      <xdr:spPr bwMode="auto">
        <a:xfrm>
          <a:off x="4457700" y="6992006"/>
          <a:ext cx="97790" cy="10731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173393</xdr:rowOff>
    </xdr:from>
    <xdr:ext cx="736600" cy="259045"/>
    <xdr:sp macro="" textlink="">
      <xdr:nvSpPr>
        <xdr:cNvPr id="115" name="テキスト ボックス 114">
          <a:extLst>
            <a:ext uri="{FF2B5EF4-FFF2-40B4-BE49-F238E27FC236}">
              <a16:creationId xmlns:a16="http://schemas.microsoft.com/office/drawing/2014/main" id="{AEC8B9BC-CEAF-4862-8356-B2801CA6D3FD}"/>
            </a:ext>
          </a:extLst>
        </xdr:cNvPr>
        <xdr:cNvSpPr txBox="1"/>
      </xdr:nvSpPr>
      <xdr:spPr>
        <a:xfrm>
          <a:off x="4169410" y="6760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286517</xdr:rowOff>
    </xdr:from>
    <xdr:to>
      <xdr:col>22</xdr:col>
      <xdr:colOff>114300</xdr:colOff>
      <xdr:row>37</xdr:row>
      <xdr:rowOff>294015</xdr:rowOff>
    </xdr:to>
    <xdr:cxnSp macro="">
      <xdr:nvCxnSpPr>
        <xdr:cNvPr id="116" name="直線コネクタ 115">
          <a:extLst>
            <a:ext uri="{FF2B5EF4-FFF2-40B4-BE49-F238E27FC236}">
              <a16:creationId xmlns:a16="http://schemas.microsoft.com/office/drawing/2014/main" id="{0243E340-67FD-4DE2-9079-E08889E3DF30}"/>
            </a:ext>
          </a:extLst>
        </xdr:cNvPr>
        <xdr:cNvCxnSpPr/>
      </xdr:nvCxnSpPr>
      <xdr:spPr bwMode="auto">
        <a:xfrm>
          <a:off x="3260090" y="7388357"/>
          <a:ext cx="626110" cy="9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7" name="フローチャート: 判断 116">
          <a:extLst>
            <a:ext uri="{FF2B5EF4-FFF2-40B4-BE49-F238E27FC236}">
              <a16:creationId xmlns:a16="http://schemas.microsoft.com/office/drawing/2014/main" id="{D89F2A30-C5FC-492C-87F6-9720A4CC4985}"/>
            </a:ext>
          </a:extLst>
        </xdr:cNvPr>
        <xdr:cNvSpPr/>
      </xdr:nvSpPr>
      <xdr:spPr bwMode="auto">
        <a:xfrm>
          <a:off x="3831590" y="7051822"/>
          <a:ext cx="10922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229399</xdr:rowOff>
    </xdr:from>
    <xdr:ext cx="762000" cy="259045"/>
    <xdr:sp macro="" textlink="">
      <xdr:nvSpPr>
        <xdr:cNvPr id="118" name="テキスト ボックス 117">
          <a:extLst>
            <a:ext uri="{FF2B5EF4-FFF2-40B4-BE49-F238E27FC236}">
              <a16:creationId xmlns:a16="http://schemas.microsoft.com/office/drawing/2014/main" id="{E9F2C40C-6F5E-41C8-BCF7-46AA9515CC7E}"/>
            </a:ext>
          </a:extLst>
        </xdr:cNvPr>
        <xdr:cNvSpPr txBox="1"/>
      </xdr:nvSpPr>
      <xdr:spPr>
        <a:xfrm>
          <a:off x="3543300" y="682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286517</xdr:rowOff>
    </xdr:from>
    <xdr:to>
      <xdr:col>18</xdr:col>
      <xdr:colOff>177800</xdr:colOff>
      <xdr:row>38</xdr:row>
      <xdr:rowOff>6939</xdr:rowOff>
    </xdr:to>
    <xdr:cxnSp macro="">
      <xdr:nvCxnSpPr>
        <xdr:cNvPr id="119" name="直線コネクタ 118">
          <a:extLst>
            <a:ext uri="{FF2B5EF4-FFF2-40B4-BE49-F238E27FC236}">
              <a16:creationId xmlns:a16="http://schemas.microsoft.com/office/drawing/2014/main" id="{5AA8D410-F0D3-4142-B10B-959EDD23C708}"/>
            </a:ext>
          </a:extLst>
        </xdr:cNvPr>
        <xdr:cNvCxnSpPr/>
      </xdr:nvCxnSpPr>
      <xdr:spPr bwMode="auto">
        <a:xfrm flipV="1">
          <a:off x="2626360" y="7388357"/>
          <a:ext cx="633730" cy="69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0" name="フローチャート: 判断 119">
          <a:extLst>
            <a:ext uri="{FF2B5EF4-FFF2-40B4-BE49-F238E27FC236}">
              <a16:creationId xmlns:a16="http://schemas.microsoft.com/office/drawing/2014/main" id="{A9244DB8-108F-4C45-947D-2D4AA193D54C}"/>
            </a:ext>
          </a:extLst>
        </xdr:cNvPr>
        <xdr:cNvSpPr/>
      </xdr:nvSpPr>
      <xdr:spPr bwMode="auto">
        <a:xfrm>
          <a:off x="3216910" y="7057933"/>
          <a:ext cx="7874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233605</xdr:rowOff>
    </xdr:from>
    <xdr:ext cx="762000" cy="259045"/>
    <xdr:sp macro="" textlink="">
      <xdr:nvSpPr>
        <xdr:cNvPr id="121" name="テキスト ボックス 120">
          <a:extLst>
            <a:ext uri="{FF2B5EF4-FFF2-40B4-BE49-F238E27FC236}">
              <a16:creationId xmlns:a16="http://schemas.microsoft.com/office/drawing/2014/main" id="{D67B3B29-B5B5-4EDF-A199-BC88A1E3A007}"/>
            </a:ext>
          </a:extLst>
        </xdr:cNvPr>
        <xdr:cNvSpPr txBox="1"/>
      </xdr:nvSpPr>
      <xdr:spPr>
        <a:xfrm>
          <a:off x="2917190" y="6826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2" name="フローチャート: 判断 121">
          <a:extLst>
            <a:ext uri="{FF2B5EF4-FFF2-40B4-BE49-F238E27FC236}">
              <a16:creationId xmlns:a16="http://schemas.microsoft.com/office/drawing/2014/main" id="{FC21868F-87FE-4539-8487-12E059A583D1}"/>
            </a:ext>
          </a:extLst>
        </xdr:cNvPr>
        <xdr:cNvSpPr/>
      </xdr:nvSpPr>
      <xdr:spPr bwMode="auto">
        <a:xfrm>
          <a:off x="2571750" y="7021221"/>
          <a:ext cx="9779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196893</xdr:rowOff>
    </xdr:from>
    <xdr:ext cx="762000" cy="259045"/>
    <xdr:sp macro="" textlink="">
      <xdr:nvSpPr>
        <xdr:cNvPr id="123" name="テキスト ボックス 122">
          <a:extLst>
            <a:ext uri="{FF2B5EF4-FFF2-40B4-BE49-F238E27FC236}">
              <a16:creationId xmlns:a16="http://schemas.microsoft.com/office/drawing/2014/main" id="{B4D37D07-0B30-45CB-A769-8E2C4D4CFC1D}"/>
            </a:ext>
          </a:extLst>
        </xdr:cNvPr>
        <xdr:cNvSpPr txBox="1"/>
      </xdr:nvSpPr>
      <xdr:spPr>
        <a:xfrm>
          <a:off x="2283460" y="679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690CBD2A-02A1-4E79-AA1A-DB5A94DB7D29}"/>
            </a:ext>
          </a:extLst>
        </xdr:cNvPr>
        <xdr:cNvSpPr txBox="1"/>
      </xdr:nvSpPr>
      <xdr:spPr>
        <a:xfrm>
          <a:off x="49364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2343E0A1-9E35-49C6-AA58-5CA958D22056}"/>
            </a:ext>
          </a:extLst>
        </xdr:cNvPr>
        <xdr:cNvSpPr txBox="1"/>
      </xdr:nvSpPr>
      <xdr:spPr>
        <a:xfrm>
          <a:off x="434594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098644D-441B-4065-9C58-4911033471D8}"/>
            </a:ext>
          </a:extLst>
        </xdr:cNvPr>
        <xdr:cNvSpPr txBox="1"/>
      </xdr:nvSpPr>
      <xdr:spPr>
        <a:xfrm>
          <a:off x="373126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6A0C96C-4439-4917-A888-06CC9AFB9711}"/>
            </a:ext>
          </a:extLst>
        </xdr:cNvPr>
        <xdr:cNvSpPr txBox="1"/>
      </xdr:nvSpPr>
      <xdr:spPr>
        <a:xfrm>
          <a:off x="308610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3A14F99-9439-4402-97FC-1F946AFB7BC5}"/>
            </a:ext>
          </a:extLst>
        </xdr:cNvPr>
        <xdr:cNvSpPr txBox="1"/>
      </xdr:nvSpPr>
      <xdr:spPr>
        <a:xfrm>
          <a:off x="2459990" y="794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277642</xdr:rowOff>
    </xdr:from>
    <xdr:to>
      <xdr:col>29</xdr:col>
      <xdr:colOff>177800</xdr:colOff>
      <xdr:row>38</xdr:row>
      <xdr:rowOff>36342</xdr:rowOff>
    </xdr:to>
    <xdr:sp macro="" textlink="">
      <xdr:nvSpPr>
        <xdr:cNvPr id="129" name="楕円 128">
          <a:extLst>
            <a:ext uri="{FF2B5EF4-FFF2-40B4-BE49-F238E27FC236}">
              <a16:creationId xmlns:a16="http://schemas.microsoft.com/office/drawing/2014/main" id="{7F4252B9-4D42-4671-B2B2-8F6F4B4666E5}"/>
            </a:ext>
          </a:extLst>
        </xdr:cNvPr>
        <xdr:cNvSpPr/>
      </xdr:nvSpPr>
      <xdr:spPr bwMode="auto">
        <a:xfrm>
          <a:off x="5048250" y="7385197"/>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186219</xdr:rowOff>
    </xdr:from>
    <xdr:ext cx="762000" cy="259045"/>
    <xdr:sp macro="" textlink="">
      <xdr:nvSpPr>
        <xdr:cNvPr id="130" name="人口1人当たり決算額の推移該当値テキスト445">
          <a:extLst>
            <a:ext uri="{FF2B5EF4-FFF2-40B4-BE49-F238E27FC236}">
              <a16:creationId xmlns:a16="http://schemas.microsoft.com/office/drawing/2014/main" id="{C4EE6BC9-D996-4F19-84A3-1853EB0D8C6C}"/>
            </a:ext>
          </a:extLst>
        </xdr:cNvPr>
        <xdr:cNvSpPr txBox="1"/>
      </xdr:nvSpPr>
      <xdr:spPr>
        <a:xfrm>
          <a:off x="5165090" y="7289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256154</xdr:rowOff>
    </xdr:from>
    <xdr:to>
      <xdr:col>26</xdr:col>
      <xdr:colOff>101600</xdr:colOff>
      <xdr:row>38</xdr:row>
      <xdr:rowOff>14854</xdr:rowOff>
    </xdr:to>
    <xdr:sp macro="" textlink="">
      <xdr:nvSpPr>
        <xdr:cNvPr id="131" name="楕円 130">
          <a:extLst>
            <a:ext uri="{FF2B5EF4-FFF2-40B4-BE49-F238E27FC236}">
              <a16:creationId xmlns:a16="http://schemas.microsoft.com/office/drawing/2014/main" id="{1DA28EC6-E995-4113-982D-4E91B6099CB9}"/>
            </a:ext>
          </a:extLst>
        </xdr:cNvPr>
        <xdr:cNvSpPr/>
      </xdr:nvSpPr>
      <xdr:spPr bwMode="auto">
        <a:xfrm>
          <a:off x="4457700" y="7359899"/>
          <a:ext cx="97790" cy="10731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342531</xdr:rowOff>
    </xdr:from>
    <xdr:ext cx="736600" cy="259045"/>
    <xdr:sp macro="" textlink="">
      <xdr:nvSpPr>
        <xdr:cNvPr id="132" name="テキスト ボックス 131">
          <a:extLst>
            <a:ext uri="{FF2B5EF4-FFF2-40B4-BE49-F238E27FC236}">
              <a16:creationId xmlns:a16="http://schemas.microsoft.com/office/drawing/2014/main" id="{2FE576DF-FCA5-430A-98DB-BAB5C6F97B4F}"/>
            </a:ext>
          </a:extLst>
        </xdr:cNvPr>
        <xdr:cNvSpPr txBox="1"/>
      </xdr:nvSpPr>
      <xdr:spPr>
        <a:xfrm>
          <a:off x="4169410" y="744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243215</xdr:rowOff>
    </xdr:from>
    <xdr:to>
      <xdr:col>22</xdr:col>
      <xdr:colOff>165100</xdr:colOff>
      <xdr:row>38</xdr:row>
      <xdr:rowOff>1915</xdr:rowOff>
    </xdr:to>
    <xdr:sp macro="" textlink="">
      <xdr:nvSpPr>
        <xdr:cNvPr id="133" name="楕円 132">
          <a:extLst>
            <a:ext uri="{FF2B5EF4-FFF2-40B4-BE49-F238E27FC236}">
              <a16:creationId xmlns:a16="http://schemas.microsoft.com/office/drawing/2014/main" id="{31C69968-2BA5-4310-AF57-89D3F3170A07}"/>
            </a:ext>
          </a:extLst>
        </xdr:cNvPr>
        <xdr:cNvSpPr/>
      </xdr:nvSpPr>
      <xdr:spPr bwMode="auto">
        <a:xfrm>
          <a:off x="3831590" y="7352675"/>
          <a:ext cx="1092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329592</xdr:rowOff>
    </xdr:from>
    <xdr:ext cx="762000" cy="259045"/>
    <xdr:sp macro="" textlink="">
      <xdr:nvSpPr>
        <xdr:cNvPr id="134" name="テキスト ボックス 133">
          <a:extLst>
            <a:ext uri="{FF2B5EF4-FFF2-40B4-BE49-F238E27FC236}">
              <a16:creationId xmlns:a16="http://schemas.microsoft.com/office/drawing/2014/main" id="{D3427FC0-BF3C-4178-A65B-0AC7F4AC4C8A}"/>
            </a:ext>
          </a:extLst>
        </xdr:cNvPr>
        <xdr:cNvSpPr txBox="1"/>
      </xdr:nvSpPr>
      <xdr:spPr>
        <a:xfrm>
          <a:off x="3543300" y="743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235717</xdr:rowOff>
    </xdr:from>
    <xdr:to>
      <xdr:col>19</xdr:col>
      <xdr:colOff>38100</xdr:colOff>
      <xdr:row>37</xdr:row>
      <xdr:rowOff>337317</xdr:rowOff>
    </xdr:to>
    <xdr:sp macro="" textlink="">
      <xdr:nvSpPr>
        <xdr:cNvPr id="135" name="楕円 134">
          <a:extLst>
            <a:ext uri="{FF2B5EF4-FFF2-40B4-BE49-F238E27FC236}">
              <a16:creationId xmlns:a16="http://schemas.microsoft.com/office/drawing/2014/main" id="{8ED65D2F-D3F4-4748-9506-806F3BB73E94}"/>
            </a:ext>
          </a:extLst>
        </xdr:cNvPr>
        <xdr:cNvSpPr/>
      </xdr:nvSpPr>
      <xdr:spPr bwMode="auto">
        <a:xfrm>
          <a:off x="3216910" y="7343272"/>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322094</xdr:rowOff>
    </xdr:from>
    <xdr:ext cx="762000" cy="259045"/>
    <xdr:sp macro="" textlink="">
      <xdr:nvSpPr>
        <xdr:cNvPr id="136" name="テキスト ボックス 135">
          <a:extLst>
            <a:ext uri="{FF2B5EF4-FFF2-40B4-BE49-F238E27FC236}">
              <a16:creationId xmlns:a16="http://schemas.microsoft.com/office/drawing/2014/main" id="{55FE6831-7A35-4360-A8C7-4BDFC36E0371}"/>
            </a:ext>
          </a:extLst>
        </xdr:cNvPr>
        <xdr:cNvSpPr txBox="1"/>
      </xdr:nvSpPr>
      <xdr:spPr>
        <a:xfrm>
          <a:off x="2917190" y="743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299039</xdr:rowOff>
    </xdr:from>
    <xdr:to>
      <xdr:col>15</xdr:col>
      <xdr:colOff>101600</xdr:colOff>
      <xdr:row>38</xdr:row>
      <xdr:rowOff>57739</xdr:rowOff>
    </xdr:to>
    <xdr:sp macro="" textlink="">
      <xdr:nvSpPr>
        <xdr:cNvPr id="137" name="楕円 136">
          <a:extLst>
            <a:ext uri="{FF2B5EF4-FFF2-40B4-BE49-F238E27FC236}">
              <a16:creationId xmlns:a16="http://schemas.microsoft.com/office/drawing/2014/main" id="{E6EE3F93-0B54-445A-B89D-C875037708F2}"/>
            </a:ext>
          </a:extLst>
        </xdr:cNvPr>
        <xdr:cNvSpPr/>
      </xdr:nvSpPr>
      <xdr:spPr bwMode="auto">
        <a:xfrm>
          <a:off x="2571750" y="7402784"/>
          <a:ext cx="9779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42516</xdr:rowOff>
    </xdr:from>
    <xdr:ext cx="762000" cy="259045"/>
    <xdr:sp macro="" textlink="">
      <xdr:nvSpPr>
        <xdr:cNvPr id="138" name="テキスト ボックス 137">
          <a:extLst>
            <a:ext uri="{FF2B5EF4-FFF2-40B4-BE49-F238E27FC236}">
              <a16:creationId xmlns:a16="http://schemas.microsoft.com/office/drawing/2014/main" id="{544ABBE9-F5D7-460C-AB59-044905215ADC}"/>
            </a:ext>
          </a:extLst>
        </xdr:cNvPr>
        <xdr:cNvSpPr txBox="1"/>
      </xdr:nvSpPr>
      <xdr:spPr>
        <a:xfrm>
          <a:off x="2283460" y="749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8C21E5-495B-416B-AA63-3522EF102A5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9A7B63E-3AB1-4E69-831E-F8A873476C81}"/>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0344D66-BFD9-4BF0-AFC0-9E9685992D44}"/>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7986978-5ACD-43C8-A062-0B1E501F2660}"/>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38D0CC-80A8-4412-B357-797E23159E7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F5A0FF-375A-44B0-8CE2-0AB3152B3E5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1AAFA8-3469-4FA5-AE31-1771C595164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D9A8A3-6088-4DF4-A7E1-7F77C92FA00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1F0411-09E4-4456-997A-6ACD3E6F4C4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92476BB-345A-422E-8CBD-600BDE24C738}"/>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DFECBC-E440-4BB0-B9EF-EB3C71436FB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422983-15E6-42AD-BBE6-8BE61554CAC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A05104-1AFD-46E3-B20A-2845C0A2877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BD3913-A804-4683-BBE9-C520CEDE02A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5249A9-B0B6-4CC1-A9E9-228887CCB9D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C74D211-3591-4A1E-910B-19214B59AD42}"/>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9AAA528-DD3C-4203-8FB6-C33B49C153D5}"/>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4C8E9EC-254F-4FAF-A309-C3FB404CEEB5}"/>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99CA64-8D74-4C66-8402-65433A7A5E2E}"/>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FA455D-70CC-4D68-B2B0-705B1E907D9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A07E446-81FC-45BD-8C6A-92457B3464D2}"/>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FAD7AA5-AD1E-436F-A407-4428279DEE05}"/>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06039D2-7B48-4C3D-9FDE-780602DFC688}"/>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EC4CE9E-DC6F-40C3-9D7C-CBCC0D5C0754}"/>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590DD1-88FC-4299-9205-D469B6C1A6E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1004D80-C8AD-49E2-B813-94A5ED2414C0}"/>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963F4E-4EAE-4045-B1BD-3CB5769C738A}"/>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DA75558-CE5C-43B8-94B5-9606F2C5DAA5}"/>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2DACBF2-988E-4D40-888D-5509BCA07521}"/>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7309E24-D161-4005-9CA3-50C6689421F6}"/>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2E1BCE2-7567-493D-B6AB-4715ABA37FA6}"/>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B087C98-594D-40A6-BDB1-57B80CCAE14F}"/>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04D39BD-0593-49AE-BCD0-AD57BDC6EE52}"/>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C9A1256-00B3-41BE-B89A-A68D699AC9AB}"/>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B45D85D-F5F6-4179-B698-B9AC73C97478}"/>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EF03AC7-BB22-4560-8273-0B4DB0D81E42}"/>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0E90BEE-E6D7-4BCA-9CD3-E85DA56B49FA}"/>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5C2127B-D497-40F5-8830-9162EF0262D3}"/>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A0974CF-A9E5-43B8-9BE2-C69E60C4AC1A}"/>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D364AC6-99A3-4F88-ADBA-FC023C3C07AE}"/>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2B1548B1-588F-4D15-8675-8213ACDBCB2B}"/>
            </a:ext>
          </a:extLst>
        </xdr:cNvPr>
        <xdr:cNvSpPr txBox="1"/>
      </xdr:nvSpPr>
      <xdr:spPr>
        <a:xfrm>
          <a:off x="21165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49189E6-9AD9-4F37-A76A-1FE5167B08D8}"/>
            </a:ext>
          </a:extLst>
        </xdr:cNvPr>
        <xdr:cNvCxnSpPr/>
      </xdr:nvCxnSpPr>
      <xdr:spPr>
        <a:xfrm>
          <a:off x="68580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76C0F787-6A82-44C8-A698-492ED2EF7ABA}"/>
            </a:ext>
          </a:extLst>
        </xdr:cNvPr>
        <xdr:cNvSpPr txBox="1"/>
      </xdr:nvSpPr>
      <xdr:spPr>
        <a:xfrm>
          <a:off x="211651" y="6647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9EA4F3A-68A1-49DC-8273-599A0388CE44}"/>
            </a:ext>
          </a:extLst>
        </xdr:cNvPr>
        <xdr:cNvCxnSpPr/>
      </xdr:nvCxnSpPr>
      <xdr:spPr>
        <a:xfrm>
          <a:off x="68580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6C38A947-A5F9-4F6A-B0A1-8E6ED226A754}"/>
            </a:ext>
          </a:extLst>
        </xdr:cNvPr>
        <xdr:cNvSpPr txBox="1"/>
      </xdr:nvSpPr>
      <xdr:spPr>
        <a:xfrm>
          <a:off x="211651" y="6314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2FDB020-5A90-4FF8-A0CF-F79A491316ED}"/>
            </a:ext>
          </a:extLst>
        </xdr:cNvPr>
        <xdr:cNvCxnSpPr/>
      </xdr:nvCxnSpPr>
      <xdr:spPr>
        <a:xfrm>
          <a:off x="68580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3C4C912B-664D-43F8-B2A3-565B727B0A52}"/>
            </a:ext>
          </a:extLst>
        </xdr:cNvPr>
        <xdr:cNvSpPr txBox="1"/>
      </xdr:nvSpPr>
      <xdr:spPr>
        <a:xfrm>
          <a:off x="211651" y="5991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123AE8D-C1E5-4B42-B928-62CA0F6DF7BD}"/>
            </a:ext>
          </a:extLst>
        </xdr:cNvPr>
        <xdr:cNvCxnSpPr/>
      </xdr:nvCxnSpPr>
      <xdr:spPr>
        <a:xfrm>
          <a:off x="68580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268B4CE8-550D-4A44-8CE1-91293B897F0B}"/>
            </a:ext>
          </a:extLst>
        </xdr:cNvPr>
        <xdr:cNvSpPr txBox="1"/>
      </xdr:nvSpPr>
      <xdr:spPr>
        <a:xfrm>
          <a:off x="211651" y="5665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1D9B28FB-F7BB-4C92-91A6-6FBE788D9810}"/>
            </a:ext>
          </a:extLst>
        </xdr:cNvPr>
        <xdr:cNvCxnSpPr/>
      </xdr:nvCxnSpPr>
      <xdr:spPr>
        <a:xfrm>
          <a:off x="68580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C76E64B-D352-4EDD-BB66-E02AFB9EAB72}"/>
            </a:ext>
          </a:extLst>
        </xdr:cNvPr>
        <xdr:cNvSpPr txBox="1"/>
      </xdr:nvSpPr>
      <xdr:spPr>
        <a:xfrm>
          <a:off x="211651" y="533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D44FA38-F9B5-4116-BCFE-41253A4D9869}"/>
            </a:ext>
          </a:extLst>
        </xdr:cNvPr>
        <xdr:cNvCxnSpPr/>
      </xdr:nvCxnSpPr>
      <xdr:spPr>
        <a:xfrm>
          <a:off x="68580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3B4ADC2C-AC41-4624-A348-5805972935EB}"/>
            </a:ext>
          </a:extLst>
        </xdr:cNvPr>
        <xdr:cNvSpPr txBox="1"/>
      </xdr:nvSpPr>
      <xdr:spPr>
        <a:xfrm>
          <a:off x="17039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D6772043-FC21-4448-9C75-B32DD53C3223}"/>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7C264E9D-29A8-4641-997C-B09C00CD3B27}"/>
            </a:ext>
          </a:extLst>
        </xdr:cNvPr>
        <xdr:cNvSpPr txBox="1"/>
      </xdr:nvSpPr>
      <xdr:spPr>
        <a:xfrm>
          <a:off x="170391"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9A29CEA-A98A-4535-A515-4603258F3602}"/>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52897</xdr:rowOff>
    </xdr:from>
    <xdr:to>
      <xdr:col>24</xdr:col>
      <xdr:colOff>62865</xdr:colOff>
      <xdr:row>37</xdr:row>
      <xdr:rowOff>31768</xdr:rowOff>
    </xdr:to>
    <xdr:cxnSp macro="">
      <xdr:nvCxnSpPr>
        <xdr:cNvPr id="58" name="直線コネクタ 57">
          <a:extLst>
            <a:ext uri="{FF2B5EF4-FFF2-40B4-BE49-F238E27FC236}">
              <a16:creationId xmlns:a16="http://schemas.microsoft.com/office/drawing/2014/main" id="{9D3466D6-61ED-4D42-B659-6B33CE545466}"/>
            </a:ext>
          </a:extLst>
        </xdr:cNvPr>
        <xdr:cNvCxnSpPr/>
      </xdr:nvCxnSpPr>
      <xdr:spPr>
        <a:xfrm flipV="1">
          <a:off x="4172585" y="5371657"/>
          <a:ext cx="1270" cy="100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35595</xdr:rowOff>
    </xdr:from>
    <xdr:ext cx="534377" cy="259045"/>
    <xdr:sp macro="" textlink="">
      <xdr:nvSpPr>
        <xdr:cNvPr id="59" name="人件費最小値テキスト">
          <a:extLst>
            <a:ext uri="{FF2B5EF4-FFF2-40B4-BE49-F238E27FC236}">
              <a16:creationId xmlns:a16="http://schemas.microsoft.com/office/drawing/2014/main" id="{91847A2C-AC2A-430F-B476-20E1094F1A37}"/>
            </a:ext>
          </a:extLst>
        </xdr:cNvPr>
        <xdr:cNvSpPr txBox="1"/>
      </xdr:nvSpPr>
      <xdr:spPr>
        <a:xfrm>
          <a:off x="4229100" y="637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31768</xdr:rowOff>
    </xdr:from>
    <xdr:to>
      <xdr:col>24</xdr:col>
      <xdr:colOff>152400</xdr:colOff>
      <xdr:row>37</xdr:row>
      <xdr:rowOff>31768</xdr:rowOff>
    </xdr:to>
    <xdr:cxnSp macro="">
      <xdr:nvCxnSpPr>
        <xdr:cNvPr id="60" name="直線コネクタ 59">
          <a:extLst>
            <a:ext uri="{FF2B5EF4-FFF2-40B4-BE49-F238E27FC236}">
              <a16:creationId xmlns:a16="http://schemas.microsoft.com/office/drawing/2014/main" id="{42AA32D8-281E-4534-B3EF-6E5C327EA96B}"/>
            </a:ext>
          </a:extLst>
        </xdr:cNvPr>
        <xdr:cNvCxnSpPr/>
      </xdr:nvCxnSpPr>
      <xdr:spPr>
        <a:xfrm>
          <a:off x="4112260" y="6373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171024</xdr:rowOff>
    </xdr:from>
    <xdr:ext cx="534377" cy="259045"/>
    <xdr:sp macro="" textlink="">
      <xdr:nvSpPr>
        <xdr:cNvPr id="61" name="人件費最大値テキスト">
          <a:extLst>
            <a:ext uri="{FF2B5EF4-FFF2-40B4-BE49-F238E27FC236}">
              <a16:creationId xmlns:a16="http://schemas.microsoft.com/office/drawing/2014/main" id="{88FB4974-BCEB-4B38-985A-A4961E485421}"/>
            </a:ext>
          </a:extLst>
        </xdr:cNvPr>
        <xdr:cNvSpPr txBox="1"/>
      </xdr:nvSpPr>
      <xdr:spPr>
        <a:xfrm>
          <a:off x="4229100" y="514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52897</xdr:rowOff>
    </xdr:from>
    <xdr:to>
      <xdr:col>24</xdr:col>
      <xdr:colOff>152400</xdr:colOff>
      <xdr:row>31</xdr:row>
      <xdr:rowOff>52897</xdr:rowOff>
    </xdr:to>
    <xdr:cxnSp macro="">
      <xdr:nvCxnSpPr>
        <xdr:cNvPr id="62" name="直線コネクタ 61">
          <a:extLst>
            <a:ext uri="{FF2B5EF4-FFF2-40B4-BE49-F238E27FC236}">
              <a16:creationId xmlns:a16="http://schemas.microsoft.com/office/drawing/2014/main" id="{C7D1E746-8FC2-4F58-9B43-8FB3AFD5B64C}"/>
            </a:ext>
          </a:extLst>
        </xdr:cNvPr>
        <xdr:cNvCxnSpPr/>
      </xdr:nvCxnSpPr>
      <xdr:spPr>
        <a:xfrm>
          <a:off x="4112260" y="53716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102863</xdr:rowOff>
    </xdr:from>
    <xdr:to>
      <xdr:col>24</xdr:col>
      <xdr:colOff>63500</xdr:colOff>
      <xdr:row>37</xdr:row>
      <xdr:rowOff>81244</xdr:rowOff>
    </xdr:to>
    <xdr:cxnSp macro="">
      <xdr:nvCxnSpPr>
        <xdr:cNvPr id="63" name="直線コネクタ 62">
          <a:extLst>
            <a:ext uri="{FF2B5EF4-FFF2-40B4-BE49-F238E27FC236}">
              <a16:creationId xmlns:a16="http://schemas.microsoft.com/office/drawing/2014/main" id="{DAB59F4C-B660-4FB0-9964-C9B3A8252437}"/>
            </a:ext>
          </a:extLst>
        </xdr:cNvPr>
        <xdr:cNvCxnSpPr/>
      </xdr:nvCxnSpPr>
      <xdr:spPr>
        <a:xfrm flipV="1">
          <a:off x="3431540" y="6099803"/>
          <a:ext cx="742950" cy="32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25431</xdr:rowOff>
    </xdr:from>
    <xdr:ext cx="534377" cy="259045"/>
    <xdr:sp macro="" textlink="">
      <xdr:nvSpPr>
        <xdr:cNvPr id="64" name="人件費平均値テキスト">
          <a:extLst>
            <a:ext uri="{FF2B5EF4-FFF2-40B4-BE49-F238E27FC236}">
              <a16:creationId xmlns:a16="http://schemas.microsoft.com/office/drawing/2014/main" id="{AA0FB1A9-6824-4D50-81AF-0B4FD795C6FF}"/>
            </a:ext>
          </a:extLst>
        </xdr:cNvPr>
        <xdr:cNvSpPr txBox="1"/>
      </xdr:nvSpPr>
      <xdr:spPr>
        <a:xfrm>
          <a:off x="4229100" y="5679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2554</xdr:rowOff>
    </xdr:from>
    <xdr:to>
      <xdr:col>24</xdr:col>
      <xdr:colOff>114300</xdr:colOff>
      <xdr:row>34</xdr:row>
      <xdr:rowOff>104154</xdr:rowOff>
    </xdr:to>
    <xdr:sp macro="" textlink="">
      <xdr:nvSpPr>
        <xdr:cNvPr id="65" name="フローチャート: 判断 64">
          <a:extLst>
            <a:ext uri="{FF2B5EF4-FFF2-40B4-BE49-F238E27FC236}">
              <a16:creationId xmlns:a16="http://schemas.microsoft.com/office/drawing/2014/main" id="{B11E709A-13BB-4CCB-8EA9-A50BA17BB6F0}"/>
            </a:ext>
          </a:extLst>
        </xdr:cNvPr>
        <xdr:cNvSpPr/>
      </xdr:nvSpPr>
      <xdr:spPr>
        <a:xfrm>
          <a:off x="4131310" y="58318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81244</xdr:rowOff>
    </xdr:from>
    <xdr:to>
      <xdr:col>19</xdr:col>
      <xdr:colOff>177800</xdr:colOff>
      <xdr:row>37</xdr:row>
      <xdr:rowOff>149889</xdr:rowOff>
    </xdr:to>
    <xdr:cxnSp macro="">
      <xdr:nvCxnSpPr>
        <xdr:cNvPr id="66" name="直線コネクタ 65">
          <a:extLst>
            <a:ext uri="{FF2B5EF4-FFF2-40B4-BE49-F238E27FC236}">
              <a16:creationId xmlns:a16="http://schemas.microsoft.com/office/drawing/2014/main" id="{2152EDD5-BEE5-4D3A-92A0-FFB77D0A598C}"/>
            </a:ext>
          </a:extLst>
        </xdr:cNvPr>
        <xdr:cNvCxnSpPr/>
      </xdr:nvCxnSpPr>
      <xdr:spPr>
        <a:xfrm flipV="1">
          <a:off x="2626360" y="6426799"/>
          <a:ext cx="805180" cy="6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69567</xdr:rowOff>
    </xdr:from>
    <xdr:to>
      <xdr:col>20</xdr:col>
      <xdr:colOff>38100</xdr:colOff>
      <xdr:row>35</xdr:row>
      <xdr:rowOff>171167</xdr:rowOff>
    </xdr:to>
    <xdr:sp macro="" textlink="">
      <xdr:nvSpPr>
        <xdr:cNvPr id="67" name="フローチャート: 判断 66">
          <a:extLst>
            <a:ext uri="{FF2B5EF4-FFF2-40B4-BE49-F238E27FC236}">
              <a16:creationId xmlns:a16="http://schemas.microsoft.com/office/drawing/2014/main" id="{E6896135-3631-402A-8F56-D0073152AAEE}"/>
            </a:ext>
          </a:extLst>
        </xdr:cNvPr>
        <xdr:cNvSpPr/>
      </xdr:nvSpPr>
      <xdr:spPr>
        <a:xfrm>
          <a:off x="3388360" y="606841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16244</xdr:rowOff>
    </xdr:from>
    <xdr:ext cx="534377" cy="259045"/>
    <xdr:sp macro="" textlink="">
      <xdr:nvSpPr>
        <xdr:cNvPr id="68" name="テキスト ボックス 67">
          <a:extLst>
            <a:ext uri="{FF2B5EF4-FFF2-40B4-BE49-F238E27FC236}">
              <a16:creationId xmlns:a16="http://schemas.microsoft.com/office/drawing/2014/main" id="{0B1C9642-23ED-4FBC-B48F-8AC8598892D6}"/>
            </a:ext>
          </a:extLst>
        </xdr:cNvPr>
        <xdr:cNvSpPr txBox="1"/>
      </xdr:nvSpPr>
      <xdr:spPr>
        <a:xfrm>
          <a:off x="3183401" y="584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149889</xdr:rowOff>
    </xdr:from>
    <xdr:to>
      <xdr:col>15</xdr:col>
      <xdr:colOff>50800</xdr:colOff>
      <xdr:row>37</xdr:row>
      <xdr:rowOff>154069</xdr:rowOff>
    </xdr:to>
    <xdr:cxnSp macro="">
      <xdr:nvCxnSpPr>
        <xdr:cNvPr id="69" name="直線コネクタ 68">
          <a:extLst>
            <a:ext uri="{FF2B5EF4-FFF2-40B4-BE49-F238E27FC236}">
              <a16:creationId xmlns:a16="http://schemas.microsoft.com/office/drawing/2014/main" id="{6B00F20B-DC38-4C25-B8B3-D5875E61F3B8}"/>
            </a:ext>
          </a:extLst>
        </xdr:cNvPr>
        <xdr:cNvCxnSpPr/>
      </xdr:nvCxnSpPr>
      <xdr:spPr>
        <a:xfrm flipV="1">
          <a:off x="1828800" y="6493539"/>
          <a:ext cx="79756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95660</xdr:rowOff>
    </xdr:from>
    <xdr:to>
      <xdr:col>15</xdr:col>
      <xdr:colOff>101600</xdr:colOff>
      <xdr:row>36</xdr:row>
      <xdr:rowOff>25810</xdr:rowOff>
    </xdr:to>
    <xdr:sp macro="" textlink="">
      <xdr:nvSpPr>
        <xdr:cNvPr id="70" name="フローチャート: 判断 69">
          <a:extLst>
            <a:ext uri="{FF2B5EF4-FFF2-40B4-BE49-F238E27FC236}">
              <a16:creationId xmlns:a16="http://schemas.microsoft.com/office/drawing/2014/main" id="{E393CD3D-31AA-4492-B5E2-A414104A79D5}"/>
            </a:ext>
          </a:extLst>
        </xdr:cNvPr>
        <xdr:cNvSpPr/>
      </xdr:nvSpPr>
      <xdr:spPr>
        <a:xfrm>
          <a:off x="2571750" y="60926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42337</xdr:rowOff>
    </xdr:from>
    <xdr:ext cx="534377" cy="259045"/>
    <xdr:sp macro="" textlink="">
      <xdr:nvSpPr>
        <xdr:cNvPr id="71" name="テキスト ボックス 70">
          <a:extLst>
            <a:ext uri="{FF2B5EF4-FFF2-40B4-BE49-F238E27FC236}">
              <a16:creationId xmlns:a16="http://schemas.microsoft.com/office/drawing/2014/main" id="{9F6E8CE0-A2B8-48F1-A240-C57D6EF32F70}"/>
            </a:ext>
          </a:extLst>
        </xdr:cNvPr>
        <xdr:cNvSpPr txBox="1"/>
      </xdr:nvSpPr>
      <xdr:spPr>
        <a:xfrm>
          <a:off x="2397271" y="587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154069</xdr:rowOff>
    </xdr:from>
    <xdr:to>
      <xdr:col>10</xdr:col>
      <xdr:colOff>114300</xdr:colOff>
      <xdr:row>38</xdr:row>
      <xdr:rowOff>99695</xdr:rowOff>
    </xdr:to>
    <xdr:cxnSp macro="">
      <xdr:nvCxnSpPr>
        <xdr:cNvPr id="72" name="直線コネクタ 71">
          <a:extLst>
            <a:ext uri="{FF2B5EF4-FFF2-40B4-BE49-F238E27FC236}">
              <a16:creationId xmlns:a16="http://schemas.microsoft.com/office/drawing/2014/main" id="{8D4066AD-FCE5-4AAE-A4FD-4150547E3637}"/>
            </a:ext>
          </a:extLst>
        </xdr:cNvPr>
        <xdr:cNvCxnSpPr/>
      </xdr:nvCxnSpPr>
      <xdr:spPr>
        <a:xfrm flipV="1">
          <a:off x="1031240" y="6497719"/>
          <a:ext cx="797560" cy="1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118259</xdr:rowOff>
    </xdr:from>
    <xdr:to>
      <xdr:col>10</xdr:col>
      <xdr:colOff>165100</xdr:colOff>
      <xdr:row>36</xdr:row>
      <xdr:rowOff>48409</xdr:rowOff>
    </xdr:to>
    <xdr:sp macro="" textlink="">
      <xdr:nvSpPr>
        <xdr:cNvPr id="73" name="フローチャート: 判断 72">
          <a:extLst>
            <a:ext uri="{FF2B5EF4-FFF2-40B4-BE49-F238E27FC236}">
              <a16:creationId xmlns:a16="http://schemas.microsoft.com/office/drawing/2014/main" id="{36DCA596-7897-4646-B695-8839CD388323}"/>
            </a:ext>
          </a:extLst>
        </xdr:cNvPr>
        <xdr:cNvSpPr/>
      </xdr:nvSpPr>
      <xdr:spPr>
        <a:xfrm>
          <a:off x="1774190" y="612091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64936</xdr:rowOff>
    </xdr:from>
    <xdr:ext cx="534377" cy="259045"/>
    <xdr:sp macro="" textlink="">
      <xdr:nvSpPr>
        <xdr:cNvPr id="74" name="テキスト ボックス 73">
          <a:extLst>
            <a:ext uri="{FF2B5EF4-FFF2-40B4-BE49-F238E27FC236}">
              <a16:creationId xmlns:a16="http://schemas.microsoft.com/office/drawing/2014/main" id="{85596E2D-5410-41D1-9161-5BAB82F089FB}"/>
            </a:ext>
          </a:extLst>
        </xdr:cNvPr>
        <xdr:cNvSpPr txBox="1"/>
      </xdr:nvSpPr>
      <xdr:spPr>
        <a:xfrm>
          <a:off x="1580661" y="589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30476</xdr:rowOff>
    </xdr:from>
    <xdr:to>
      <xdr:col>6</xdr:col>
      <xdr:colOff>38100</xdr:colOff>
      <xdr:row>36</xdr:row>
      <xdr:rowOff>132076</xdr:rowOff>
    </xdr:to>
    <xdr:sp macro="" textlink="">
      <xdr:nvSpPr>
        <xdr:cNvPr id="75" name="フローチャート: 判断 74">
          <a:extLst>
            <a:ext uri="{FF2B5EF4-FFF2-40B4-BE49-F238E27FC236}">
              <a16:creationId xmlns:a16="http://schemas.microsoft.com/office/drawing/2014/main" id="{F9551F4F-61D8-4F9A-BE59-B8C990D3F211}"/>
            </a:ext>
          </a:extLst>
        </xdr:cNvPr>
        <xdr:cNvSpPr/>
      </xdr:nvSpPr>
      <xdr:spPr>
        <a:xfrm>
          <a:off x="988060" y="620077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148603</xdr:rowOff>
    </xdr:from>
    <xdr:ext cx="534377" cy="259045"/>
    <xdr:sp macro="" textlink="">
      <xdr:nvSpPr>
        <xdr:cNvPr id="76" name="テキスト ボックス 75">
          <a:extLst>
            <a:ext uri="{FF2B5EF4-FFF2-40B4-BE49-F238E27FC236}">
              <a16:creationId xmlns:a16="http://schemas.microsoft.com/office/drawing/2014/main" id="{7A114ACC-71EA-4691-ACC1-A545AE6EDF2D}"/>
            </a:ext>
          </a:extLst>
        </xdr:cNvPr>
        <xdr:cNvSpPr txBox="1"/>
      </xdr:nvSpPr>
      <xdr:spPr>
        <a:xfrm>
          <a:off x="783101" y="597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0C87806-4E40-427A-A793-A9EA8D0BE0C1}"/>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DAF9B43-B6C0-4176-B14A-5271C81DDABB}"/>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F75899B-6136-4D85-BDA1-1FDF93CF5428}"/>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2E02C0-79B4-4400-941C-5E425C3FED61}"/>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F5E854E1-06C0-4BC7-B914-13A6C96F6DDE}"/>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52063</xdr:rowOff>
    </xdr:from>
    <xdr:to>
      <xdr:col>24</xdr:col>
      <xdr:colOff>114300</xdr:colOff>
      <xdr:row>35</xdr:row>
      <xdr:rowOff>153663</xdr:rowOff>
    </xdr:to>
    <xdr:sp macro="" textlink="">
      <xdr:nvSpPr>
        <xdr:cNvPr id="82" name="楕円 81">
          <a:extLst>
            <a:ext uri="{FF2B5EF4-FFF2-40B4-BE49-F238E27FC236}">
              <a16:creationId xmlns:a16="http://schemas.microsoft.com/office/drawing/2014/main" id="{555C81B2-D0B4-4A40-9898-971916615515}"/>
            </a:ext>
          </a:extLst>
        </xdr:cNvPr>
        <xdr:cNvSpPr/>
      </xdr:nvSpPr>
      <xdr:spPr>
        <a:xfrm>
          <a:off x="4131310" y="605662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30490</xdr:rowOff>
    </xdr:from>
    <xdr:ext cx="534377" cy="259045"/>
    <xdr:sp macro="" textlink="">
      <xdr:nvSpPr>
        <xdr:cNvPr id="83" name="人件費該当値テキスト">
          <a:extLst>
            <a:ext uri="{FF2B5EF4-FFF2-40B4-BE49-F238E27FC236}">
              <a16:creationId xmlns:a16="http://schemas.microsoft.com/office/drawing/2014/main" id="{20B14FB2-3257-4782-8A5A-FD3C52AD4339}"/>
            </a:ext>
          </a:extLst>
        </xdr:cNvPr>
        <xdr:cNvSpPr txBox="1"/>
      </xdr:nvSpPr>
      <xdr:spPr>
        <a:xfrm>
          <a:off x="4229100" y="602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30444</xdr:rowOff>
    </xdr:from>
    <xdr:to>
      <xdr:col>20</xdr:col>
      <xdr:colOff>38100</xdr:colOff>
      <xdr:row>37</xdr:row>
      <xdr:rowOff>132044</xdr:rowOff>
    </xdr:to>
    <xdr:sp macro="" textlink="">
      <xdr:nvSpPr>
        <xdr:cNvPr id="84" name="楕円 83">
          <a:extLst>
            <a:ext uri="{FF2B5EF4-FFF2-40B4-BE49-F238E27FC236}">
              <a16:creationId xmlns:a16="http://schemas.microsoft.com/office/drawing/2014/main" id="{6698350D-57D4-4F97-8C1C-E4D99B7B9E38}"/>
            </a:ext>
          </a:extLst>
        </xdr:cNvPr>
        <xdr:cNvSpPr/>
      </xdr:nvSpPr>
      <xdr:spPr>
        <a:xfrm>
          <a:off x="3388360" y="637218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123171</xdr:rowOff>
    </xdr:from>
    <xdr:ext cx="534377" cy="259045"/>
    <xdr:sp macro="" textlink="">
      <xdr:nvSpPr>
        <xdr:cNvPr id="85" name="テキスト ボックス 84">
          <a:extLst>
            <a:ext uri="{FF2B5EF4-FFF2-40B4-BE49-F238E27FC236}">
              <a16:creationId xmlns:a16="http://schemas.microsoft.com/office/drawing/2014/main" id="{D8EFEDEE-2FD0-4301-9112-A85629E11F10}"/>
            </a:ext>
          </a:extLst>
        </xdr:cNvPr>
        <xdr:cNvSpPr txBox="1"/>
      </xdr:nvSpPr>
      <xdr:spPr>
        <a:xfrm>
          <a:off x="3183401" y="646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99089</xdr:rowOff>
    </xdr:from>
    <xdr:to>
      <xdr:col>15</xdr:col>
      <xdr:colOff>101600</xdr:colOff>
      <xdr:row>38</xdr:row>
      <xdr:rowOff>29239</xdr:rowOff>
    </xdr:to>
    <xdr:sp macro="" textlink="">
      <xdr:nvSpPr>
        <xdr:cNvPr id="86" name="楕円 85">
          <a:extLst>
            <a:ext uri="{FF2B5EF4-FFF2-40B4-BE49-F238E27FC236}">
              <a16:creationId xmlns:a16="http://schemas.microsoft.com/office/drawing/2014/main" id="{DFB66D35-F33F-46A8-BDD9-253225561124}"/>
            </a:ext>
          </a:extLst>
        </xdr:cNvPr>
        <xdr:cNvSpPr/>
      </xdr:nvSpPr>
      <xdr:spPr>
        <a:xfrm>
          <a:off x="2571750" y="64389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20366</xdr:rowOff>
    </xdr:from>
    <xdr:ext cx="534377" cy="259045"/>
    <xdr:sp macro="" textlink="">
      <xdr:nvSpPr>
        <xdr:cNvPr id="87" name="テキスト ボックス 86">
          <a:extLst>
            <a:ext uri="{FF2B5EF4-FFF2-40B4-BE49-F238E27FC236}">
              <a16:creationId xmlns:a16="http://schemas.microsoft.com/office/drawing/2014/main" id="{8FCE6265-2E83-4374-98AF-40139701A40D}"/>
            </a:ext>
          </a:extLst>
        </xdr:cNvPr>
        <xdr:cNvSpPr txBox="1"/>
      </xdr:nvSpPr>
      <xdr:spPr>
        <a:xfrm>
          <a:off x="2397271" y="653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103269</xdr:rowOff>
    </xdr:from>
    <xdr:to>
      <xdr:col>10</xdr:col>
      <xdr:colOff>165100</xdr:colOff>
      <xdr:row>38</xdr:row>
      <xdr:rowOff>33420</xdr:rowOff>
    </xdr:to>
    <xdr:sp macro="" textlink="">
      <xdr:nvSpPr>
        <xdr:cNvPr id="88" name="楕円 87">
          <a:extLst>
            <a:ext uri="{FF2B5EF4-FFF2-40B4-BE49-F238E27FC236}">
              <a16:creationId xmlns:a16="http://schemas.microsoft.com/office/drawing/2014/main" id="{E4BA42CD-B68B-4475-9BAB-50702DE9156A}"/>
            </a:ext>
          </a:extLst>
        </xdr:cNvPr>
        <xdr:cNvSpPr/>
      </xdr:nvSpPr>
      <xdr:spPr>
        <a:xfrm>
          <a:off x="1774190" y="6445014"/>
          <a:ext cx="10922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24546</xdr:rowOff>
    </xdr:from>
    <xdr:ext cx="534377" cy="259045"/>
    <xdr:sp macro="" textlink="">
      <xdr:nvSpPr>
        <xdr:cNvPr id="89" name="テキスト ボックス 88">
          <a:extLst>
            <a:ext uri="{FF2B5EF4-FFF2-40B4-BE49-F238E27FC236}">
              <a16:creationId xmlns:a16="http://schemas.microsoft.com/office/drawing/2014/main" id="{F78F5D6A-DF77-458F-9CC5-7E36D35EFE79}"/>
            </a:ext>
          </a:extLst>
        </xdr:cNvPr>
        <xdr:cNvSpPr txBox="1"/>
      </xdr:nvSpPr>
      <xdr:spPr>
        <a:xfrm>
          <a:off x="1580661" y="653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48895</xdr:rowOff>
    </xdr:from>
    <xdr:to>
      <xdr:col>6</xdr:col>
      <xdr:colOff>38100</xdr:colOff>
      <xdr:row>38</xdr:row>
      <xdr:rowOff>150495</xdr:rowOff>
    </xdr:to>
    <xdr:sp macro="" textlink="">
      <xdr:nvSpPr>
        <xdr:cNvPr id="90" name="楕円 89">
          <a:extLst>
            <a:ext uri="{FF2B5EF4-FFF2-40B4-BE49-F238E27FC236}">
              <a16:creationId xmlns:a16="http://schemas.microsoft.com/office/drawing/2014/main" id="{BB7215A4-7B31-4D4A-9E28-8D33EB74B151}"/>
            </a:ext>
          </a:extLst>
        </xdr:cNvPr>
        <xdr:cNvSpPr/>
      </xdr:nvSpPr>
      <xdr:spPr>
        <a:xfrm>
          <a:off x="988060" y="656590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141622</xdr:rowOff>
    </xdr:from>
    <xdr:ext cx="534377" cy="259045"/>
    <xdr:sp macro="" textlink="">
      <xdr:nvSpPr>
        <xdr:cNvPr id="91" name="テキスト ボックス 90">
          <a:extLst>
            <a:ext uri="{FF2B5EF4-FFF2-40B4-BE49-F238E27FC236}">
              <a16:creationId xmlns:a16="http://schemas.microsoft.com/office/drawing/2014/main" id="{E4ACBE09-4FA6-44FD-A043-1802EBC3989C}"/>
            </a:ext>
          </a:extLst>
        </xdr:cNvPr>
        <xdr:cNvSpPr txBox="1"/>
      </xdr:nvSpPr>
      <xdr:spPr>
        <a:xfrm>
          <a:off x="783101" y="66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4B355058-A482-4282-9585-E4B4F29280D5}"/>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C8EA347-DDB9-405B-AF88-2CB0DCE72681}"/>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A9248A2-DB4F-4269-A66A-B103CA32AC58}"/>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FA98FF3-6F84-4018-A58C-1757D1F84AA1}"/>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871B6B4-B966-4CDC-89F3-B690CE9590B5}"/>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47A18F2-D6A6-469F-AA63-C30728C96DA0}"/>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D10823F-E1D9-4533-B092-E56B820D1F4D}"/>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BF2D0F5A-9471-43DE-B5F8-6A3028FF741A}"/>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8D6DB82-06A5-4E8D-A85D-4E2968DB0A3D}"/>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949CA79-2374-49DA-9607-B87BA905CF82}"/>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76EA59D3-B89E-4CC1-8087-3426324E474B}"/>
            </a:ext>
          </a:extLst>
        </xdr:cNvPr>
        <xdr:cNvSpPr txBox="1"/>
      </xdr:nvSpPr>
      <xdr:spPr>
        <a:xfrm>
          <a:off x="21165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B8165B9A-B6F3-4960-AA1D-E4941EED8C91}"/>
            </a:ext>
          </a:extLst>
        </xdr:cNvPr>
        <xdr:cNvCxnSpPr/>
      </xdr:nvCxnSpPr>
      <xdr:spPr>
        <a:xfrm>
          <a:off x="6858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C2FD2FF1-AA92-4375-AE15-65416A3DA4AE}"/>
            </a:ext>
          </a:extLst>
        </xdr:cNvPr>
        <xdr:cNvSpPr txBox="1"/>
      </xdr:nvSpPr>
      <xdr:spPr>
        <a:xfrm>
          <a:off x="211651" y="10076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1CD5AF8B-AA8B-49D0-BF09-94A439C12307}"/>
            </a:ext>
          </a:extLst>
        </xdr:cNvPr>
        <xdr:cNvCxnSpPr/>
      </xdr:nvCxnSpPr>
      <xdr:spPr>
        <a:xfrm>
          <a:off x="6858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9DBD78F9-8905-43FB-9A00-B972CED5A601}"/>
            </a:ext>
          </a:extLst>
        </xdr:cNvPr>
        <xdr:cNvSpPr txBox="1"/>
      </xdr:nvSpPr>
      <xdr:spPr>
        <a:xfrm>
          <a:off x="21165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7A628912-F105-421B-B359-6CD7DC2E9C8C}"/>
            </a:ext>
          </a:extLst>
        </xdr:cNvPr>
        <xdr:cNvCxnSpPr/>
      </xdr:nvCxnSpPr>
      <xdr:spPr>
        <a:xfrm>
          <a:off x="6858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A11DE878-731F-47C6-88FC-E3AD7E9F1CCA}"/>
            </a:ext>
          </a:extLst>
        </xdr:cNvPr>
        <xdr:cNvSpPr txBox="1"/>
      </xdr:nvSpPr>
      <xdr:spPr>
        <a:xfrm>
          <a:off x="21165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50CF6A65-7EBD-4966-BBBA-62D9CBE63E3B}"/>
            </a:ext>
          </a:extLst>
        </xdr:cNvPr>
        <xdr:cNvCxnSpPr/>
      </xdr:nvCxnSpPr>
      <xdr:spPr>
        <a:xfrm>
          <a:off x="6858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89F115D5-DA70-4C09-9C1C-629B4BE1898A}"/>
            </a:ext>
          </a:extLst>
        </xdr:cNvPr>
        <xdr:cNvSpPr txBox="1"/>
      </xdr:nvSpPr>
      <xdr:spPr>
        <a:xfrm>
          <a:off x="211651" y="9094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8E4DA680-3A94-4F3A-AD65-C539207D17B8}"/>
            </a:ext>
          </a:extLst>
        </xdr:cNvPr>
        <xdr:cNvCxnSpPr/>
      </xdr:nvCxnSpPr>
      <xdr:spPr>
        <a:xfrm>
          <a:off x="6858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69D12F06-83AB-46C9-9465-FCA40DE0FFF2}"/>
            </a:ext>
          </a:extLst>
        </xdr:cNvPr>
        <xdr:cNvSpPr txBox="1"/>
      </xdr:nvSpPr>
      <xdr:spPr>
        <a:xfrm>
          <a:off x="211651" y="8762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8FF23839-C0D4-4B6C-9707-CED1465BBF10}"/>
            </a:ext>
          </a:extLst>
        </xdr:cNvPr>
        <xdr:cNvCxnSpPr/>
      </xdr:nvCxnSpPr>
      <xdr:spPr>
        <a:xfrm>
          <a:off x="6858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C6E66F25-4869-4541-B136-F76FBB8E6ECB}"/>
            </a:ext>
          </a:extLst>
        </xdr:cNvPr>
        <xdr:cNvSpPr txBox="1"/>
      </xdr:nvSpPr>
      <xdr:spPr>
        <a:xfrm>
          <a:off x="1703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D148F373-9143-401D-B520-DE2EB2E7BC19}"/>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BE3B49AF-B26D-4AC3-A9CD-FA674239FF27}"/>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8C7AE35C-66E0-40F9-8262-1C5F9A7585FB}"/>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8" name="直線コネクタ 117">
          <a:extLst>
            <a:ext uri="{FF2B5EF4-FFF2-40B4-BE49-F238E27FC236}">
              <a16:creationId xmlns:a16="http://schemas.microsoft.com/office/drawing/2014/main" id="{0B6F2AD9-A934-46CC-A013-131191D2281B}"/>
            </a:ext>
          </a:extLst>
        </xdr:cNvPr>
        <xdr:cNvCxnSpPr/>
      </xdr:nvCxnSpPr>
      <xdr:spPr>
        <a:xfrm flipV="1">
          <a:off x="4172585" y="8744520"/>
          <a:ext cx="1270" cy="1248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9" name="物件費最小値テキスト">
          <a:extLst>
            <a:ext uri="{FF2B5EF4-FFF2-40B4-BE49-F238E27FC236}">
              <a16:creationId xmlns:a16="http://schemas.microsoft.com/office/drawing/2014/main" id="{B1231247-3865-46F7-9379-C6C3FCFE1072}"/>
            </a:ext>
          </a:extLst>
        </xdr:cNvPr>
        <xdr:cNvSpPr txBox="1"/>
      </xdr:nvSpPr>
      <xdr:spPr>
        <a:xfrm>
          <a:off x="4229100" y="999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20" name="直線コネクタ 119">
          <a:extLst>
            <a:ext uri="{FF2B5EF4-FFF2-40B4-BE49-F238E27FC236}">
              <a16:creationId xmlns:a16="http://schemas.microsoft.com/office/drawing/2014/main" id="{4DBF190D-4DFB-4181-AC2F-3A268F0ECFFE}"/>
            </a:ext>
          </a:extLst>
        </xdr:cNvPr>
        <xdr:cNvCxnSpPr/>
      </xdr:nvCxnSpPr>
      <xdr:spPr>
        <a:xfrm>
          <a:off x="4112260" y="999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21" name="物件費最大値テキスト">
          <a:extLst>
            <a:ext uri="{FF2B5EF4-FFF2-40B4-BE49-F238E27FC236}">
              <a16:creationId xmlns:a16="http://schemas.microsoft.com/office/drawing/2014/main" id="{3E4736A7-A35D-4E3C-A242-7E194BE24EF4}"/>
            </a:ext>
          </a:extLst>
        </xdr:cNvPr>
        <xdr:cNvSpPr txBox="1"/>
      </xdr:nvSpPr>
      <xdr:spPr>
        <a:xfrm>
          <a:off x="42291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2" name="直線コネクタ 121">
          <a:extLst>
            <a:ext uri="{FF2B5EF4-FFF2-40B4-BE49-F238E27FC236}">
              <a16:creationId xmlns:a16="http://schemas.microsoft.com/office/drawing/2014/main" id="{C554901A-9058-4BEE-ABBB-DFF2FECE48D6}"/>
            </a:ext>
          </a:extLst>
        </xdr:cNvPr>
        <xdr:cNvCxnSpPr/>
      </xdr:nvCxnSpPr>
      <xdr:spPr>
        <a:xfrm>
          <a:off x="4112260" y="874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85228</xdr:rowOff>
    </xdr:from>
    <xdr:to>
      <xdr:col>24</xdr:col>
      <xdr:colOff>63500</xdr:colOff>
      <xdr:row>56</xdr:row>
      <xdr:rowOff>111811</xdr:rowOff>
    </xdr:to>
    <xdr:cxnSp macro="">
      <xdr:nvCxnSpPr>
        <xdr:cNvPr id="123" name="直線コネクタ 122">
          <a:extLst>
            <a:ext uri="{FF2B5EF4-FFF2-40B4-BE49-F238E27FC236}">
              <a16:creationId xmlns:a16="http://schemas.microsoft.com/office/drawing/2014/main" id="{1707600C-C229-4217-82B4-FC5309B465EC}"/>
            </a:ext>
          </a:extLst>
        </xdr:cNvPr>
        <xdr:cNvCxnSpPr/>
      </xdr:nvCxnSpPr>
      <xdr:spPr>
        <a:xfrm flipV="1">
          <a:off x="3431540" y="9516883"/>
          <a:ext cx="742950" cy="19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42805</xdr:rowOff>
    </xdr:from>
    <xdr:ext cx="534377" cy="259045"/>
    <xdr:sp macro="" textlink="">
      <xdr:nvSpPr>
        <xdr:cNvPr id="124" name="物件費平均値テキスト">
          <a:extLst>
            <a:ext uri="{FF2B5EF4-FFF2-40B4-BE49-F238E27FC236}">
              <a16:creationId xmlns:a16="http://schemas.microsoft.com/office/drawing/2014/main" id="{4D68517E-E3BF-4BDE-9A6E-2C1C0F98966C}"/>
            </a:ext>
          </a:extLst>
        </xdr:cNvPr>
        <xdr:cNvSpPr txBox="1"/>
      </xdr:nvSpPr>
      <xdr:spPr>
        <a:xfrm>
          <a:off x="4229100" y="9303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5" name="フローチャート: 判断 124">
          <a:extLst>
            <a:ext uri="{FF2B5EF4-FFF2-40B4-BE49-F238E27FC236}">
              <a16:creationId xmlns:a16="http://schemas.microsoft.com/office/drawing/2014/main" id="{9A488C5F-6B67-4143-A040-F233523F5DD5}"/>
            </a:ext>
          </a:extLst>
        </xdr:cNvPr>
        <xdr:cNvSpPr/>
      </xdr:nvSpPr>
      <xdr:spPr>
        <a:xfrm>
          <a:off x="4131310" y="94458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28241</xdr:rowOff>
    </xdr:from>
    <xdr:to>
      <xdr:col>19</xdr:col>
      <xdr:colOff>177800</xdr:colOff>
      <xdr:row>56</xdr:row>
      <xdr:rowOff>111811</xdr:rowOff>
    </xdr:to>
    <xdr:cxnSp macro="">
      <xdr:nvCxnSpPr>
        <xdr:cNvPr id="126" name="直線コネクタ 125">
          <a:extLst>
            <a:ext uri="{FF2B5EF4-FFF2-40B4-BE49-F238E27FC236}">
              <a16:creationId xmlns:a16="http://schemas.microsoft.com/office/drawing/2014/main" id="{A72325EE-2E86-4B97-8B26-8309502AE4A4}"/>
            </a:ext>
          </a:extLst>
        </xdr:cNvPr>
        <xdr:cNvCxnSpPr/>
      </xdr:nvCxnSpPr>
      <xdr:spPr>
        <a:xfrm>
          <a:off x="2626360" y="9627536"/>
          <a:ext cx="805180" cy="8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7" name="フローチャート: 判断 126">
          <a:extLst>
            <a:ext uri="{FF2B5EF4-FFF2-40B4-BE49-F238E27FC236}">
              <a16:creationId xmlns:a16="http://schemas.microsoft.com/office/drawing/2014/main" id="{3F5BF126-B210-42A0-93DF-C6800396960A}"/>
            </a:ext>
          </a:extLst>
        </xdr:cNvPr>
        <xdr:cNvSpPr/>
      </xdr:nvSpPr>
      <xdr:spPr>
        <a:xfrm>
          <a:off x="3388360" y="95938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108892</xdr:rowOff>
    </xdr:from>
    <xdr:ext cx="534377" cy="259045"/>
    <xdr:sp macro="" textlink="">
      <xdr:nvSpPr>
        <xdr:cNvPr id="128" name="テキスト ボックス 127">
          <a:extLst>
            <a:ext uri="{FF2B5EF4-FFF2-40B4-BE49-F238E27FC236}">
              <a16:creationId xmlns:a16="http://schemas.microsoft.com/office/drawing/2014/main" id="{853F5A53-6D20-4CED-9B9A-F0FFFA6C4AA5}"/>
            </a:ext>
          </a:extLst>
        </xdr:cNvPr>
        <xdr:cNvSpPr txBox="1"/>
      </xdr:nvSpPr>
      <xdr:spPr>
        <a:xfrm>
          <a:off x="3183401" y="936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28241</xdr:rowOff>
    </xdr:from>
    <xdr:to>
      <xdr:col>15</xdr:col>
      <xdr:colOff>50800</xdr:colOff>
      <xdr:row>56</xdr:row>
      <xdr:rowOff>132515</xdr:rowOff>
    </xdr:to>
    <xdr:cxnSp macro="">
      <xdr:nvCxnSpPr>
        <xdr:cNvPr id="129" name="直線コネクタ 128">
          <a:extLst>
            <a:ext uri="{FF2B5EF4-FFF2-40B4-BE49-F238E27FC236}">
              <a16:creationId xmlns:a16="http://schemas.microsoft.com/office/drawing/2014/main" id="{06B5E2E1-7A31-4A11-9AE0-5AD1331EF6B8}"/>
            </a:ext>
          </a:extLst>
        </xdr:cNvPr>
        <xdr:cNvCxnSpPr/>
      </xdr:nvCxnSpPr>
      <xdr:spPr>
        <a:xfrm flipV="1">
          <a:off x="1828800" y="9627536"/>
          <a:ext cx="797560" cy="10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30" name="フローチャート: 判断 129">
          <a:extLst>
            <a:ext uri="{FF2B5EF4-FFF2-40B4-BE49-F238E27FC236}">
              <a16:creationId xmlns:a16="http://schemas.microsoft.com/office/drawing/2014/main" id="{60BC953D-CE85-4B0F-810A-F0C0EEB8E613}"/>
            </a:ext>
          </a:extLst>
        </xdr:cNvPr>
        <xdr:cNvSpPr/>
      </xdr:nvSpPr>
      <xdr:spPr>
        <a:xfrm>
          <a:off x="2571750" y="95757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31" name="テキスト ボックス 130">
          <a:extLst>
            <a:ext uri="{FF2B5EF4-FFF2-40B4-BE49-F238E27FC236}">
              <a16:creationId xmlns:a16="http://schemas.microsoft.com/office/drawing/2014/main" id="{79A36AF4-570F-4E21-A116-604C320DE8FD}"/>
            </a:ext>
          </a:extLst>
        </xdr:cNvPr>
        <xdr:cNvSpPr txBox="1"/>
      </xdr:nvSpPr>
      <xdr:spPr>
        <a:xfrm>
          <a:off x="2397271" y="935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132515</xdr:rowOff>
    </xdr:from>
    <xdr:to>
      <xdr:col>10</xdr:col>
      <xdr:colOff>114300</xdr:colOff>
      <xdr:row>57</xdr:row>
      <xdr:rowOff>170692</xdr:rowOff>
    </xdr:to>
    <xdr:cxnSp macro="">
      <xdr:nvCxnSpPr>
        <xdr:cNvPr id="132" name="直線コネクタ 131">
          <a:extLst>
            <a:ext uri="{FF2B5EF4-FFF2-40B4-BE49-F238E27FC236}">
              <a16:creationId xmlns:a16="http://schemas.microsoft.com/office/drawing/2014/main" id="{691EDA0C-4928-4C03-B543-971D767E5351}"/>
            </a:ext>
          </a:extLst>
        </xdr:cNvPr>
        <xdr:cNvCxnSpPr/>
      </xdr:nvCxnSpPr>
      <xdr:spPr>
        <a:xfrm flipV="1">
          <a:off x="1031240" y="9737525"/>
          <a:ext cx="797560" cy="20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3" name="フローチャート: 判断 132">
          <a:extLst>
            <a:ext uri="{FF2B5EF4-FFF2-40B4-BE49-F238E27FC236}">
              <a16:creationId xmlns:a16="http://schemas.microsoft.com/office/drawing/2014/main" id="{014BEBD4-6D9F-4D35-A8FA-4B86A2256B6C}"/>
            </a:ext>
          </a:extLst>
        </xdr:cNvPr>
        <xdr:cNvSpPr/>
      </xdr:nvSpPr>
      <xdr:spPr>
        <a:xfrm>
          <a:off x="1774190" y="96568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6120</xdr:rowOff>
    </xdr:from>
    <xdr:ext cx="534377" cy="259045"/>
    <xdr:sp macro="" textlink="">
      <xdr:nvSpPr>
        <xdr:cNvPr id="134" name="テキスト ボックス 133">
          <a:extLst>
            <a:ext uri="{FF2B5EF4-FFF2-40B4-BE49-F238E27FC236}">
              <a16:creationId xmlns:a16="http://schemas.microsoft.com/office/drawing/2014/main" id="{3DDB2329-A435-49A0-8F79-ED0312540CC1}"/>
            </a:ext>
          </a:extLst>
        </xdr:cNvPr>
        <xdr:cNvSpPr txBox="1"/>
      </xdr:nvSpPr>
      <xdr:spPr>
        <a:xfrm>
          <a:off x="1580661" y="943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5" name="フローチャート: 判断 134">
          <a:extLst>
            <a:ext uri="{FF2B5EF4-FFF2-40B4-BE49-F238E27FC236}">
              <a16:creationId xmlns:a16="http://schemas.microsoft.com/office/drawing/2014/main" id="{B12E6C2E-9E23-42EE-B4F9-8419CB9A52D5}"/>
            </a:ext>
          </a:extLst>
        </xdr:cNvPr>
        <xdr:cNvSpPr/>
      </xdr:nvSpPr>
      <xdr:spPr>
        <a:xfrm>
          <a:off x="988060" y="99156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66151</xdr:rowOff>
    </xdr:from>
    <xdr:ext cx="534377" cy="259045"/>
    <xdr:sp macro="" textlink="">
      <xdr:nvSpPr>
        <xdr:cNvPr id="136" name="テキスト ボックス 135">
          <a:extLst>
            <a:ext uri="{FF2B5EF4-FFF2-40B4-BE49-F238E27FC236}">
              <a16:creationId xmlns:a16="http://schemas.microsoft.com/office/drawing/2014/main" id="{A6CD3FFB-A64E-42DA-94F1-E3EDFBD1EF38}"/>
            </a:ext>
          </a:extLst>
        </xdr:cNvPr>
        <xdr:cNvSpPr txBox="1"/>
      </xdr:nvSpPr>
      <xdr:spPr>
        <a:xfrm>
          <a:off x="783101" y="1000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D771A9E-BF4D-4B5E-8402-EE591F0D8AB4}"/>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31CE9EA1-A1B5-49AD-BF6B-465DF27D3479}"/>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CE301D53-E735-4255-9B76-77F3B4148309}"/>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A27AC187-D521-457B-9CE0-D96B19091D5E}"/>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6C9AA940-6DAA-43CC-A4B9-E43998AF26CD}"/>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34428</xdr:rowOff>
    </xdr:from>
    <xdr:to>
      <xdr:col>24</xdr:col>
      <xdr:colOff>114300</xdr:colOff>
      <xdr:row>55</xdr:row>
      <xdr:rowOff>136028</xdr:rowOff>
    </xdr:to>
    <xdr:sp macro="" textlink="">
      <xdr:nvSpPr>
        <xdr:cNvPr id="142" name="楕円 141">
          <a:extLst>
            <a:ext uri="{FF2B5EF4-FFF2-40B4-BE49-F238E27FC236}">
              <a16:creationId xmlns:a16="http://schemas.microsoft.com/office/drawing/2014/main" id="{3C33C5C7-3E22-4792-B2A3-955121221B8A}"/>
            </a:ext>
          </a:extLst>
        </xdr:cNvPr>
        <xdr:cNvSpPr/>
      </xdr:nvSpPr>
      <xdr:spPr>
        <a:xfrm>
          <a:off x="4131310" y="94641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12855</xdr:rowOff>
    </xdr:from>
    <xdr:ext cx="534377" cy="259045"/>
    <xdr:sp macro="" textlink="">
      <xdr:nvSpPr>
        <xdr:cNvPr id="143" name="物件費該当値テキスト">
          <a:extLst>
            <a:ext uri="{FF2B5EF4-FFF2-40B4-BE49-F238E27FC236}">
              <a16:creationId xmlns:a16="http://schemas.microsoft.com/office/drawing/2014/main" id="{98D782AC-72F9-4058-B5A0-A79C14736C3A}"/>
            </a:ext>
          </a:extLst>
        </xdr:cNvPr>
        <xdr:cNvSpPr txBox="1"/>
      </xdr:nvSpPr>
      <xdr:spPr>
        <a:xfrm>
          <a:off x="4229100" y="944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61011</xdr:rowOff>
    </xdr:from>
    <xdr:to>
      <xdr:col>20</xdr:col>
      <xdr:colOff>38100</xdr:colOff>
      <xdr:row>56</xdr:row>
      <xdr:rowOff>162611</xdr:rowOff>
    </xdr:to>
    <xdr:sp macro="" textlink="">
      <xdr:nvSpPr>
        <xdr:cNvPr id="144" name="楕円 143">
          <a:extLst>
            <a:ext uri="{FF2B5EF4-FFF2-40B4-BE49-F238E27FC236}">
              <a16:creationId xmlns:a16="http://schemas.microsoft.com/office/drawing/2014/main" id="{76D15741-E90A-4CD5-A332-2CFE58C660BF}"/>
            </a:ext>
          </a:extLst>
        </xdr:cNvPr>
        <xdr:cNvSpPr/>
      </xdr:nvSpPr>
      <xdr:spPr>
        <a:xfrm>
          <a:off x="3388360" y="965840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153738</xdr:rowOff>
    </xdr:from>
    <xdr:ext cx="534377" cy="259045"/>
    <xdr:sp macro="" textlink="">
      <xdr:nvSpPr>
        <xdr:cNvPr id="145" name="テキスト ボックス 144">
          <a:extLst>
            <a:ext uri="{FF2B5EF4-FFF2-40B4-BE49-F238E27FC236}">
              <a16:creationId xmlns:a16="http://schemas.microsoft.com/office/drawing/2014/main" id="{9AFD4D9B-947E-4513-B20A-6D91814DA416}"/>
            </a:ext>
          </a:extLst>
        </xdr:cNvPr>
        <xdr:cNvSpPr txBox="1"/>
      </xdr:nvSpPr>
      <xdr:spPr>
        <a:xfrm>
          <a:off x="3183401" y="975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148891</xdr:rowOff>
    </xdr:from>
    <xdr:to>
      <xdr:col>15</xdr:col>
      <xdr:colOff>101600</xdr:colOff>
      <xdr:row>56</xdr:row>
      <xdr:rowOff>79041</xdr:rowOff>
    </xdr:to>
    <xdr:sp macro="" textlink="">
      <xdr:nvSpPr>
        <xdr:cNvPr id="146" name="楕円 145">
          <a:extLst>
            <a:ext uri="{FF2B5EF4-FFF2-40B4-BE49-F238E27FC236}">
              <a16:creationId xmlns:a16="http://schemas.microsoft.com/office/drawing/2014/main" id="{C8F0A295-A797-4A9D-820B-9F4BA7A6ABA8}"/>
            </a:ext>
          </a:extLst>
        </xdr:cNvPr>
        <xdr:cNvSpPr/>
      </xdr:nvSpPr>
      <xdr:spPr>
        <a:xfrm>
          <a:off x="2571750" y="957864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70168</xdr:rowOff>
    </xdr:from>
    <xdr:ext cx="534377" cy="259045"/>
    <xdr:sp macro="" textlink="">
      <xdr:nvSpPr>
        <xdr:cNvPr id="147" name="テキスト ボックス 146">
          <a:extLst>
            <a:ext uri="{FF2B5EF4-FFF2-40B4-BE49-F238E27FC236}">
              <a16:creationId xmlns:a16="http://schemas.microsoft.com/office/drawing/2014/main" id="{2141223D-8C6A-49F7-8F34-F45071F6DB39}"/>
            </a:ext>
          </a:extLst>
        </xdr:cNvPr>
        <xdr:cNvSpPr txBox="1"/>
      </xdr:nvSpPr>
      <xdr:spPr>
        <a:xfrm>
          <a:off x="2397271" y="966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81715</xdr:rowOff>
    </xdr:from>
    <xdr:to>
      <xdr:col>10</xdr:col>
      <xdr:colOff>165100</xdr:colOff>
      <xdr:row>57</xdr:row>
      <xdr:rowOff>11865</xdr:rowOff>
    </xdr:to>
    <xdr:sp macro="" textlink="">
      <xdr:nvSpPr>
        <xdr:cNvPr id="148" name="楕円 147">
          <a:extLst>
            <a:ext uri="{FF2B5EF4-FFF2-40B4-BE49-F238E27FC236}">
              <a16:creationId xmlns:a16="http://schemas.microsoft.com/office/drawing/2014/main" id="{BD1E34C5-E617-49F3-9555-7FC50E53C392}"/>
            </a:ext>
          </a:extLst>
        </xdr:cNvPr>
        <xdr:cNvSpPr/>
      </xdr:nvSpPr>
      <xdr:spPr>
        <a:xfrm>
          <a:off x="1774190" y="96848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2992</xdr:rowOff>
    </xdr:from>
    <xdr:ext cx="534377" cy="259045"/>
    <xdr:sp macro="" textlink="">
      <xdr:nvSpPr>
        <xdr:cNvPr id="149" name="テキスト ボックス 148">
          <a:extLst>
            <a:ext uri="{FF2B5EF4-FFF2-40B4-BE49-F238E27FC236}">
              <a16:creationId xmlns:a16="http://schemas.microsoft.com/office/drawing/2014/main" id="{5CE944BC-D5BA-4720-8A06-D4AE253C3AE8}"/>
            </a:ext>
          </a:extLst>
        </xdr:cNvPr>
        <xdr:cNvSpPr txBox="1"/>
      </xdr:nvSpPr>
      <xdr:spPr>
        <a:xfrm>
          <a:off x="1580661" y="977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119892</xdr:rowOff>
    </xdr:from>
    <xdr:to>
      <xdr:col>6</xdr:col>
      <xdr:colOff>38100</xdr:colOff>
      <xdr:row>58</xdr:row>
      <xdr:rowOff>50042</xdr:rowOff>
    </xdr:to>
    <xdr:sp macro="" textlink="">
      <xdr:nvSpPr>
        <xdr:cNvPr id="150" name="楕円 149">
          <a:extLst>
            <a:ext uri="{FF2B5EF4-FFF2-40B4-BE49-F238E27FC236}">
              <a16:creationId xmlns:a16="http://schemas.microsoft.com/office/drawing/2014/main" id="{3D332431-798C-497C-AA95-032BFD19CD7D}"/>
            </a:ext>
          </a:extLst>
        </xdr:cNvPr>
        <xdr:cNvSpPr/>
      </xdr:nvSpPr>
      <xdr:spPr>
        <a:xfrm>
          <a:off x="988060" y="989444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66569</xdr:rowOff>
    </xdr:from>
    <xdr:ext cx="534377" cy="259045"/>
    <xdr:sp macro="" textlink="">
      <xdr:nvSpPr>
        <xdr:cNvPr id="151" name="テキスト ボックス 150">
          <a:extLst>
            <a:ext uri="{FF2B5EF4-FFF2-40B4-BE49-F238E27FC236}">
              <a16:creationId xmlns:a16="http://schemas.microsoft.com/office/drawing/2014/main" id="{4C6A4BEA-5B1B-46FD-8DE5-9415D9F22595}"/>
            </a:ext>
          </a:extLst>
        </xdr:cNvPr>
        <xdr:cNvSpPr txBox="1"/>
      </xdr:nvSpPr>
      <xdr:spPr>
        <a:xfrm>
          <a:off x="783101" y="966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B1CBC7E4-EAAA-441E-BDA8-36B4B77FC0E1}"/>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3F6C7A71-681D-4360-964B-E2D5391521C6}"/>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557924D0-BF42-49B4-9843-3E0BCB050AF3}"/>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EEC6892A-C718-477E-81D8-2E4241281275}"/>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A6FD7947-3332-4295-8EC6-ED5CEB468A20}"/>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53890B16-F06C-4C23-A785-557613A1B33D}"/>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26A89FD6-841A-4EED-BAF7-4098E328ACCA}"/>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E6B5622C-6D4E-469C-897F-83F3AC43132A}"/>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4A9FD070-5657-41EB-8CE1-BFFA0AF035DB}"/>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FD3F7A27-FC67-4B22-B6F2-05CBA79475D2}"/>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ECE9DFCA-4F4D-452B-976F-EE549A39EA15}"/>
            </a:ext>
          </a:extLst>
        </xdr:cNvPr>
        <xdr:cNvCxnSpPr/>
      </xdr:nvCxnSpPr>
      <xdr:spPr>
        <a:xfrm>
          <a:off x="6858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D76275A-1999-40A6-9D9A-8A8ED2D23F3B}"/>
            </a:ext>
          </a:extLst>
        </xdr:cNvPr>
        <xdr:cNvSpPr txBox="1"/>
      </xdr:nvSpPr>
      <xdr:spPr>
        <a:xfrm>
          <a:off x="47892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1B4B6359-BC8A-4CD0-8439-F0D72665FF45}"/>
            </a:ext>
          </a:extLst>
        </xdr:cNvPr>
        <xdr:cNvCxnSpPr/>
      </xdr:nvCxnSpPr>
      <xdr:spPr>
        <a:xfrm>
          <a:off x="6858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a:extLst>
            <a:ext uri="{FF2B5EF4-FFF2-40B4-BE49-F238E27FC236}">
              <a16:creationId xmlns:a16="http://schemas.microsoft.com/office/drawing/2014/main" id="{6A701936-BE6E-40DA-A2BB-6D0766095F75}"/>
            </a:ext>
          </a:extLst>
        </xdr:cNvPr>
        <xdr:cNvSpPr txBox="1"/>
      </xdr:nvSpPr>
      <xdr:spPr>
        <a:xfrm>
          <a:off x="273866"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3071B8AE-A345-4910-BBAA-05AAA554E7C9}"/>
            </a:ext>
          </a:extLst>
        </xdr:cNvPr>
        <xdr:cNvCxnSpPr/>
      </xdr:nvCxnSpPr>
      <xdr:spPr>
        <a:xfrm>
          <a:off x="6858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7" name="テキスト ボックス 166">
          <a:extLst>
            <a:ext uri="{FF2B5EF4-FFF2-40B4-BE49-F238E27FC236}">
              <a16:creationId xmlns:a16="http://schemas.microsoft.com/office/drawing/2014/main" id="{F61770D2-6383-476C-9088-EFC13F9D9D06}"/>
            </a:ext>
          </a:extLst>
        </xdr:cNvPr>
        <xdr:cNvSpPr txBox="1"/>
      </xdr:nvSpPr>
      <xdr:spPr>
        <a:xfrm>
          <a:off x="273866" y="12688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B157D122-EE54-47A1-AF1C-D9B4FEDF5151}"/>
            </a:ext>
          </a:extLst>
        </xdr:cNvPr>
        <xdr:cNvCxnSpPr/>
      </xdr:nvCxnSpPr>
      <xdr:spPr>
        <a:xfrm>
          <a:off x="6858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9" name="テキスト ボックス 168">
          <a:extLst>
            <a:ext uri="{FF2B5EF4-FFF2-40B4-BE49-F238E27FC236}">
              <a16:creationId xmlns:a16="http://schemas.microsoft.com/office/drawing/2014/main" id="{422AD6C0-4C46-47F9-A45B-D33DB243FC2E}"/>
            </a:ext>
          </a:extLst>
        </xdr:cNvPr>
        <xdr:cNvSpPr txBox="1"/>
      </xdr:nvSpPr>
      <xdr:spPr>
        <a:xfrm>
          <a:off x="273866" y="1230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A03CD1F0-9A11-4527-882F-7794CA4B192E}"/>
            </a:ext>
          </a:extLst>
        </xdr:cNvPr>
        <xdr:cNvCxnSpPr/>
      </xdr:nvCxnSpPr>
      <xdr:spPr>
        <a:xfrm>
          <a:off x="6858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A8275CAD-79FF-445C-873A-D85C61BC638B}"/>
            </a:ext>
          </a:extLst>
        </xdr:cNvPr>
        <xdr:cNvSpPr txBox="1"/>
      </xdr:nvSpPr>
      <xdr:spPr>
        <a:xfrm>
          <a:off x="2116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95237BAF-A708-456D-AB0E-D22EE539058F}"/>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F4E1156-2F94-4123-B293-A3BDE292DF82}"/>
            </a:ext>
          </a:extLst>
        </xdr:cNvPr>
        <xdr:cNvSpPr txBox="1"/>
      </xdr:nvSpPr>
      <xdr:spPr>
        <a:xfrm>
          <a:off x="2116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E8778482-8C32-4E20-B919-51A67F0A19FE}"/>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5" name="直線コネクタ 174">
          <a:extLst>
            <a:ext uri="{FF2B5EF4-FFF2-40B4-BE49-F238E27FC236}">
              <a16:creationId xmlns:a16="http://schemas.microsoft.com/office/drawing/2014/main" id="{F9E71D7B-7022-4710-9D0F-1212243B06DD}"/>
            </a:ext>
          </a:extLst>
        </xdr:cNvPr>
        <xdr:cNvCxnSpPr/>
      </xdr:nvCxnSpPr>
      <xdr:spPr>
        <a:xfrm flipV="1">
          <a:off x="4172585" y="1196492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6" name="維持補修費最小値テキスト">
          <a:extLst>
            <a:ext uri="{FF2B5EF4-FFF2-40B4-BE49-F238E27FC236}">
              <a16:creationId xmlns:a16="http://schemas.microsoft.com/office/drawing/2014/main" id="{E70E2132-4556-4E0D-B117-69BD3FC72675}"/>
            </a:ext>
          </a:extLst>
        </xdr:cNvPr>
        <xdr:cNvSpPr txBox="1"/>
      </xdr:nvSpPr>
      <xdr:spPr>
        <a:xfrm>
          <a:off x="4229100" y="1343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7" name="直線コネクタ 176">
          <a:extLst>
            <a:ext uri="{FF2B5EF4-FFF2-40B4-BE49-F238E27FC236}">
              <a16:creationId xmlns:a16="http://schemas.microsoft.com/office/drawing/2014/main" id="{7351EF6D-7071-4C32-91F9-2AD78FD4F980}"/>
            </a:ext>
          </a:extLst>
        </xdr:cNvPr>
        <xdr:cNvCxnSpPr/>
      </xdr:nvCxnSpPr>
      <xdr:spPr>
        <a:xfrm>
          <a:off x="4112260" y="13426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8" name="維持補修費最大値テキスト">
          <a:extLst>
            <a:ext uri="{FF2B5EF4-FFF2-40B4-BE49-F238E27FC236}">
              <a16:creationId xmlns:a16="http://schemas.microsoft.com/office/drawing/2014/main" id="{A8219CA1-F9DF-427E-9E92-D3CC280DFAC5}"/>
            </a:ext>
          </a:extLst>
        </xdr:cNvPr>
        <xdr:cNvSpPr txBox="1"/>
      </xdr:nvSpPr>
      <xdr:spPr>
        <a:xfrm>
          <a:off x="42291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9" name="直線コネクタ 178">
          <a:extLst>
            <a:ext uri="{FF2B5EF4-FFF2-40B4-BE49-F238E27FC236}">
              <a16:creationId xmlns:a16="http://schemas.microsoft.com/office/drawing/2014/main" id="{7FCA68EC-8FF1-4C7C-BADD-80EEC5BCA1AE}"/>
            </a:ext>
          </a:extLst>
        </xdr:cNvPr>
        <xdr:cNvCxnSpPr/>
      </xdr:nvCxnSpPr>
      <xdr:spPr>
        <a:xfrm>
          <a:off x="4112260" y="119649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42037</xdr:rowOff>
    </xdr:from>
    <xdr:to>
      <xdr:col>24</xdr:col>
      <xdr:colOff>63500</xdr:colOff>
      <xdr:row>72</xdr:row>
      <xdr:rowOff>41783</xdr:rowOff>
    </xdr:to>
    <xdr:cxnSp macro="">
      <xdr:nvCxnSpPr>
        <xdr:cNvPr id="180" name="直線コネクタ 179">
          <a:extLst>
            <a:ext uri="{FF2B5EF4-FFF2-40B4-BE49-F238E27FC236}">
              <a16:creationId xmlns:a16="http://schemas.microsoft.com/office/drawing/2014/main" id="{3D333075-9B13-4FF0-A510-00D6337B6BDE}"/>
            </a:ext>
          </a:extLst>
        </xdr:cNvPr>
        <xdr:cNvCxnSpPr/>
      </xdr:nvCxnSpPr>
      <xdr:spPr>
        <a:xfrm flipV="1">
          <a:off x="3431540" y="12216892"/>
          <a:ext cx="742950" cy="16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98823</xdr:rowOff>
    </xdr:from>
    <xdr:ext cx="469744" cy="259045"/>
    <xdr:sp macro="" textlink="">
      <xdr:nvSpPr>
        <xdr:cNvPr id="181" name="維持補修費平均値テキスト">
          <a:extLst>
            <a:ext uri="{FF2B5EF4-FFF2-40B4-BE49-F238E27FC236}">
              <a16:creationId xmlns:a16="http://schemas.microsoft.com/office/drawing/2014/main" id="{AEE60B38-E573-4054-A8E7-743AA1536305}"/>
            </a:ext>
          </a:extLst>
        </xdr:cNvPr>
        <xdr:cNvSpPr txBox="1"/>
      </xdr:nvSpPr>
      <xdr:spPr>
        <a:xfrm>
          <a:off x="4229100" y="1278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2" name="フローチャート: 判断 181">
          <a:extLst>
            <a:ext uri="{FF2B5EF4-FFF2-40B4-BE49-F238E27FC236}">
              <a16:creationId xmlns:a16="http://schemas.microsoft.com/office/drawing/2014/main" id="{8FCEE02D-5CA2-4B14-9581-D1D15C16B835}"/>
            </a:ext>
          </a:extLst>
        </xdr:cNvPr>
        <xdr:cNvSpPr/>
      </xdr:nvSpPr>
      <xdr:spPr>
        <a:xfrm>
          <a:off x="4131310" y="1280960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41783</xdr:rowOff>
    </xdr:from>
    <xdr:to>
      <xdr:col>19</xdr:col>
      <xdr:colOff>177800</xdr:colOff>
      <xdr:row>73</xdr:row>
      <xdr:rowOff>49530</xdr:rowOff>
    </xdr:to>
    <xdr:cxnSp macro="">
      <xdr:nvCxnSpPr>
        <xdr:cNvPr id="183" name="直線コネクタ 182">
          <a:extLst>
            <a:ext uri="{FF2B5EF4-FFF2-40B4-BE49-F238E27FC236}">
              <a16:creationId xmlns:a16="http://schemas.microsoft.com/office/drawing/2014/main" id="{4ADE2D0C-BE94-4A39-BBC6-41AA30374E57}"/>
            </a:ext>
          </a:extLst>
        </xdr:cNvPr>
        <xdr:cNvCxnSpPr/>
      </xdr:nvCxnSpPr>
      <xdr:spPr>
        <a:xfrm flipV="1">
          <a:off x="2626360" y="12386183"/>
          <a:ext cx="805180" cy="18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4" name="フローチャート: 判断 183">
          <a:extLst>
            <a:ext uri="{FF2B5EF4-FFF2-40B4-BE49-F238E27FC236}">
              <a16:creationId xmlns:a16="http://schemas.microsoft.com/office/drawing/2014/main" id="{65AFB306-CC61-493F-856A-1B05F48B24D0}"/>
            </a:ext>
          </a:extLst>
        </xdr:cNvPr>
        <xdr:cNvSpPr/>
      </xdr:nvSpPr>
      <xdr:spPr>
        <a:xfrm>
          <a:off x="3388360" y="1284998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82059</xdr:rowOff>
    </xdr:from>
    <xdr:ext cx="469744" cy="259045"/>
    <xdr:sp macro="" textlink="">
      <xdr:nvSpPr>
        <xdr:cNvPr id="185" name="テキスト ボックス 184">
          <a:extLst>
            <a:ext uri="{FF2B5EF4-FFF2-40B4-BE49-F238E27FC236}">
              <a16:creationId xmlns:a16="http://schemas.microsoft.com/office/drawing/2014/main" id="{D8C31C2D-8BB9-42C0-A33F-DA08DCDA34F5}"/>
            </a:ext>
          </a:extLst>
        </xdr:cNvPr>
        <xdr:cNvSpPr txBox="1"/>
      </xdr:nvSpPr>
      <xdr:spPr>
        <a:xfrm>
          <a:off x="3215718" y="1294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126873</xdr:rowOff>
    </xdr:from>
    <xdr:to>
      <xdr:col>15</xdr:col>
      <xdr:colOff>50800</xdr:colOff>
      <xdr:row>73</xdr:row>
      <xdr:rowOff>49530</xdr:rowOff>
    </xdr:to>
    <xdr:cxnSp macro="">
      <xdr:nvCxnSpPr>
        <xdr:cNvPr id="186" name="直線コネクタ 185">
          <a:extLst>
            <a:ext uri="{FF2B5EF4-FFF2-40B4-BE49-F238E27FC236}">
              <a16:creationId xmlns:a16="http://schemas.microsoft.com/office/drawing/2014/main" id="{97300751-D03D-494D-B141-8055308B7CEE}"/>
            </a:ext>
          </a:extLst>
        </xdr:cNvPr>
        <xdr:cNvCxnSpPr/>
      </xdr:nvCxnSpPr>
      <xdr:spPr>
        <a:xfrm>
          <a:off x="1828800" y="12475083"/>
          <a:ext cx="79756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7" name="フローチャート: 判断 186">
          <a:extLst>
            <a:ext uri="{FF2B5EF4-FFF2-40B4-BE49-F238E27FC236}">
              <a16:creationId xmlns:a16="http://schemas.microsoft.com/office/drawing/2014/main" id="{1B797BBE-E91F-476A-843F-4C773EF21664}"/>
            </a:ext>
          </a:extLst>
        </xdr:cNvPr>
        <xdr:cNvSpPr/>
      </xdr:nvSpPr>
      <xdr:spPr>
        <a:xfrm>
          <a:off x="2571750" y="1290866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140733</xdr:rowOff>
    </xdr:from>
    <xdr:ext cx="469744" cy="259045"/>
    <xdr:sp macro="" textlink="">
      <xdr:nvSpPr>
        <xdr:cNvPr id="188" name="テキスト ボックス 187">
          <a:extLst>
            <a:ext uri="{FF2B5EF4-FFF2-40B4-BE49-F238E27FC236}">
              <a16:creationId xmlns:a16="http://schemas.microsoft.com/office/drawing/2014/main" id="{29F68904-F0E3-47FA-AEC6-39F42A89066B}"/>
            </a:ext>
          </a:extLst>
        </xdr:cNvPr>
        <xdr:cNvSpPr txBox="1"/>
      </xdr:nvSpPr>
      <xdr:spPr>
        <a:xfrm>
          <a:off x="2408633" y="1299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126873</xdr:rowOff>
    </xdr:from>
    <xdr:to>
      <xdr:col>10</xdr:col>
      <xdr:colOff>114300</xdr:colOff>
      <xdr:row>74</xdr:row>
      <xdr:rowOff>41783</xdr:rowOff>
    </xdr:to>
    <xdr:cxnSp macro="">
      <xdr:nvCxnSpPr>
        <xdr:cNvPr id="189" name="直線コネクタ 188">
          <a:extLst>
            <a:ext uri="{FF2B5EF4-FFF2-40B4-BE49-F238E27FC236}">
              <a16:creationId xmlns:a16="http://schemas.microsoft.com/office/drawing/2014/main" id="{CEBAA53C-AFDB-4970-8222-60CE5DC33343}"/>
            </a:ext>
          </a:extLst>
        </xdr:cNvPr>
        <xdr:cNvCxnSpPr/>
      </xdr:nvCxnSpPr>
      <xdr:spPr>
        <a:xfrm flipV="1">
          <a:off x="1031240" y="12475083"/>
          <a:ext cx="79756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90" name="フローチャート: 判断 189">
          <a:extLst>
            <a:ext uri="{FF2B5EF4-FFF2-40B4-BE49-F238E27FC236}">
              <a16:creationId xmlns:a16="http://schemas.microsoft.com/office/drawing/2014/main" id="{3B59F776-BA48-4E88-AF6D-A1648AC302EA}"/>
            </a:ext>
          </a:extLst>
        </xdr:cNvPr>
        <xdr:cNvSpPr/>
      </xdr:nvSpPr>
      <xdr:spPr>
        <a:xfrm>
          <a:off x="1774190" y="129138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91" name="テキスト ボックス 190">
          <a:extLst>
            <a:ext uri="{FF2B5EF4-FFF2-40B4-BE49-F238E27FC236}">
              <a16:creationId xmlns:a16="http://schemas.microsoft.com/office/drawing/2014/main" id="{9AE2F539-9454-467A-ADB3-DD16E1355BE5}"/>
            </a:ext>
          </a:extLst>
        </xdr:cNvPr>
        <xdr:cNvSpPr txBox="1"/>
      </xdr:nvSpPr>
      <xdr:spPr>
        <a:xfrm>
          <a:off x="1611073"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2" name="フローチャート: 判断 191">
          <a:extLst>
            <a:ext uri="{FF2B5EF4-FFF2-40B4-BE49-F238E27FC236}">
              <a16:creationId xmlns:a16="http://schemas.microsoft.com/office/drawing/2014/main" id="{998086E2-C6F9-4C27-8171-37DCADC55ACD}"/>
            </a:ext>
          </a:extLst>
        </xdr:cNvPr>
        <xdr:cNvSpPr/>
      </xdr:nvSpPr>
      <xdr:spPr>
        <a:xfrm>
          <a:off x="988060" y="12943967"/>
          <a:ext cx="7874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3" name="テキスト ボックス 192">
          <a:extLst>
            <a:ext uri="{FF2B5EF4-FFF2-40B4-BE49-F238E27FC236}">
              <a16:creationId xmlns:a16="http://schemas.microsoft.com/office/drawing/2014/main" id="{3B31E327-8620-4A9D-BFDF-CF4C03BFB8BE}"/>
            </a:ext>
          </a:extLst>
        </xdr:cNvPr>
        <xdr:cNvSpPr txBox="1"/>
      </xdr:nvSpPr>
      <xdr:spPr>
        <a:xfrm>
          <a:off x="815418" y="13036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C34F61B-D09A-4B15-A336-669CB848973C}"/>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BFC1A81A-A81C-4322-BD9B-278532F300E8}"/>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742E8278-FF66-4A5E-BC36-4D7EA4109F42}"/>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8DBCB6D-957D-4B98-83C1-8FF4DA91F3B2}"/>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E924C0E3-351F-45DE-9100-E1984236DE6D}"/>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162687</xdr:rowOff>
    </xdr:from>
    <xdr:to>
      <xdr:col>24</xdr:col>
      <xdr:colOff>114300</xdr:colOff>
      <xdr:row>71</xdr:row>
      <xdr:rowOff>92837</xdr:rowOff>
    </xdr:to>
    <xdr:sp macro="" textlink="">
      <xdr:nvSpPr>
        <xdr:cNvPr id="199" name="楕円 198">
          <a:extLst>
            <a:ext uri="{FF2B5EF4-FFF2-40B4-BE49-F238E27FC236}">
              <a16:creationId xmlns:a16="http://schemas.microsoft.com/office/drawing/2014/main" id="{A67E0E35-B2EB-4ED4-8DC8-A10BA3D0F9F4}"/>
            </a:ext>
          </a:extLst>
        </xdr:cNvPr>
        <xdr:cNvSpPr/>
      </xdr:nvSpPr>
      <xdr:spPr>
        <a:xfrm>
          <a:off x="4131310" y="121660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14114</xdr:rowOff>
    </xdr:from>
    <xdr:ext cx="534377" cy="259045"/>
    <xdr:sp macro="" textlink="">
      <xdr:nvSpPr>
        <xdr:cNvPr id="200" name="維持補修費該当値テキスト">
          <a:extLst>
            <a:ext uri="{FF2B5EF4-FFF2-40B4-BE49-F238E27FC236}">
              <a16:creationId xmlns:a16="http://schemas.microsoft.com/office/drawing/2014/main" id="{29AE1238-3C4F-411B-BEC7-2D2BFC8765DC}"/>
            </a:ext>
          </a:extLst>
        </xdr:cNvPr>
        <xdr:cNvSpPr txBox="1"/>
      </xdr:nvSpPr>
      <xdr:spPr>
        <a:xfrm>
          <a:off x="4229100" y="1201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162433</xdr:rowOff>
    </xdr:from>
    <xdr:to>
      <xdr:col>20</xdr:col>
      <xdr:colOff>38100</xdr:colOff>
      <xdr:row>72</xdr:row>
      <xdr:rowOff>92583</xdr:rowOff>
    </xdr:to>
    <xdr:sp macro="" textlink="">
      <xdr:nvSpPr>
        <xdr:cNvPr id="201" name="楕円 200">
          <a:extLst>
            <a:ext uri="{FF2B5EF4-FFF2-40B4-BE49-F238E27FC236}">
              <a16:creationId xmlns:a16="http://schemas.microsoft.com/office/drawing/2014/main" id="{7A2E7739-2C00-4CF6-BF0B-A60A41195A94}"/>
            </a:ext>
          </a:extLst>
        </xdr:cNvPr>
        <xdr:cNvSpPr/>
      </xdr:nvSpPr>
      <xdr:spPr>
        <a:xfrm>
          <a:off x="3388360" y="123372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70</xdr:row>
      <xdr:rowOff>109110</xdr:rowOff>
    </xdr:from>
    <xdr:ext cx="469744" cy="259045"/>
    <xdr:sp macro="" textlink="">
      <xdr:nvSpPr>
        <xdr:cNvPr id="202" name="テキスト ボックス 201">
          <a:extLst>
            <a:ext uri="{FF2B5EF4-FFF2-40B4-BE49-F238E27FC236}">
              <a16:creationId xmlns:a16="http://schemas.microsoft.com/office/drawing/2014/main" id="{680F32BC-7A1B-4512-A01D-0E6D4D181AA2}"/>
            </a:ext>
          </a:extLst>
        </xdr:cNvPr>
        <xdr:cNvSpPr txBox="1"/>
      </xdr:nvSpPr>
      <xdr:spPr>
        <a:xfrm>
          <a:off x="3215718" y="1210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170180</xdr:rowOff>
    </xdr:from>
    <xdr:to>
      <xdr:col>15</xdr:col>
      <xdr:colOff>101600</xdr:colOff>
      <xdr:row>73</xdr:row>
      <xdr:rowOff>100330</xdr:rowOff>
    </xdr:to>
    <xdr:sp macro="" textlink="">
      <xdr:nvSpPr>
        <xdr:cNvPr id="203" name="楕円 202">
          <a:extLst>
            <a:ext uri="{FF2B5EF4-FFF2-40B4-BE49-F238E27FC236}">
              <a16:creationId xmlns:a16="http://schemas.microsoft.com/office/drawing/2014/main" id="{78D82134-365A-493A-921C-3DED04A08E09}"/>
            </a:ext>
          </a:extLst>
        </xdr:cNvPr>
        <xdr:cNvSpPr/>
      </xdr:nvSpPr>
      <xdr:spPr>
        <a:xfrm>
          <a:off x="2571750" y="125183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71</xdr:row>
      <xdr:rowOff>116857</xdr:rowOff>
    </xdr:from>
    <xdr:ext cx="469744" cy="259045"/>
    <xdr:sp macro="" textlink="">
      <xdr:nvSpPr>
        <xdr:cNvPr id="204" name="テキスト ボックス 203">
          <a:extLst>
            <a:ext uri="{FF2B5EF4-FFF2-40B4-BE49-F238E27FC236}">
              <a16:creationId xmlns:a16="http://schemas.microsoft.com/office/drawing/2014/main" id="{9468A406-C9C7-4C4A-B337-CAB5BD6BD2C8}"/>
            </a:ext>
          </a:extLst>
        </xdr:cNvPr>
        <xdr:cNvSpPr txBox="1"/>
      </xdr:nvSpPr>
      <xdr:spPr>
        <a:xfrm>
          <a:off x="2408633" y="1228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76073</xdr:rowOff>
    </xdr:from>
    <xdr:to>
      <xdr:col>10</xdr:col>
      <xdr:colOff>165100</xdr:colOff>
      <xdr:row>73</xdr:row>
      <xdr:rowOff>6223</xdr:rowOff>
    </xdr:to>
    <xdr:sp macro="" textlink="">
      <xdr:nvSpPr>
        <xdr:cNvPr id="205" name="楕円 204">
          <a:extLst>
            <a:ext uri="{FF2B5EF4-FFF2-40B4-BE49-F238E27FC236}">
              <a16:creationId xmlns:a16="http://schemas.microsoft.com/office/drawing/2014/main" id="{6A78AC58-5B23-4B08-824E-3FB2B9F71708}"/>
            </a:ext>
          </a:extLst>
        </xdr:cNvPr>
        <xdr:cNvSpPr/>
      </xdr:nvSpPr>
      <xdr:spPr>
        <a:xfrm>
          <a:off x="1774190" y="1242047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71</xdr:row>
      <xdr:rowOff>22750</xdr:rowOff>
    </xdr:from>
    <xdr:ext cx="469744" cy="259045"/>
    <xdr:sp macro="" textlink="">
      <xdr:nvSpPr>
        <xdr:cNvPr id="206" name="テキスト ボックス 205">
          <a:extLst>
            <a:ext uri="{FF2B5EF4-FFF2-40B4-BE49-F238E27FC236}">
              <a16:creationId xmlns:a16="http://schemas.microsoft.com/office/drawing/2014/main" id="{F7F50E6B-C6A1-4C73-B775-D1915E4754AE}"/>
            </a:ext>
          </a:extLst>
        </xdr:cNvPr>
        <xdr:cNvSpPr txBox="1"/>
      </xdr:nvSpPr>
      <xdr:spPr>
        <a:xfrm>
          <a:off x="1611073" y="1219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162433</xdr:rowOff>
    </xdr:from>
    <xdr:to>
      <xdr:col>6</xdr:col>
      <xdr:colOff>38100</xdr:colOff>
      <xdr:row>74</xdr:row>
      <xdr:rowOff>92583</xdr:rowOff>
    </xdr:to>
    <xdr:sp macro="" textlink="">
      <xdr:nvSpPr>
        <xdr:cNvPr id="207" name="楕円 206">
          <a:extLst>
            <a:ext uri="{FF2B5EF4-FFF2-40B4-BE49-F238E27FC236}">
              <a16:creationId xmlns:a16="http://schemas.microsoft.com/office/drawing/2014/main" id="{FF62A1B7-0725-4A89-91F7-2643CB744B11}"/>
            </a:ext>
          </a:extLst>
        </xdr:cNvPr>
        <xdr:cNvSpPr/>
      </xdr:nvSpPr>
      <xdr:spPr>
        <a:xfrm>
          <a:off x="988060" y="126801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109110</xdr:rowOff>
    </xdr:from>
    <xdr:ext cx="469744" cy="259045"/>
    <xdr:sp macro="" textlink="">
      <xdr:nvSpPr>
        <xdr:cNvPr id="208" name="テキスト ボックス 207">
          <a:extLst>
            <a:ext uri="{FF2B5EF4-FFF2-40B4-BE49-F238E27FC236}">
              <a16:creationId xmlns:a16="http://schemas.microsoft.com/office/drawing/2014/main" id="{BABBAAE2-A12F-4440-8263-3ACA213F035B}"/>
            </a:ext>
          </a:extLst>
        </xdr:cNvPr>
        <xdr:cNvSpPr txBox="1"/>
      </xdr:nvSpPr>
      <xdr:spPr>
        <a:xfrm>
          <a:off x="815418" y="12451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E6F19C2-F291-4A7F-A2AA-DA74969869C6}"/>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BC53ACA1-2D18-42C3-A2F3-A244CCA2F574}"/>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29E6DF9E-6E68-49A3-8BC8-2A9510EEADFA}"/>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5BEAA2D1-5138-4DB7-A8A4-9CEEE0C8993F}"/>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807BB63-7087-448C-BFFA-B2151F8EBF1F}"/>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2FB53B08-6A11-41A9-A670-F8C9EC541616}"/>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D52D66CE-A2D4-4FE2-BD88-090ED3A249C5}"/>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AAC0C0DE-E20A-4656-ACBC-B0C11BAB8034}"/>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C14C6EC-2997-4751-B413-2448E17E8DA8}"/>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4A5ABB42-BC91-4DB1-A5C7-B5F2CCF1CDA8}"/>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62138485-0628-44CA-B587-9C6D71F9330D}"/>
            </a:ext>
          </a:extLst>
        </xdr:cNvPr>
        <xdr:cNvSpPr txBox="1"/>
      </xdr:nvSpPr>
      <xdr:spPr>
        <a:xfrm>
          <a:off x="21165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0" name="直線コネクタ 219">
          <a:extLst>
            <a:ext uri="{FF2B5EF4-FFF2-40B4-BE49-F238E27FC236}">
              <a16:creationId xmlns:a16="http://schemas.microsoft.com/office/drawing/2014/main" id="{DB8198EF-ADE5-40C0-94CC-B1EF0E50F1D8}"/>
            </a:ext>
          </a:extLst>
        </xdr:cNvPr>
        <xdr:cNvCxnSpPr/>
      </xdr:nvCxnSpPr>
      <xdr:spPr>
        <a:xfrm>
          <a:off x="68580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1" name="テキスト ボックス 220">
          <a:extLst>
            <a:ext uri="{FF2B5EF4-FFF2-40B4-BE49-F238E27FC236}">
              <a16:creationId xmlns:a16="http://schemas.microsoft.com/office/drawing/2014/main" id="{A6E076E3-DB88-4016-8FEB-1283218A5E8E}"/>
            </a:ext>
          </a:extLst>
        </xdr:cNvPr>
        <xdr:cNvSpPr txBox="1"/>
      </xdr:nvSpPr>
      <xdr:spPr>
        <a:xfrm>
          <a:off x="211651" y="168033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2" name="直線コネクタ 221">
          <a:extLst>
            <a:ext uri="{FF2B5EF4-FFF2-40B4-BE49-F238E27FC236}">
              <a16:creationId xmlns:a16="http://schemas.microsoft.com/office/drawing/2014/main" id="{A2245019-FF8F-49C9-B2AA-8002207DB152}"/>
            </a:ext>
          </a:extLst>
        </xdr:cNvPr>
        <xdr:cNvCxnSpPr/>
      </xdr:nvCxnSpPr>
      <xdr:spPr>
        <a:xfrm>
          <a:off x="68580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3" name="テキスト ボックス 222">
          <a:extLst>
            <a:ext uri="{FF2B5EF4-FFF2-40B4-BE49-F238E27FC236}">
              <a16:creationId xmlns:a16="http://schemas.microsoft.com/office/drawing/2014/main" id="{4F1A51E7-0533-4595-9989-4BE24C4FFFCF}"/>
            </a:ext>
          </a:extLst>
        </xdr:cNvPr>
        <xdr:cNvSpPr txBox="1"/>
      </xdr:nvSpPr>
      <xdr:spPr>
        <a:xfrm>
          <a:off x="170391" y="16346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4" name="直線コネクタ 223">
          <a:extLst>
            <a:ext uri="{FF2B5EF4-FFF2-40B4-BE49-F238E27FC236}">
              <a16:creationId xmlns:a16="http://schemas.microsoft.com/office/drawing/2014/main" id="{7DE9E4DB-7D67-45FB-8DBD-950451DB0301}"/>
            </a:ext>
          </a:extLst>
        </xdr:cNvPr>
        <xdr:cNvCxnSpPr/>
      </xdr:nvCxnSpPr>
      <xdr:spPr>
        <a:xfrm>
          <a:off x="68580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5" name="テキスト ボックス 224">
          <a:extLst>
            <a:ext uri="{FF2B5EF4-FFF2-40B4-BE49-F238E27FC236}">
              <a16:creationId xmlns:a16="http://schemas.microsoft.com/office/drawing/2014/main" id="{688955A0-08BA-4715-9A90-ABC40CA60401}"/>
            </a:ext>
          </a:extLst>
        </xdr:cNvPr>
        <xdr:cNvSpPr txBox="1"/>
      </xdr:nvSpPr>
      <xdr:spPr>
        <a:xfrm>
          <a:off x="17039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6" name="直線コネクタ 225">
          <a:extLst>
            <a:ext uri="{FF2B5EF4-FFF2-40B4-BE49-F238E27FC236}">
              <a16:creationId xmlns:a16="http://schemas.microsoft.com/office/drawing/2014/main" id="{27557AC5-0A52-4E70-BB8F-77C35E869D25}"/>
            </a:ext>
          </a:extLst>
        </xdr:cNvPr>
        <xdr:cNvCxnSpPr/>
      </xdr:nvCxnSpPr>
      <xdr:spPr>
        <a:xfrm>
          <a:off x="68580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7" name="テキスト ボックス 226">
          <a:extLst>
            <a:ext uri="{FF2B5EF4-FFF2-40B4-BE49-F238E27FC236}">
              <a16:creationId xmlns:a16="http://schemas.microsoft.com/office/drawing/2014/main" id="{A25C19A3-A6CD-493B-B487-CF963AC53A22}"/>
            </a:ext>
          </a:extLst>
        </xdr:cNvPr>
        <xdr:cNvSpPr txBox="1"/>
      </xdr:nvSpPr>
      <xdr:spPr>
        <a:xfrm>
          <a:off x="170391" y="1543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FE5F5487-2DAC-4554-951C-9F81A3E01A02}"/>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12AD9E85-2721-46D5-8734-41EA5E1B7FDA}"/>
            </a:ext>
          </a:extLst>
        </xdr:cNvPr>
        <xdr:cNvSpPr txBox="1"/>
      </xdr:nvSpPr>
      <xdr:spPr>
        <a:xfrm>
          <a:off x="170391" y="14974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74F48EF2-6E1B-4F7E-8DCA-5D7C12005A6D}"/>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31" name="直線コネクタ 230">
          <a:extLst>
            <a:ext uri="{FF2B5EF4-FFF2-40B4-BE49-F238E27FC236}">
              <a16:creationId xmlns:a16="http://schemas.microsoft.com/office/drawing/2014/main" id="{4E5C9AA5-B827-493A-8379-CEBC609CA699}"/>
            </a:ext>
          </a:extLst>
        </xdr:cNvPr>
        <xdr:cNvCxnSpPr/>
      </xdr:nvCxnSpPr>
      <xdr:spPr>
        <a:xfrm flipV="1">
          <a:off x="4172585" y="15617398"/>
          <a:ext cx="1270" cy="935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2" name="扶助費最小値テキスト">
          <a:extLst>
            <a:ext uri="{FF2B5EF4-FFF2-40B4-BE49-F238E27FC236}">
              <a16:creationId xmlns:a16="http://schemas.microsoft.com/office/drawing/2014/main" id="{204C21D1-056E-42D1-A02D-E834D765C081}"/>
            </a:ext>
          </a:extLst>
        </xdr:cNvPr>
        <xdr:cNvSpPr txBox="1"/>
      </xdr:nvSpPr>
      <xdr:spPr>
        <a:xfrm>
          <a:off x="4229100" y="1655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3" name="直線コネクタ 232">
          <a:extLst>
            <a:ext uri="{FF2B5EF4-FFF2-40B4-BE49-F238E27FC236}">
              <a16:creationId xmlns:a16="http://schemas.microsoft.com/office/drawing/2014/main" id="{68E01C24-3EBF-472C-B14E-D4856486DA3F}"/>
            </a:ext>
          </a:extLst>
        </xdr:cNvPr>
        <xdr:cNvCxnSpPr/>
      </xdr:nvCxnSpPr>
      <xdr:spPr>
        <a:xfrm>
          <a:off x="4112260" y="16553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4" name="扶助費最大値テキスト">
          <a:extLst>
            <a:ext uri="{FF2B5EF4-FFF2-40B4-BE49-F238E27FC236}">
              <a16:creationId xmlns:a16="http://schemas.microsoft.com/office/drawing/2014/main" id="{728ABCF6-74D2-4A63-B5BB-B309768E9DC1}"/>
            </a:ext>
          </a:extLst>
        </xdr:cNvPr>
        <xdr:cNvSpPr txBox="1"/>
      </xdr:nvSpPr>
      <xdr:spPr>
        <a:xfrm>
          <a:off x="4229100" y="1539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5" name="直線コネクタ 234">
          <a:extLst>
            <a:ext uri="{FF2B5EF4-FFF2-40B4-BE49-F238E27FC236}">
              <a16:creationId xmlns:a16="http://schemas.microsoft.com/office/drawing/2014/main" id="{3489126F-F538-40AB-9117-97681EA25F45}"/>
            </a:ext>
          </a:extLst>
        </xdr:cNvPr>
        <xdr:cNvCxnSpPr/>
      </xdr:nvCxnSpPr>
      <xdr:spPr>
        <a:xfrm>
          <a:off x="4112260" y="15617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155930</xdr:rowOff>
    </xdr:from>
    <xdr:to>
      <xdr:col>24</xdr:col>
      <xdr:colOff>63500</xdr:colOff>
      <xdr:row>96</xdr:row>
      <xdr:rowOff>55141</xdr:rowOff>
    </xdr:to>
    <xdr:cxnSp macro="">
      <xdr:nvCxnSpPr>
        <xdr:cNvPr id="236" name="直線コネクタ 235">
          <a:extLst>
            <a:ext uri="{FF2B5EF4-FFF2-40B4-BE49-F238E27FC236}">
              <a16:creationId xmlns:a16="http://schemas.microsoft.com/office/drawing/2014/main" id="{8C785B2F-855E-427D-8FD0-722448AC959B}"/>
            </a:ext>
          </a:extLst>
        </xdr:cNvPr>
        <xdr:cNvCxnSpPr/>
      </xdr:nvCxnSpPr>
      <xdr:spPr>
        <a:xfrm flipV="1">
          <a:off x="3431540" y="16272230"/>
          <a:ext cx="742950" cy="24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165932</xdr:rowOff>
    </xdr:from>
    <xdr:ext cx="599010" cy="259045"/>
    <xdr:sp macro="" textlink="">
      <xdr:nvSpPr>
        <xdr:cNvPr id="237" name="扶助費平均値テキスト">
          <a:extLst>
            <a:ext uri="{FF2B5EF4-FFF2-40B4-BE49-F238E27FC236}">
              <a16:creationId xmlns:a16="http://schemas.microsoft.com/office/drawing/2014/main" id="{38AD751F-89E5-48D7-AD10-761D59947CE1}"/>
            </a:ext>
          </a:extLst>
        </xdr:cNvPr>
        <xdr:cNvSpPr txBox="1"/>
      </xdr:nvSpPr>
      <xdr:spPr>
        <a:xfrm>
          <a:off x="4229100" y="15943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8" name="フローチャート: 判断 237">
          <a:extLst>
            <a:ext uri="{FF2B5EF4-FFF2-40B4-BE49-F238E27FC236}">
              <a16:creationId xmlns:a16="http://schemas.microsoft.com/office/drawing/2014/main" id="{0DB38A52-8951-45FE-8494-381791B7CE84}"/>
            </a:ext>
          </a:extLst>
        </xdr:cNvPr>
        <xdr:cNvSpPr/>
      </xdr:nvSpPr>
      <xdr:spPr>
        <a:xfrm>
          <a:off x="4131310" y="160860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55141</xdr:rowOff>
    </xdr:from>
    <xdr:to>
      <xdr:col>19</xdr:col>
      <xdr:colOff>177800</xdr:colOff>
      <xdr:row>96</xdr:row>
      <xdr:rowOff>91511</xdr:rowOff>
    </xdr:to>
    <xdr:cxnSp macro="">
      <xdr:nvCxnSpPr>
        <xdr:cNvPr id="239" name="直線コネクタ 238">
          <a:extLst>
            <a:ext uri="{FF2B5EF4-FFF2-40B4-BE49-F238E27FC236}">
              <a16:creationId xmlns:a16="http://schemas.microsoft.com/office/drawing/2014/main" id="{D8C43C3A-5A71-4F80-81B6-7B24D128A9C9}"/>
            </a:ext>
          </a:extLst>
        </xdr:cNvPr>
        <xdr:cNvCxnSpPr/>
      </xdr:nvCxnSpPr>
      <xdr:spPr>
        <a:xfrm flipV="1">
          <a:off x="2626360" y="16518151"/>
          <a:ext cx="805180" cy="3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40" name="フローチャート: 判断 239">
          <a:extLst>
            <a:ext uri="{FF2B5EF4-FFF2-40B4-BE49-F238E27FC236}">
              <a16:creationId xmlns:a16="http://schemas.microsoft.com/office/drawing/2014/main" id="{9DAAC1A3-54B8-40A0-90A5-57BB4B3B1ED6}"/>
            </a:ext>
          </a:extLst>
        </xdr:cNvPr>
        <xdr:cNvSpPr/>
      </xdr:nvSpPr>
      <xdr:spPr>
        <a:xfrm>
          <a:off x="3388360" y="16348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3207</xdr:rowOff>
    </xdr:from>
    <xdr:ext cx="599010" cy="259045"/>
    <xdr:sp macro="" textlink="">
      <xdr:nvSpPr>
        <xdr:cNvPr id="241" name="テキスト ボックス 240">
          <a:extLst>
            <a:ext uri="{FF2B5EF4-FFF2-40B4-BE49-F238E27FC236}">
              <a16:creationId xmlns:a16="http://schemas.microsoft.com/office/drawing/2014/main" id="{034604B0-9D66-4068-8AF2-E822C5DBDAC7}"/>
            </a:ext>
          </a:extLst>
        </xdr:cNvPr>
        <xdr:cNvSpPr txBox="1"/>
      </xdr:nvSpPr>
      <xdr:spPr>
        <a:xfrm>
          <a:off x="3152990" y="1611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43962</xdr:rowOff>
    </xdr:from>
    <xdr:to>
      <xdr:col>15</xdr:col>
      <xdr:colOff>50800</xdr:colOff>
      <xdr:row>96</xdr:row>
      <xdr:rowOff>91511</xdr:rowOff>
    </xdr:to>
    <xdr:cxnSp macro="">
      <xdr:nvCxnSpPr>
        <xdr:cNvPr id="242" name="直線コネクタ 241">
          <a:extLst>
            <a:ext uri="{FF2B5EF4-FFF2-40B4-BE49-F238E27FC236}">
              <a16:creationId xmlns:a16="http://schemas.microsoft.com/office/drawing/2014/main" id="{6A598D10-4DA5-4112-A9E5-33CABB39EA64}"/>
            </a:ext>
          </a:extLst>
        </xdr:cNvPr>
        <xdr:cNvCxnSpPr/>
      </xdr:nvCxnSpPr>
      <xdr:spPr>
        <a:xfrm>
          <a:off x="1828800" y="16333617"/>
          <a:ext cx="797560" cy="2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3" name="フローチャート: 判断 242">
          <a:extLst>
            <a:ext uri="{FF2B5EF4-FFF2-40B4-BE49-F238E27FC236}">
              <a16:creationId xmlns:a16="http://schemas.microsoft.com/office/drawing/2014/main" id="{6969C274-D856-4253-A21A-8908238FAC01}"/>
            </a:ext>
          </a:extLst>
        </xdr:cNvPr>
        <xdr:cNvSpPr/>
      </xdr:nvSpPr>
      <xdr:spPr>
        <a:xfrm>
          <a:off x="2571750" y="1649360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152528</xdr:rowOff>
    </xdr:from>
    <xdr:ext cx="534377" cy="259045"/>
    <xdr:sp macro="" textlink="">
      <xdr:nvSpPr>
        <xdr:cNvPr id="244" name="テキスト ボックス 243">
          <a:extLst>
            <a:ext uri="{FF2B5EF4-FFF2-40B4-BE49-F238E27FC236}">
              <a16:creationId xmlns:a16="http://schemas.microsoft.com/office/drawing/2014/main" id="{C045C59E-CF91-4418-98BF-2458A357E8F6}"/>
            </a:ext>
          </a:extLst>
        </xdr:cNvPr>
        <xdr:cNvSpPr txBox="1"/>
      </xdr:nvSpPr>
      <xdr:spPr>
        <a:xfrm>
          <a:off x="2397271" y="162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43962</xdr:rowOff>
    </xdr:from>
    <xdr:to>
      <xdr:col>10</xdr:col>
      <xdr:colOff>114300</xdr:colOff>
      <xdr:row>99</xdr:row>
      <xdr:rowOff>4575</xdr:rowOff>
    </xdr:to>
    <xdr:cxnSp macro="">
      <xdr:nvCxnSpPr>
        <xdr:cNvPr id="245" name="直線コネクタ 244">
          <a:extLst>
            <a:ext uri="{FF2B5EF4-FFF2-40B4-BE49-F238E27FC236}">
              <a16:creationId xmlns:a16="http://schemas.microsoft.com/office/drawing/2014/main" id="{395A931B-3017-479D-A8E9-5BF40CABB0B4}"/>
            </a:ext>
          </a:extLst>
        </xdr:cNvPr>
        <xdr:cNvCxnSpPr/>
      </xdr:nvCxnSpPr>
      <xdr:spPr>
        <a:xfrm flipV="1">
          <a:off x="1031240" y="16333617"/>
          <a:ext cx="797560" cy="64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6" name="フローチャート: 判断 245">
          <a:extLst>
            <a:ext uri="{FF2B5EF4-FFF2-40B4-BE49-F238E27FC236}">
              <a16:creationId xmlns:a16="http://schemas.microsoft.com/office/drawing/2014/main" id="{E6CF1FAE-FC5F-4965-883B-77FC62ACE2F0}"/>
            </a:ext>
          </a:extLst>
        </xdr:cNvPr>
        <xdr:cNvSpPr/>
      </xdr:nvSpPr>
      <xdr:spPr>
        <a:xfrm>
          <a:off x="1774190" y="162092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43418</xdr:rowOff>
    </xdr:from>
    <xdr:ext cx="599010" cy="259045"/>
    <xdr:sp macro="" textlink="">
      <xdr:nvSpPr>
        <xdr:cNvPr id="247" name="テキスト ボックス 246">
          <a:extLst>
            <a:ext uri="{FF2B5EF4-FFF2-40B4-BE49-F238E27FC236}">
              <a16:creationId xmlns:a16="http://schemas.microsoft.com/office/drawing/2014/main" id="{F60FC727-78C1-46BE-AF56-454478FEDFB8}"/>
            </a:ext>
          </a:extLst>
        </xdr:cNvPr>
        <xdr:cNvSpPr txBox="1"/>
      </xdr:nvSpPr>
      <xdr:spPr>
        <a:xfrm>
          <a:off x="1550250" y="1599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8" name="フローチャート: 判断 247">
          <a:extLst>
            <a:ext uri="{FF2B5EF4-FFF2-40B4-BE49-F238E27FC236}">
              <a16:creationId xmlns:a16="http://schemas.microsoft.com/office/drawing/2014/main" id="{6647B38E-F82B-4B55-87C6-387591ECA7A2}"/>
            </a:ext>
          </a:extLst>
        </xdr:cNvPr>
        <xdr:cNvSpPr/>
      </xdr:nvSpPr>
      <xdr:spPr>
        <a:xfrm>
          <a:off x="988060" y="167324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50413</xdr:rowOff>
    </xdr:from>
    <xdr:ext cx="534377" cy="259045"/>
    <xdr:sp macro="" textlink="">
      <xdr:nvSpPr>
        <xdr:cNvPr id="249" name="テキスト ボックス 248">
          <a:extLst>
            <a:ext uri="{FF2B5EF4-FFF2-40B4-BE49-F238E27FC236}">
              <a16:creationId xmlns:a16="http://schemas.microsoft.com/office/drawing/2014/main" id="{7CAB55FF-4086-4BDE-8764-FEFE7C267722}"/>
            </a:ext>
          </a:extLst>
        </xdr:cNvPr>
        <xdr:cNvSpPr txBox="1"/>
      </xdr:nvSpPr>
      <xdr:spPr>
        <a:xfrm>
          <a:off x="783101" y="1651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49BD2AB-F099-4EE0-8758-8B04FCDA0EFA}"/>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17131980-7CA3-4511-AC29-1E26FBD63F2C}"/>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4158B80-D2B3-4A99-86F8-D0464A977BC7}"/>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8B35EC85-6623-475C-B1F6-8858853C98B6}"/>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D8CB0C7-F230-4D67-8C6F-E57C45A00C6E}"/>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105130</xdr:rowOff>
    </xdr:from>
    <xdr:to>
      <xdr:col>24</xdr:col>
      <xdr:colOff>114300</xdr:colOff>
      <xdr:row>95</xdr:row>
      <xdr:rowOff>35280</xdr:rowOff>
    </xdr:to>
    <xdr:sp macro="" textlink="">
      <xdr:nvSpPr>
        <xdr:cNvPr id="255" name="楕円 254">
          <a:extLst>
            <a:ext uri="{FF2B5EF4-FFF2-40B4-BE49-F238E27FC236}">
              <a16:creationId xmlns:a16="http://schemas.microsoft.com/office/drawing/2014/main" id="{DB83DD88-AAA3-423B-BCD5-187B5D53DA8D}"/>
            </a:ext>
          </a:extLst>
        </xdr:cNvPr>
        <xdr:cNvSpPr/>
      </xdr:nvSpPr>
      <xdr:spPr>
        <a:xfrm>
          <a:off x="4131310" y="162195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83557</xdr:rowOff>
    </xdr:from>
    <xdr:ext cx="599010" cy="259045"/>
    <xdr:sp macro="" textlink="">
      <xdr:nvSpPr>
        <xdr:cNvPr id="256" name="扶助費該当値テキスト">
          <a:extLst>
            <a:ext uri="{FF2B5EF4-FFF2-40B4-BE49-F238E27FC236}">
              <a16:creationId xmlns:a16="http://schemas.microsoft.com/office/drawing/2014/main" id="{91A2FEFD-087B-4A91-B530-0A0696B51B17}"/>
            </a:ext>
          </a:extLst>
        </xdr:cNvPr>
        <xdr:cNvSpPr txBox="1"/>
      </xdr:nvSpPr>
      <xdr:spPr>
        <a:xfrm>
          <a:off x="4229100" y="1620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4341</xdr:rowOff>
    </xdr:from>
    <xdr:to>
      <xdr:col>20</xdr:col>
      <xdr:colOff>38100</xdr:colOff>
      <xdr:row>96</xdr:row>
      <xdr:rowOff>105941</xdr:rowOff>
    </xdr:to>
    <xdr:sp macro="" textlink="">
      <xdr:nvSpPr>
        <xdr:cNvPr id="257" name="楕円 256">
          <a:extLst>
            <a:ext uri="{FF2B5EF4-FFF2-40B4-BE49-F238E27FC236}">
              <a16:creationId xmlns:a16="http://schemas.microsoft.com/office/drawing/2014/main" id="{4BBF6138-DF46-42EB-80A7-C9488D77A8B3}"/>
            </a:ext>
          </a:extLst>
        </xdr:cNvPr>
        <xdr:cNvSpPr/>
      </xdr:nvSpPr>
      <xdr:spPr>
        <a:xfrm>
          <a:off x="3388360" y="164654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97068</xdr:rowOff>
    </xdr:from>
    <xdr:ext cx="534377" cy="259045"/>
    <xdr:sp macro="" textlink="">
      <xdr:nvSpPr>
        <xdr:cNvPr id="258" name="テキスト ボックス 257">
          <a:extLst>
            <a:ext uri="{FF2B5EF4-FFF2-40B4-BE49-F238E27FC236}">
              <a16:creationId xmlns:a16="http://schemas.microsoft.com/office/drawing/2014/main" id="{C062159C-22C5-4964-A5F3-F719DBAED76E}"/>
            </a:ext>
          </a:extLst>
        </xdr:cNvPr>
        <xdr:cNvSpPr txBox="1"/>
      </xdr:nvSpPr>
      <xdr:spPr>
        <a:xfrm>
          <a:off x="3183401" y="1655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40711</xdr:rowOff>
    </xdr:from>
    <xdr:to>
      <xdr:col>15</xdr:col>
      <xdr:colOff>101600</xdr:colOff>
      <xdr:row>96</xdr:row>
      <xdr:rowOff>142311</xdr:rowOff>
    </xdr:to>
    <xdr:sp macro="" textlink="">
      <xdr:nvSpPr>
        <xdr:cNvPr id="259" name="楕円 258">
          <a:extLst>
            <a:ext uri="{FF2B5EF4-FFF2-40B4-BE49-F238E27FC236}">
              <a16:creationId xmlns:a16="http://schemas.microsoft.com/office/drawing/2014/main" id="{874C00C3-BE12-41E9-9DD6-4422B9B54D83}"/>
            </a:ext>
          </a:extLst>
        </xdr:cNvPr>
        <xdr:cNvSpPr/>
      </xdr:nvSpPr>
      <xdr:spPr>
        <a:xfrm>
          <a:off x="2571750" y="1649991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133438</xdr:rowOff>
    </xdr:from>
    <xdr:ext cx="534377" cy="259045"/>
    <xdr:sp macro="" textlink="">
      <xdr:nvSpPr>
        <xdr:cNvPr id="260" name="テキスト ボックス 259">
          <a:extLst>
            <a:ext uri="{FF2B5EF4-FFF2-40B4-BE49-F238E27FC236}">
              <a16:creationId xmlns:a16="http://schemas.microsoft.com/office/drawing/2014/main" id="{5B2C98FC-CF3E-4608-BE60-7B3D983E4070}"/>
            </a:ext>
          </a:extLst>
        </xdr:cNvPr>
        <xdr:cNvSpPr txBox="1"/>
      </xdr:nvSpPr>
      <xdr:spPr>
        <a:xfrm>
          <a:off x="2397271" y="165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164612</xdr:rowOff>
    </xdr:from>
    <xdr:to>
      <xdr:col>10</xdr:col>
      <xdr:colOff>165100</xdr:colOff>
      <xdr:row>95</xdr:row>
      <xdr:rowOff>94762</xdr:rowOff>
    </xdr:to>
    <xdr:sp macro="" textlink="">
      <xdr:nvSpPr>
        <xdr:cNvPr id="261" name="楕円 260">
          <a:extLst>
            <a:ext uri="{FF2B5EF4-FFF2-40B4-BE49-F238E27FC236}">
              <a16:creationId xmlns:a16="http://schemas.microsoft.com/office/drawing/2014/main" id="{C652F256-4918-479B-BB32-AD1FFDA915BA}"/>
            </a:ext>
          </a:extLst>
        </xdr:cNvPr>
        <xdr:cNvSpPr/>
      </xdr:nvSpPr>
      <xdr:spPr>
        <a:xfrm>
          <a:off x="1774190" y="1628472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85889</xdr:rowOff>
    </xdr:from>
    <xdr:ext cx="599010" cy="259045"/>
    <xdr:sp macro="" textlink="">
      <xdr:nvSpPr>
        <xdr:cNvPr id="262" name="テキスト ボックス 261">
          <a:extLst>
            <a:ext uri="{FF2B5EF4-FFF2-40B4-BE49-F238E27FC236}">
              <a16:creationId xmlns:a16="http://schemas.microsoft.com/office/drawing/2014/main" id="{C6E8935D-EBDB-43A7-A5E7-6EC2712686C3}"/>
            </a:ext>
          </a:extLst>
        </xdr:cNvPr>
        <xdr:cNvSpPr txBox="1"/>
      </xdr:nvSpPr>
      <xdr:spPr>
        <a:xfrm>
          <a:off x="1550250" y="1637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125225</xdr:rowOff>
    </xdr:from>
    <xdr:to>
      <xdr:col>6</xdr:col>
      <xdr:colOff>38100</xdr:colOff>
      <xdr:row>99</xdr:row>
      <xdr:rowOff>55375</xdr:rowOff>
    </xdr:to>
    <xdr:sp macro="" textlink="">
      <xdr:nvSpPr>
        <xdr:cNvPr id="263" name="楕円 262">
          <a:extLst>
            <a:ext uri="{FF2B5EF4-FFF2-40B4-BE49-F238E27FC236}">
              <a16:creationId xmlns:a16="http://schemas.microsoft.com/office/drawing/2014/main" id="{CD362B85-D963-4DE7-98A2-201BEF13C608}"/>
            </a:ext>
          </a:extLst>
        </xdr:cNvPr>
        <xdr:cNvSpPr/>
      </xdr:nvSpPr>
      <xdr:spPr>
        <a:xfrm>
          <a:off x="988060" y="169292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46502</xdr:rowOff>
    </xdr:from>
    <xdr:ext cx="534377" cy="259045"/>
    <xdr:sp macro="" textlink="">
      <xdr:nvSpPr>
        <xdr:cNvPr id="264" name="テキスト ボックス 263">
          <a:extLst>
            <a:ext uri="{FF2B5EF4-FFF2-40B4-BE49-F238E27FC236}">
              <a16:creationId xmlns:a16="http://schemas.microsoft.com/office/drawing/2014/main" id="{BFB93ECE-8E9A-4298-A5B0-54DB13BDD12C}"/>
            </a:ext>
          </a:extLst>
        </xdr:cNvPr>
        <xdr:cNvSpPr txBox="1"/>
      </xdr:nvSpPr>
      <xdr:spPr>
        <a:xfrm>
          <a:off x="783101" y="1702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AA1BC95B-BB77-4486-A440-00D95B7E706E}"/>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A474CECD-40AC-4568-A820-8E291E58ACA2}"/>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986E0E4A-C381-4818-9CC9-B35835575FE4}"/>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212B2845-E827-412D-AF5B-300551788643}"/>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EB702DF4-8F7B-4A13-A961-5BBD5C511F5A}"/>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2B580FAC-9639-4B19-8DB7-30CEEDB13F57}"/>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53EFD7CC-FC5A-4D41-B65F-3F9D7952DC77}"/>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1A947FA6-01A7-4F61-BC52-8412131134E5}"/>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F563F782-5C53-4AFD-9FCB-BE098885F956}"/>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5F3D3541-FDED-4DA7-A185-2E77E2D8612C}"/>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2E4FF24C-1B4D-48E0-8C55-CA05583B2F01}"/>
            </a:ext>
          </a:extLst>
        </xdr:cNvPr>
        <xdr:cNvSpPr txBox="1"/>
      </xdr:nvSpPr>
      <xdr:spPr>
        <a:xfrm>
          <a:off x="5724659"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73F9CD95-3949-40CD-BB0C-253FF8E5E6F6}"/>
            </a:ext>
          </a:extLst>
        </xdr:cNvPr>
        <xdr:cNvCxnSpPr/>
      </xdr:nvCxnSpPr>
      <xdr:spPr>
        <a:xfrm>
          <a:off x="5960110" y="673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AF4E38C2-6DCD-4695-BAC8-27296B4FB9D8}"/>
            </a:ext>
          </a:extLst>
        </xdr:cNvPr>
        <xdr:cNvSpPr txBox="1"/>
      </xdr:nvSpPr>
      <xdr:spPr>
        <a:xfrm>
          <a:off x="548596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9DE56071-809E-4601-92D9-24967FF5794B}"/>
            </a:ext>
          </a:extLst>
        </xdr:cNvPr>
        <xdr:cNvCxnSpPr/>
      </xdr:nvCxnSpPr>
      <xdr:spPr>
        <a:xfrm>
          <a:off x="5960110" y="635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FEB303DF-5211-4ECD-BF06-C6A1CFDC49B2}"/>
            </a:ext>
          </a:extLst>
        </xdr:cNvPr>
        <xdr:cNvSpPr txBox="1"/>
      </xdr:nvSpPr>
      <xdr:spPr>
        <a:xfrm>
          <a:off x="548596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CE6FB2F2-C6EA-4C2D-8D98-8F3835155AC8}"/>
            </a:ext>
          </a:extLst>
        </xdr:cNvPr>
        <xdr:cNvCxnSpPr/>
      </xdr:nvCxnSpPr>
      <xdr:spPr>
        <a:xfrm>
          <a:off x="5960110" y="5965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2FFAA03E-1B68-4978-AB90-6CE02C42CA0B}"/>
            </a:ext>
          </a:extLst>
        </xdr:cNvPr>
        <xdr:cNvSpPr txBox="1"/>
      </xdr:nvSpPr>
      <xdr:spPr>
        <a:xfrm>
          <a:off x="5485961"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5DB39FF8-55F7-4C49-8396-8C39BDF25233}"/>
            </a:ext>
          </a:extLst>
        </xdr:cNvPr>
        <xdr:cNvCxnSpPr/>
      </xdr:nvCxnSpPr>
      <xdr:spPr>
        <a:xfrm>
          <a:off x="5960110" y="558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7212653E-3BB0-4C19-A0BE-EE1BF8866D48}"/>
            </a:ext>
          </a:extLst>
        </xdr:cNvPr>
        <xdr:cNvSpPr txBox="1"/>
      </xdr:nvSpPr>
      <xdr:spPr>
        <a:xfrm>
          <a:off x="5416126" y="5449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C6E421FE-F52C-450E-8126-81C6657EB404}"/>
            </a:ext>
          </a:extLst>
        </xdr:cNvPr>
        <xdr:cNvCxnSpPr/>
      </xdr:nvCxnSpPr>
      <xdr:spPr>
        <a:xfrm>
          <a:off x="5960110" y="520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731391C4-92DE-4F71-B07A-667952C197DD}"/>
            </a:ext>
          </a:extLst>
        </xdr:cNvPr>
        <xdr:cNvSpPr txBox="1"/>
      </xdr:nvSpPr>
      <xdr:spPr>
        <a:xfrm>
          <a:off x="5416126" y="5068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D57A6BB1-C5BF-4604-B9E0-1D11C0C6C1B0}"/>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BDFB9F32-6BA2-4AE4-BB75-0241BB494E04}"/>
            </a:ext>
          </a:extLst>
        </xdr:cNvPr>
        <xdr:cNvSpPr txBox="1"/>
      </xdr:nvSpPr>
      <xdr:spPr>
        <a:xfrm>
          <a:off x="5416126" y="468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D5A54972-D9D8-410B-B4B8-DDB96A49B211}"/>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9" name="直線コネクタ 288">
          <a:extLst>
            <a:ext uri="{FF2B5EF4-FFF2-40B4-BE49-F238E27FC236}">
              <a16:creationId xmlns:a16="http://schemas.microsoft.com/office/drawing/2014/main" id="{513F4D11-A078-4545-A61D-C8C748487CED}"/>
            </a:ext>
          </a:extLst>
        </xdr:cNvPr>
        <xdr:cNvCxnSpPr/>
      </xdr:nvCxnSpPr>
      <xdr:spPr>
        <a:xfrm flipV="1">
          <a:off x="9427845" y="6174257"/>
          <a:ext cx="1270" cy="608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90" name="補助費等最小値テキスト">
          <a:extLst>
            <a:ext uri="{FF2B5EF4-FFF2-40B4-BE49-F238E27FC236}">
              <a16:creationId xmlns:a16="http://schemas.microsoft.com/office/drawing/2014/main" id="{6344F727-3439-4B4E-AEAC-90C83027438E}"/>
            </a:ext>
          </a:extLst>
        </xdr:cNvPr>
        <xdr:cNvSpPr txBox="1"/>
      </xdr:nvSpPr>
      <xdr:spPr>
        <a:xfrm>
          <a:off x="9484360" y="678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91" name="直線コネクタ 290">
          <a:extLst>
            <a:ext uri="{FF2B5EF4-FFF2-40B4-BE49-F238E27FC236}">
              <a16:creationId xmlns:a16="http://schemas.microsoft.com/office/drawing/2014/main" id="{E4939725-24F1-4197-BE42-9CF77D0EC7DB}"/>
            </a:ext>
          </a:extLst>
        </xdr:cNvPr>
        <xdr:cNvCxnSpPr/>
      </xdr:nvCxnSpPr>
      <xdr:spPr>
        <a:xfrm>
          <a:off x="9356090" y="67831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2" name="補助費等最大値テキスト">
          <a:extLst>
            <a:ext uri="{FF2B5EF4-FFF2-40B4-BE49-F238E27FC236}">
              <a16:creationId xmlns:a16="http://schemas.microsoft.com/office/drawing/2014/main" id="{394D6FA6-18E8-40A0-B5F6-68182837BBEA}"/>
            </a:ext>
          </a:extLst>
        </xdr:cNvPr>
        <xdr:cNvSpPr txBox="1"/>
      </xdr:nvSpPr>
      <xdr:spPr>
        <a:xfrm>
          <a:off x="9484360" y="59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3" name="直線コネクタ 292">
          <a:extLst>
            <a:ext uri="{FF2B5EF4-FFF2-40B4-BE49-F238E27FC236}">
              <a16:creationId xmlns:a16="http://schemas.microsoft.com/office/drawing/2014/main" id="{D3A0BC05-E44C-4D07-91AD-2FEC1FE402F5}"/>
            </a:ext>
          </a:extLst>
        </xdr:cNvPr>
        <xdr:cNvCxnSpPr/>
      </xdr:nvCxnSpPr>
      <xdr:spPr>
        <a:xfrm>
          <a:off x="9356090" y="61742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75591</xdr:rowOff>
    </xdr:from>
    <xdr:to>
      <xdr:col>55</xdr:col>
      <xdr:colOff>0</xdr:colOff>
      <xdr:row>38</xdr:row>
      <xdr:rowOff>93116</xdr:rowOff>
    </xdr:to>
    <xdr:cxnSp macro="">
      <xdr:nvCxnSpPr>
        <xdr:cNvPr id="294" name="直線コネクタ 293">
          <a:extLst>
            <a:ext uri="{FF2B5EF4-FFF2-40B4-BE49-F238E27FC236}">
              <a16:creationId xmlns:a16="http://schemas.microsoft.com/office/drawing/2014/main" id="{2BC5CF7B-E64D-45CF-8C17-6FA4CE77B272}"/>
            </a:ext>
          </a:extLst>
        </xdr:cNvPr>
        <xdr:cNvCxnSpPr/>
      </xdr:nvCxnSpPr>
      <xdr:spPr>
        <a:xfrm>
          <a:off x="8686800" y="6590691"/>
          <a:ext cx="74295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167949</xdr:rowOff>
    </xdr:from>
    <xdr:ext cx="534377" cy="259045"/>
    <xdr:sp macro="" textlink="">
      <xdr:nvSpPr>
        <xdr:cNvPr id="295" name="補助費等平均値テキスト">
          <a:extLst>
            <a:ext uri="{FF2B5EF4-FFF2-40B4-BE49-F238E27FC236}">
              <a16:creationId xmlns:a16="http://schemas.microsoft.com/office/drawing/2014/main" id="{DA4C2A1D-66DD-46A6-804D-0592D4996B31}"/>
            </a:ext>
          </a:extLst>
        </xdr:cNvPr>
        <xdr:cNvSpPr txBox="1"/>
      </xdr:nvSpPr>
      <xdr:spPr>
        <a:xfrm>
          <a:off x="9484360" y="6343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6" name="フローチャート: 判断 295">
          <a:extLst>
            <a:ext uri="{FF2B5EF4-FFF2-40B4-BE49-F238E27FC236}">
              <a16:creationId xmlns:a16="http://schemas.microsoft.com/office/drawing/2014/main" id="{6377A28A-8E6D-4B09-8AF2-45D9C760C998}"/>
            </a:ext>
          </a:extLst>
        </xdr:cNvPr>
        <xdr:cNvSpPr/>
      </xdr:nvSpPr>
      <xdr:spPr>
        <a:xfrm>
          <a:off x="9394190" y="64868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44412</xdr:rowOff>
    </xdr:from>
    <xdr:to>
      <xdr:col>50</xdr:col>
      <xdr:colOff>114300</xdr:colOff>
      <xdr:row>38</xdr:row>
      <xdr:rowOff>75591</xdr:rowOff>
    </xdr:to>
    <xdr:cxnSp macro="">
      <xdr:nvCxnSpPr>
        <xdr:cNvPr id="297" name="直線コネクタ 296">
          <a:extLst>
            <a:ext uri="{FF2B5EF4-FFF2-40B4-BE49-F238E27FC236}">
              <a16:creationId xmlns:a16="http://schemas.microsoft.com/office/drawing/2014/main" id="{7ADCA19B-4FBE-4487-B4A5-5D7AA92B6811}"/>
            </a:ext>
          </a:extLst>
        </xdr:cNvPr>
        <xdr:cNvCxnSpPr/>
      </xdr:nvCxnSpPr>
      <xdr:spPr>
        <a:xfrm>
          <a:off x="7889240" y="6561417"/>
          <a:ext cx="797560" cy="2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8" name="フローチャート: 判断 297">
          <a:extLst>
            <a:ext uri="{FF2B5EF4-FFF2-40B4-BE49-F238E27FC236}">
              <a16:creationId xmlns:a16="http://schemas.microsoft.com/office/drawing/2014/main" id="{56E062C8-CA73-4FC7-976C-9682E9A20FED}"/>
            </a:ext>
          </a:extLst>
        </xdr:cNvPr>
        <xdr:cNvSpPr/>
      </xdr:nvSpPr>
      <xdr:spPr>
        <a:xfrm>
          <a:off x="8632190" y="64675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68699</xdr:rowOff>
    </xdr:from>
    <xdr:ext cx="534377" cy="259045"/>
    <xdr:sp macro="" textlink="">
      <xdr:nvSpPr>
        <xdr:cNvPr id="299" name="テキスト ボックス 298">
          <a:extLst>
            <a:ext uri="{FF2B5EF4-FFF2-40B4-BE49-F238E27FC236}">
              <a16:creationId xmlns:a16="http://schemas.microsoft.com/office/drawing/2014/main" id="{88C95997-B796-4875-9269-C525DF03DC60}"/>
            </a:ext>
          </a:extLst>
        </xdr:cNvPr>
        <xdr:cNvSpPr txBox="1"/>
      </xdr:nvSpPr>
      <xdr:spPr>
        <a:xfrm>
          <a:off x="8438661" y="623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44412</xdr:rowOff>
    </xdr:from>
    <xdr:to>
      <xdr:col>45</xdr:col>
      <xdr:colOff>177800</xdr:colOff>
      <xdr:row>38</xdr:row>
      <xdr:rowOff>77038</xdr:rowOff>
    </xdr:to>
    <xdr:cxnSp macro="">
      <xdr:nvCxnSpPr>
        <xdr:cNvPr id="300" name="直線コネクタ 299">
          <a:extLst>
            <a:ext uri="{FF2B5EF4-FFF2-40B4-BE49-F238E27FC236}">
              <a16:creationId xmlns:a16="http://schemas.microsoft.com/office/drawing/2014/main" id="{E78DDF4F-9463-4321-837C-0784BF5E7CC0}"/>
            </a:ext>
          </a:extLst>
        </xdr:cNvPr>
        <xdr:cNvCxnSpPr/>
      </xdr:nvCxnSpPr>
      <xdr:spPr>
        <a:xfrm flipV="1">
          <a:off x="7084060" y="6561417"/>
          <a:ext cx="805180" cy="3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301" name="フローチャート: 判断 300">
          <a:extLst>
            <a:ext uri="{FF2B5EF4-FFF2-40B4-BE49-F238E27FC236}">
              <a16:creationId xmlns:a16="http://schemas.microsoft.com/office/drawing/2014/main" id="{BD1750AB-81D4-4D7A-8FEF-9B2B227D8E3C}"/>
            </a:ext>
          </a:extLst>
        </xdr:cNvPr>
        <xdr:cNvSpPr/>
      </xdr:nvSpPr>
      <xdr:spPr>
        <a:xfrm>
          <a:off x="7846060" y="6441453"/>
          <a:ext cx="7874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2" name="テキスト ボックス 301">
          <a:extLst>
            <a:ext uri="{FF2B5EF4-FFF2-40B4-BE49-F238E27FC236}">
              <a16:creationId xmlns:a16="http://schemas.microsoft.com/office/drawing/2014/main" id="{38B6977B-A98F-43A4-A21F-D87A706969ED}"/>
            </a:ext>
          </a:extLst>
        </xdr:cNvPr>
        <xdr:cNvSpPr txBox="1"/>
      </xdr:nvSpPr>
      <xdr:spPr>
        <a:xfrm>
          <a:off x="7641101" y="622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143726</xdr:rowOff>
    </xdr:from>
    <xdr:to>
      <xdr:col>41</xdr:col>
      <xdr:colOff>50800</xdr:colOff>
      <xdr:row>38</xdr:row>
      <xdr:rowOff>77038</xdr:rowOff>
    </xdr:to>
    <xdr:cxnSp macro="">
      <xdr:nvCxnSpPr>
        <xdr:cNvPr id="303" name="直線コネクタ 302">
          <a:extLst>
            <a:ext uri="{FF2B5EF4-FFF2-40B4-BE49-F238E27FC236}">
              <a16:creationId xmlns:a16="http://schemas.microsoft.com/office/drawing/2014/main" id="{FA015482-4418-4455-A6AE-EEF2624A2FEF}"/>
            </a:ext>
          </a:extLst>
        </xdr:cNvPr>
        <xdr:cNvCxnSpPr/>
      </xdr:nvCxnSpPr>
      <xdr:spPr>
        <a:xfrm>
          <a:off x="6286500" y="5285321"/>
          <a:ext cx="797560" cy="130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4" name="フローチャート: 判断 303">
          <a:extLst>
            <a:ext uri="{FF2B5EF4-FFF2-40B4-BE49-F238E27FC236}">
              <a16:creationId xmlns:a16="http://schemas.microsoft.com/office/drawing/2014/main" id="{0792FB86-D6E1-4B40-8BD0-0154CB3A6B92}"/>
            </a:ext>
          </a:extLst>
        </xdr:cNvPr>
        <xdr:cNvSpPr/>
      </xdr:nvSpPr>
      <xdr:spPr>
        <a:xfrm>
          <a:off x="7029450" y="650227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5" name="テキスト ボックス 304">
          <a:extLst>
            <a:ext uri="{FF2B5EF4-FFF2-40B4-BE49-F238E27FC236}">
              <a16:creationId xmlns:a16="http://schemas.microsoft.com/office/drawing/2014/main" id="{548013C9-91FF-4613-B146-DCC7E720197C}"/>
            </a:ext>
          </a:extLst>
        </xdr:cNvPr>
        <xdr:cNvSpPr txBox="1"/>
      </xdr:nvSpPr>
      <xdr:spPr>
        <a:xfrm>
          <a:off x="6854971" y="627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6" name="フローチャート: 判断 305">
          <a:extLst>
            <a:ext uri="{FF2B5EF4-FFF2-40B4-BE49-F238E27FC236}">
              <a16:creationId xmlns:a16="http://schemas.microsoft.com/office/drawing/2014/main" id="{774B1FFA-6B53-4756-B485-1293D281A368}"/>
            </a:ext>
          </a:extLst>
        </xdr:cNvPr>
        <xdr:cNvSpPr/>
      </xdr:nvSpPr>
      <xdr:spPr>
        <a:xfrm>
          <a:off x="6231890" y="522973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31005</xdr:rowOff>
    </xdr:from>
    <xdr:ext cx="599010" cy="259045"/>
    <xdr:sp macro="" textlink="">
      <xdr:nvSpPr>
        <xdr:cNvPr id="307" name="テキスト ボックス 306">
          <a:extLst>
            <a:ext uri="{FF2B5EF4-FFF2-40B4-BE49-F238E27FC236}">
              <a16:creationId xmlns:a16="http://schemas.microsoft.com/office/drawing/2014/main" id="{21DF4DD6-B5C0-4774-9312-2B49911C5838}"/>
            </a:ext>
          </a:extLst>
        </xdr:cNvPr>
        <xdr:cNvSpPr txBox="1"/>
      </xdr:nvSpPr>
      <xdr:spPr>
        <a:xfrm>
          <a:off x="6007950" y="500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B7B66BB7-4CB6-45F8-AE94-25D5F6DE87AE}"/>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3F5D274-A862-4AF3-A9CC-0B93E7A90BD5}"/>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1D1F3D6-BDAE-404C-ADFF-2A37571FD1F4}"/>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293FBD30-8A81-43CF-B26F-6D636FCF1973}"/>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F51BDFD-9961-497D-B5BE-11B4616018A4}"/>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42316</xdr:rowOff>
    </xdr:from>
    <xdr:to>
      <xdr:col>55</xdr:col>
      <xdr:colOff>50800</xdr:colOff>
      <xdr:row>38</xdr:row>
      <xdr:rowOff>143916</xdr:rowOff>
    </xdr:to>
    <xdr:sp macro="" textlink="">
      <xdr:nvSpPr>
        <xdr:cNvPr id="313" name="楕円 312">
          <a:extLst>
            <a:ext uri="{FF2B5EF4-FFF2-40B4-BE49-F238E27FC236}">
              <a16:creationId xmlns:a16="http://schemas.microsoft.com/office/drawing/2014/main" id="{7CE0A732-7199-4730-B264-DBC2D5B94842}"/>
            </a:ext>
          </a:extLst>
        </xdr:cNvPr>
        <xdr:cNvSpPr/>
      </xdr:nvSpPr>
      <xdr:spPr>
        <a:xfrm>
          <a:off x="9394190" y="655932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20743</xdr:rowOff>
    </xdr:from>
    <xdr:ext cx="534377" cy="259045"/>
    <xdr:sp macro="" textlink="">
      <xdr:nvSpPr>
        <xdr:cNvPr id="314" name="補助費等該当値テキスト">
          <a:extLst>
            <a:ext uri="{FF2B5EF4-FFF2-40B4-BE49-F238E27FC236}">
              <a16:creationId xmlns:a16="http://schemas.microsoft.com/office/drawing/2014/main" id="{91DB88BA-0CB7-4337-B693-AA3B90B2D4A1}"/>
            </a:ext>
          </a:extLst>
        </xdr:cNvPr>
        <xdr:cNvSpPr txBox="1"/>
      </xdr:nvSpPr>
      <xdr:spPr>
        <a:xfrm>
          <a:off x="9484360" y="653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24791</xdr:rowOff>
    </xdr:from>
    <xdr:to>
      <xdr:col>50</xdr:col>
      <xdr:colOff>165100</xdr:colOff>
      <xdr:row>38</xdr:row>
      <xdr:rowOff>126391</xdr:rowOff>
    </xdr:to>
    <xdr:sp macro="" textlink="">
      <xdr:nvSpPr>
        <xdr:cNvPr id="315" name="楕円 314">
          <a:extLst>
            <a:ext uri="{FF2B5EF4-FFF2-40B4-BE49-F238E27FC236}">
              <a16:creationId xmlns:a16="http://schemas.microsoft.com/office/drawing/2014/main" id="{CA25B344-A03A-4AF7-AB41-21317CD5772D}"/>
            </a:ext>
          </a:extLst>
        </xdr:cNvPr>
        <xdr:cNvSpPr/>
      </xdr:nvSpPr>
      <xdr:spPr>
        <a:xfrm>
          <a:off x="8632190" y="6536081"/>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117518</xdr:rowOff>
    </xdr:from>
    <xdr:ext cx="534377" cy="259045"/>
    <xdr:sp macro="" textlink="">
      <xdr:nvSpPr>
        <xdr:cNvPr id="316" name="テキスト ボックス 315">
          <a:extLst>
            <a:ext uri="{FF2B5EF4-FFF2-40B4-BE49-F238E27FC236}">
              <a16:creationId xmlns:a16="http://schemas.microsoft.com/office/drawing/2014/main" id="{2FA92AA9-4E6E-4878-B718-79C686C23FBE}"/>
            </a:ext>
          </a:extLst>
        </xdr:cNvPr>
        <xdr:cNvSpPr txBox="1"/>
      </xdr:nvSpPr>
      <xdr:spPr>
        <a:xfrm>
          <a:off x="8438661" y="663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165062</xdr:rowOff>
    </xdr:from>
    <xdr:to>
      <xdr:col>46</xdr:col>
      <xdr:colOff>38100</xdr:colOff>
      <xdr:row>38</xdr:row>
      <xdr:rowOff>95212</xdr:rowOff>
    </xdr:to>
    <xdr:sp macro="" textlink="">
      <xdr:nvSpPr>
        <xdr:cNvPr id="317" name="楕円 316">
          <a:extLst>
            <a:ext uri="{FF2B5EF4-FFF2-40B4-BE49-F238E27FC236}">
              <a16:creationId xmlns:a16="http://schemas.microsoft.com/office/drawing/2014/main" id="{34D86A12-F7D0-4240-AA90-1D95332D7D3B}"/>
            </a:ext>
          </a:extLst>
        </xdr:cNvPr>
        <xdr:cNvSpPr/>
      </xdr:nvSpPr>
      <xdr:spPr>
        <a:xfrm>
          <a:off x="7846060" y="65125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86339</xdr:rowOff>
    </xdr:from>
    <xdr:ext cx="534377" cy="259045"/>
    <xdr:sp macro="" textlink="">
      <xdr:nvSpPr>
        <xdr:cNvPr id="318" name="テキスト ボックス 317">
          <a:extLst>
            <a:ext uri="{FF2B5EF4-FFF2-40B4-BE49-F238E27FC236}">
              <a16:creationId xmlns:a16="http://schemas.microsoft.com/office/drawing/2014/main" id="{C9EF0946-B267-41FF-A3FB-C66D2436CEA0}"/>
            </a:ext>
          </a:extLst>
        </xdr:cNvPr>
        <xdr:cNvSpPr txBox="1"/>
      </xdr:nvSpPr>
      <xdr:spPr>
        <a:xfrm>
          <a:off x="7641101" y="66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26238</xdr:rowOff>
    </xdr:from>
    <xdr:to>
      <xdr:col>41</xdr:col>
      <xdr:colOff>101600</xdr:colOff>
      <xdr:row>38</xdr:row>
      <xdr:rowOff>127838</xdr:rowOff>
    </xdr:to>
    <xdr:sp macro="" textlink="">
      <xdr:nvSpPr>
        <xdr:cNvPr id="319" name="楕円 318">
          <a:extLst>
            <a:ext uri="{FF2B5EF4-FFF2-40B4-BE49-F238E27FC236}">
              <a16:creationId xmlns:a16="http://schemas.microsoft.com/office/drawing/2014/main" id="{D53D3638-0C1B-46CA-83C3-BB04D166F8E3}"/>
            </a:ext>
          </a:extLst>
        </xdr:cNvPr>
        <xdr:cNvSpPr/>
      </xdr:nvSpPr>
      <xdr:spPr>
        <a:xfrm>
          <a:off x="7029450" y="653752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118965</xdr:rowOff>
    </xdr:from>
    <xdr:ext cx="534377" cy="259045"/>
    <xdr:sp macro="" textlink="">
      <xdr:nvSpPr>
        <xdr:cNvPr id="320" name="テキスト ボックス 319">
          <a:extLst>
            <a:ext uri="{FF2B5EF4-FFF2-40B4-BE49-F238E27FC236}">
              <a16:creationId xmlns:a16="http://schemas.microsoft.com/office/drawing/2014/main" id="{5C33AF47-8AD8-4C69-AA60-A4CBB64DCC54}"/>
            </a:ext>
          </a:extLst>
        </xdr:cNvPr>
        <xdr:cNvSpPr txBox="1"/>
      </xdr:nvSpPr>
      <xdr:spPr>
        <a:xfrm>
          <a:off x="6854971" y="663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92926</xdr:rowOff>
    </xdr:from>
    <xdr:to>
      <xdr:col>36</xdr:col>
      <xdr:colOff>165100</xdr:colOff>
      <xdr:row>31</xdr:row>
      <xdr:rowOff>23076</xdr:rowOff>
    </xdr:to>
    <xdr:sp macro="" textlink="">
      <xdr:nvSpPr>
        <xdr:cNvPr id="321" name="楕円 320">
          <a:extLst>
            <a:ext uri="{FF2B5EF4-FFF2-40B4-BE49-F238E27FC236}">
              <a16:creationId xmlns:a16="http://schemas.microsoft.com/office/drawing/2014/main" id="{65F32C6B-18E3-41C6-8CC1-D2C4D1162532}"/>
            </a:ext>
          </a:extLst>
        </xdr:cNvPr>
        <xdr:cNvSpPr/>
      </xdr:nvSpPr>
      <xdr:spPr>
        <a:xfrm>
          <a:off x="6231890" y="524023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14203</xdr:rowOff>
    </xdr:from>
    <xdr:ext cx="599010" cy="259045"/>
    <xdr:sp macro="" textlink="">
      <xdr:nvSpPr>
        <xdr:cNvPr id="322" name="テキスト ボックス 321">
          <a:extLst>
            <a:ext uri="{FF2B5EF4-FFF2-40B4-BE49-F238E27FC236}">
              <a16:creationId xmlns:a16="http://schemas.microsoft.com/office/drawing/2014/main" id="{A6690ECB-0EF8-4657-A06D-0514D160DEA5}"/>
            </a:ext>
          </a:extLst>
        </xdr:cNvPr>
        <xdr:cNvSpPr txBox="1"/>
      </xdr:nvSpPr>
      <xdr:spPr>
        <a:xfrm>
          <a:off x="6007950" y="533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8C41927E-6820-4FDA-9F77-E2976F392353}"/>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10B7B81-660C-4315-974A-083C50CBBB67}"/>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C06F447-2105-46B1-A046-AEB110175A41}"/>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DAECB2D4-0D6D-488F-8500-10113F3EE8B2}"/>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4935F823-3687-495C-BBC7-8F94E09958D8}"/>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512DA98C-60B1-4353-8B23-68C36CE57DCF}"/>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10A8975B-A7D0-4402-AE68-FC4A12EC2AC6}"/>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62C97827-123F-462E-B00B-838920676B73}"/>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21B5AF4-F634-44E5-9B95-7CAFE20D0946}"/>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3B67F07B-0309-4915-BBD1-F123C646A622}"/>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D26A989D-A842-44AB-B37F-D2FA338C48DD}"/>
            </a:ext>
          </a:extLst>
        </xdr:cNvPr>
        <xdr:cNvSpPr txBox="1"/>
      </xdr:nvSpPr>
      <xdr:spPr>
        <a:xfrm>
          <a:off x="5724659"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2CE7E5C4-7972-4CB7-BFD6-C5096B7BBF05}"/>
            </a:ext>
          </a:extLst>
        </xdr:cNvPr>
        <xdr:cNvCxnSpPr/>
      </xdr:nvCxnSpPr>
      <xdr:spPr>
        <a:xfrm>
          <a:off x="5960110" y="1016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DB75E366-8404-4B18-99BE-E823F88F7DA3}"/>
            </a:ext>
          </a:extLst>
        </xdr:cNvPr>
        <xdr:cNvSpPr txBox="1"/>
      </xdr:nvSpPr>
      <xdr:spPr>
        <a:xfrm>
          <a:off x="548596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2BFAD4D5-ACFB-4725-9211-CFBC22F7CBF0}"/>
            </a:ext>
          </a:extLst>
        </xdr:cNvPr>
        <xdr:cNvCxnSpPr/>
      </xdr:nvCxnSpPr>
      <xdr:spPr>
        <a:xfrm>
          <a:off x="5960110" y="978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2ECA2EA6-B9AD-4B25-B808-A94230696989}"/>
            </a:ext>
          </a:extLst>
        </xdr:cNvPr>
        <xdr:cNvSpPr txBox="1"/>
      </xdr:nvSpPr>
      <xdr:spPr>
        <a:xfrm>
          <a:off x="548596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A3826D1-2CEE-4E1F-8278-78AB7301BB7A}"/>
            </a:ext>
          </a:extLst>
        </xdr:cNvPr>
        <xdr:cNvCxnSpPr/>
      </xdr:nvCxnSpPr>
      <xdr:spPr>
        <a:xfrm>
          <a:off x="5960110" y="9394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31F3CA66-FF88-4C33-8899-CB85AA5AF7DF}"/>
            </a:ext>
          </a:extLst>
        </xdr:cNvPr>
        <xdr:cNvSpPr txBox="1"/>
      </xdr:nvSpPr>
      <xdr:spPr>
        <a:xfrm>
          <a:off x="5485961"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506D781A-CD2D-4F90-A41D-20ABF318F759}"/>
            </a:ext>
          </a:extLst>
        </xdr:cNvPr>
        <xdr:cNvCxnSpPr/>
      </xdr:nvCxnSpPr>
      <xdr:spPr>
        <a:xfrm>
          <a:off x="5960110" y="901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10C2A323-3D4D-4FEE-8C5C-329BADA28D13}"/>
            </a:ext>
          </a:extLst>
        </xdr:cNvPr>
        <xdr:cNvSpPr txBox="1"/>
      </xdr:nvSpPr>
      <xdr:spPr>
        <a:xfrm>
          <a:off x="5485961" y="887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7EC59DD1-9F88-41CA-9F32-6EEC0AD3982D}"/>
            </a:ext>
          </a:extLst>
        </xdr:cNvPr>
        <xdr:cNvCxnSpPr/>
      </xdr:nvCxnSpPr>
      <xdr:spPr>
        <a:xfrm>
          <a:off x="5960110" y="863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1BE226EF-F748-4F75-BF15-1C36EF5DD834}"/>
            </a:ext>
          </a:extLst>
        </xdr:cNvPr>
        <xdr:cNvSpPr txBox="1"/>
      </xdr:nvSpPr>
      <xdr:spPr>
        <a:xfrm>
          <a:off x="5416126" y="8497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58EF5691-C9D6-43B7-94D8-6FC0B1212DE7}"/>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A05FDDC4-1CB4-4707-88CC-C2A4CDDB1BCC}"/>
            </a:ext>
          </a:extLst>
        </xdr:cNvPr>
        <xdr:cNvSpPr txBox="1"/>
      </xdr:nvSpPr>
      <xdr:spPr>
        <a:xfrm>
          <a:off x="5416126"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40DF4B72-EAF1-4FDB-9183-59A64BB435A5}"/>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7" name="直線コネクタ 346">
          <a:extLst>
            <a:ext uri="{FF2B5EF4-FFF2-40B4-BE49-F238E27FC236}">
              <a16:creationId xmlns:a16="http://schemas.microsoft.com/office/drawing/2014/main" id="{0BB7EDA9-7C47-4B5C-ADB6-1A3917E2D30A}"/>
            </a:ext>
          </a:extLst>
        </xdr:cNvPr>
        <xdr:cNvCxnSpPr/>
      </xdr:nvCxnSpPr>
      <xdr:spPr>
        <a:xfrm flipV="1">
          <a:off x="9427845" y="8848370"/>
          <a:ext cx="1270" cy="1053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8" name="普通建設事業費最小値テキスト">
          <a:extLst>
            <a:ext uri="{FF2B5EF4-FFF2-40B4-BE49-F238E27FC236}">
              <a16:creationId xmlns:a16="http://schemas.microsoft.com/office/drawing/2014/main" id="{0631C250-1DBA-4183-93E1-AE73ED91C151}"/>
            </a:ext>
          </a:extLst>
        </xdr:cNvPr>
        <xdr:cNvSpPr txBox="1"/>
      </xdr:nvSpPr>
      <xdr:spPr>
        <a:xfrm>
          <a:off x="9484360" y="990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9" name="直線コネクタ 348">
          <a:extLst>
            <a:ext uri="{FF2B5EF4-FFF2-40B4-BE49-F238E27FC236}">
              <a16:creationId xmlns:a16="http://schemas.microsoft.com/office/drawing/2014/main" id="{61D3F4CF-8A12-4685-AC14-DF23AEC37686}"/>
            </a:ext>
          </a:extLst>
        </xdr:cNvPr>
        <xdr:cNvCxnSpPr/>
      </xdr:nvCxnSpPr>
      <xdr:spPr>
        <a:xfrm>
          <a:off x="9356090" y="990236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50" name="普通建設事業費最大値テキスト">
          <a:extLst>
            <a:ext uri="{FF2B5EF4-FFF2-40B4-BE49-F238E27FC236}">
              <a16:creationId xmlns:a16="http://schemas.microsoft.com/office/drawing/2014/main" id="{88FAC808-39B1-4A35-BC75-1332A2FD3837}"/>
            </a:ext>
          </a:extLst>
        </xdr:cNvPr>
        <xdr:cNvSpPr txBox="1"/>
      </xdr:nvSpPr>
      <xdr:spPr>
        <a:xfrm>
          <a:off x="9484360" y="862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51" name="直線コネクタ 350">
          <a:extLst>
            <a:ext uri="{FF2B5EF4-FFF2-40B4-BE49-F238E27FC236}">
              <a16:creationId xmlns:a16="http://schemas.microsoft.com/office/drawing/2014/main" id="{2C9EA5CD-C091-4356-AE66-02E8AE587A1B}"/>
            </a:ext>
          </a:extLst>
        </xdr:cNvPr>
        <xdr:cNvCxnSpPr/>
      </xdr:nvCxnSpPr>
      <xdr:spPr>
        <a:xfrm>
          <a:off x="9356090" y="88483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133509</xdr:rowOff>
    </xdr:from>
    <xdr:to>
      <xdr:col>55</xdr:col>
      <xdr:colOff>0</xdr:colOff>
      <xdr:row>57</xdr:row>
      <xdr:rowOff>1816</xdr:rowOff>
    </xdr:to>
    <xdr:cxnSp macro="">
      <xdr:nvCxnSpPr>
        <xdr:cNvPr id="352" name="直線コネクタ 351">
          <a:extLst>
            <a:ext uri="{FF2B5EF4-FFF2-40B4-BE49-F238E27FC236}">
              <a16:creationId xmlns:a16="http://schemas.microsoft.com/office/drawing/2014/main" id="{F3FCB3E0-2E64-45B2-BCE4-78C115920481}"/>
            </a:ext>
          </a:extLst>
        </xdr:cNvPr>
        <xdr:cNvCxnSpPr/>
      </xdr:nvCxnSpPr>
      <xdr:spPr>
        <a:xfrm flipV="1">
          <a:off x="8686800" y="9730899"/>
          <a:ext cx="742950" cy="4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3" name="普通建設事業費平均値テキスト">
          <a:extLst>
            <a:ext uri="{FF2B5EF4-FFF2-40B4-BE49-F238E27FC236}">
              <a16:creationId xmlns:a16="http://schemas.microsoft.com/office/drawing/2014/main" id="{69069D47-9B93-43CC-9D17-AF434513573A}"/>
            </a:ext>
          </a:extLst>
        </xdr:cNvPr>
        <xdr:cNvSpPr txBox="1"/>
      </xdr:nvSpPr>
      <xdr:spPr>
        <a:xfrm>
          <a:off x="948436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4" name="フローチャート: 判断 353">
          <a:extLst>
            <a:ext uri="{FF2B5EF4-FFF2-40B4-BE49-F238E27FC236}">
              <a16:creationId xmlns:a16="http://schemas.microsoft.com/office/drawing/2014/main" id="{192F8590-A804-461D-BEE8-0A24CA01C366}"/>
            </a:ext>
          </a:extLst>
        </xdr:cNvPr>
        <xdr:cNvSpPr/>
      </xdr:nvSpPr>
      <xdr:spPr>
        <a:xfrm>
          <a:off x="9394190" y="939080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51632</xdr:rowOff>
    </xdr:from>
    <xdr:to>
      <xdr:col>50</xdr:col>
      <xdr:colOff>114300</xdr:colOff>
      <xdr:row>57</xdr:row>
      <xdr:rowOff>1816</xdr:rowOff>
    </xdr:to>
    <xdr:cxnSp macro="">
      <xdr:nvCxnSpPr>
        <xdr:cNvPr id="355" name="直線コネクタ 354">
          <a:extLst>
            <a:ext uri="{FF2B5EF4-FFF2-40B4-BE49-F238E27FC236}">
              <a16:creationId xmlns:a16="http://schemas.microsoft.com/office/drawing/2014/main" id="{53DF6E70-A345-4BB2-838A-B8DA030ED928}"/>
            </a:ext>
          </a:extLst>
        </xdr:cNvPr>
        <xdr:cNvCxnSpPr/>
      </xdr:nvCxnSpPr>
      <xdr:spPr>
        <a:xfrm>
          <a:off x="7889240" y="9656642"/>
          <a:ext cx="797560" cy="11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6" name="フローチャート: 判断 355">
          <a:extLst>
            <a:ext uri="{FF2B5EF4-FFF2-40B4-BE49-F238E27FC236}">
              <a16:creationId xmlns:a16="http://schemas.microsoft.com/office/drawing/2014/main" id="{D298776C-104B-4859-9E10-A7392A64F516}"/>
            </a:ext>
          </a:extLst>
        </xdr:cNvPr>
        <xdr:cNvSpPr/>
      </xdr:nvSpPr>
      <xdr:spPr>
        <a:xfrm>
          <a:off x="8632190" y="948668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171251</xdr:rowOff>
    </xdr:from>
    <xdr:ext cx="534377" cy="259045"/>
    <xdr:sp macro="" textlink="">
      <xdr:nvSpPr>
        <xdr:cNvPr id="357" name="テキスト ボックス 356">
          <a:extLst>
            <a:ext uri="{FF2B5EF4-FFF2-40B4-BE49-F238E27FC236}">
              <a16:creationId xmlns:a16="http://schemas.microsoft.com/office/drawing/2014/main" id="{49141FEE-6985-43BE-895A-67A2265D8F48}"/>
            </a:ext>
          </a:extLst>
        </xdr:cNvPr>
        <xdr:cNvSpPr txBox="1"/>
      </xdr:nvSpPr>
      <xdr:spPr>
        <a:xfrm>
          <a:off x="8438661" y="926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51632</xdr:rowOff>
    </xdr:from>
    <xdr:to>
      <xdr:col>45</xdr:col>
      <xdr:colOff>177800</xdr:colOff>
      <xdr:row>56</xdr:row>
      <xdr:rowOff>121431</xdr:rowOff>
    </xdr:to>
    <xdr:cxnSp macro="">
      <xdr:nvCxnSpPr>
        <xdr:cNvPr id="358" name="直線コネクタ 357">
          <a:extLst>
            <a:ext uri="{FF2B5EF4-FFF2-40B4-BE49-F238E27FC236}">
              <a16:creationId xmlns:a16="http://schemas.microsoft.com/office/drawing/2014/main" id="{BC792D75-9140-4597-85B1-058A8FE8EFD0}"/>
            </a:ext>
          </a:extLst>
        </xdr:cNvPr>
        <xdr:cNvCxnSpPr/>
      </xdr:nvCxnSpPr>
      <xdr:spPr>
        <a:xfrm flipV="1">
          <a:off x="7084060" y="9656642"/>
          <a:ext cx="805180" cy="6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9" name="フローチャート: 判断 358">
          <a:extLst>
            <a:ext uri="{FF2B5EF4-FFF2-40B4-BE49-F238E27FC236}">
              <a16:creationId xmlns:a16="http://schemas.microsoft.com/office/drawing/2014/main" id="{64AC9E63-FDD0-4AD9-97A0-1DC539193708}"/>
            </a:ext>
          </a:extLst>
        </xdr:cNvPr>
        <xdr:cNvSpPr/>
      </xdr:nvSpPr>
      <xdr:spPr>
        <a:xfrm>
          <a:off x="7846060" y="9617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105408</xdr:rowOff>
    </xdr:from>
    <xdr:ext cx="534377" cy="259045"/>
    <xdr:sp macro="" textlink="">
      <xdr:nvSpPr>
        <xdr:cNvPr id="360" name="テキスト ボックス 359">
          <a:extLst>
            <a:ext uri="{FF2B5EF4-FFF2-40B4-BE49-F238E27FC236}">
              <a16:creationId xmlns:a16="http://schemas.microsoft.com/office/drawing/2014/main" id="{B8A1219C-EA7B-428C-A4AB-FBE436862FFD}"/>
            </a:ext>
          </a:extLst>
        </xdr:cNvPr>
        <xdr:cNvSpPr txBox="1"/>
      </xdr:nvSpPr>
      <xdr:spPr>
        <a:xfrm>
          <a:off x="7641101" y="970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123527</xdr:rowOff>
    </xdr:from>
    <xdr:to>
      <xdr:col>41</xdr:col>
      <xdr:colOff>50800</xdr:colOff>
      <xdr:row>56</xdr:row>
      <xdr:rowOff>121431</xdr:rowOff>
    </xdr:to>
    <xdr:cxnSp macro="">
      <xdr:nvCxnSpPr>
        <xdr:cNvPr id="361" name="直線コネクタ 360">
          <a:extLst>
            <a:ext uri="{FF2B5EF4-FFF2-40B4-BE49-F238E27FC236}">
              <a16:creationId xmlns:a16="http://schemas.microsoft.com/office/drawing/2014/main" id="{DB427134-970A-4B3B-A482-2808A78898FB}"/>
            </a:ext>
          </a:extLst>
        </xdr:cNvPr>
        <xdr:cNvCxnSpPr/>
      </xdr:nvCxnSpPr>
      <xdr:spPr>
        <a:xfrm>
          <a:off x="6286500" y="9040832"/>
          <a:ext cx="797560" cy="68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2" name="フローチャート: 判断 361">
          <a:extLst>
            <a:ext uri="{FF2B5EF4-FFF2-40B4-BE49-F238E27FC236}">
              <a16:creationId xmlns:a16="http://schemas.microsoft.com/office/drawing/2014/main" id="{6127F773-BC4A-4FA9-AA0A-58AD58A617CA}"/>
            </a:ext>
          </a:extLst>
        </xdr:cNvPr>
        <xdr:cNvSpPr/>
      </xdr:nvSpPr>
      <xdr:spPr>
        <a:xfrm>
          <a:off x="7029450" y="94898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3" name="テキスト ボックス 362">
          <a:extLst>
            <a:ext uri="{FF2B5EF4-FFF2-40B4-BE49-F238E27FC236}">
              <a16:creationId xmlns:a16="http://schemas.microsoft.com/office/drawing/2014/main" id="{AD17972D-02D2-4938-960B-EE4A7000ACBA}"/>
            </a:ext>
          </a:extLst>
        </xdr:cNvPr>
        <xdr:cNvSpPr txBox="1"/>
      </xdr:nvSpPr>
      <xdr:spPr>
        <a:xfrm>
          <a:off x="685497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4" name="フローチャート: 判断 363">
          <a:extLst>
            <a:ext uri="{FF2B5EF4-FFF2-40B4-BE49-F238E27FC236}">
              <a16:creationId xmlns:a16="http://schemas.microsoft.com/office/drawing/2014/main" id="{12EE28B1-8416-4943-8587-843AC3587374}"/>
            </a:ext>
          </a:extLst>
        </xdr:cNvPr>
        <xdr:cNvSpPr/>
      </xdr:nvSpPr>
      <xdr:spPr>
        <a:xfrm>
          <a:off x="6231890" y="9343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4748</xdr:rowOff>
    </xdr:from>
    <xdr:ext cx="534377" cy="259045"/>
    <xdr:sp macro="" textlink="">
      <xdr:nvSpPr>
        <xdr:cNvPr id="365" name="テキスト ボックス 364">
          <a:extLst>
            <a:ext uri="{FF2B5EF4-FFF2-40B4-BE49-F238E27FC236}">
              <a16:creationId xmlns:a16="http://schemas.microsoft.com/office/drawing/2014/main" id="{52416C18-42C1-4894-ADB0-159B9A12AA46}"/>
            </a:ext>
          </a:extLst>
        </xdr:cNvPr>
        <xdr:cNvSpPr txBox="1"/>
      </xdr:nvSpPr>
      <xdr:spPr>
        <a:xfrm>
          <a:off x="6038361" y="943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A2AAB2E-B194-41CD-86E9-F3E1D8FDD94E}"/>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D7A362DF-CA36-4C60-94DA-38C544A85C26}"/>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7735F470-4A3C-4F61-A93E-1D12F9237071}"/>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B00C1D46-B166-48B5-AC87-98AC1A744838}"/>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0077BF7-A5CE-407A-BB62-E1540507AB59}"/>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82709</xdr:rowOff>
    </xdr:from>
    <xdr:to>
      <xdr:col>55</xdr:col>
      <xdr:colOff>50800</xdr:colOff>
      <xdr:row>57</xdr:row>
      <xdr:rowOff>12859</xdr:rowOff>
    </xdr:to>
    <xdr:sp macro="" textlink="">
      <xdr:nvSpPr>
        <xdr:cNvPr id="371" name="楕円 370">
          <a:extLst>
            <a:ext uri="{FF2B5EF4-FFF2-40B4-BE49-F238E27FC236}">
              <a16:creationId xmlns:a16="http://schemas.microsoft.com/office/drawing/2014/main" id="{B5EFF153-A685-4385-8CB8-9F17C66944B6}"/>
            </a:ext>
          </a:extLst>
        </xdr:cNvPr>
        <xdr:cNvSpPr/>
      </xdr:nvSpPr>
      <xdr:spPr>
        <a:xfrm>
          <a:off x="9394190" y="968581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61136</xdr:rowOff>
    </xdr:from>
    <xdr:ext cx="534377" cy="259045"/>
    <xdr:sp macro="" textlink="">
      <xdr:nvSpPr>
        <xdr:cNvPr id="372" name="普通建設事業費該当値テキスト">
          <a:extLst>
            <a:ext uri="{FF2B5EF4-FFF2-40B4-BE49-F238E27FC236}">
              <a16:creationId xmlns:a16="http://schemas.microsoft.com/office/drawing/2014/main" id="{B8EDEA1B-7267-40DD-90FD-DE6C3ECAB6CC}"/>
            </a:ext>
          </a:extLst>
        </xdr:cNvPr>
        <xdr:cNvSpPr txBox="1"/>
      </xdr:nvSpPr>
      <xdr:spPr>
        <a:xfrm>
          <a:off x="9484360" y="965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122466</xdr:rowOff>
    </xdr:from>
    <xdr:to>
      <xdr:col>50</xdr:col>
      <xdr:colOff>165100</xdr:colOff>
      <xdr:row>57</xdr:row>
      <xdr:rowOff>52616</xdr:rowOff>
    </xdr:to>
    <xdr:sp macro="" textlink="">
      <xdr:nvSpPr>
        <xdr:cNvPr id="373" name="楕円 372">
          <a:extLst>
            <a:ext uri="{FF2B5EF4-FFF2-40B4-BE49-F238E27FC236}">
              <a16:creationId xmlns:a16="http://schemas.microsoft.com/office/drawing/2014/main" id="{718B03DA-CA51-4A14-8F78-7CD6393E6EA1}"/>
            </a:ext>
          </a:extLst>
        </xdr:cNvPr>
        <xdr:cNvSpPr/>
      </xdr:nvSpPr>
      <xdr:spPr>
        <a:xfrm>
          <a:off x="8632190" y="97255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43743</xdr:rowOff>
    </xdr:from>
    <xdr:ext cx="534377" cy="259045"/>
    <xdr:sp macro="" textlink="">
      <xdr:nvSpPr>
        <xdr:cNvPr id="374" name="テキスト ボックス 373">
          <a:extLst>
            <a:ext uri="{FF2B5EF4-FFF2-40B4-BE49-F238E27FC236}">
              <a16:creationId xmlns:a16="http://schemas.microsoft.com/office/drawing/2014/main" id="{7A6D2221-7465-4B26-B984-C8AF2E00B748}"/>
            </a:ext>
          </a:extLst>
        </xdr:cNvPr>
        <xdr:cNvSpPr txBox="1"/>
      </xdr:nvSpPr>
      <xdr:spPr>
        <a:xfrm>
          <a:off x="8438661" y="981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832</xdr:rowOff>
    </xdr:from>
    <xdr:to>
      <xdr:col>46</xdr:col>
      <xdr:colOff>38100</xdr:colOff>
      <xdr:row>56</xdr:row>
      <xdr:rowOff>102432</xdr:rowOff>
    </xdr:to>
    <xdr:sp macro="" textlink="">
      <xdr:nvSpPr>
        <xdr:cNvPr id="375" name="楕円 374">
          <a:extLst>
            <a:ext uri="{FF2B5EF4-FFF2-40B4-BE49-F238E27FC236}">
              <a16:creationId xmlns:a16="http://schemas.microsoft.com/office/drawing/2014/main" id="{5FFE0A47-AE0E-436E-A912-62D9AF802334}"/>
            </a:ext>
          </a:extLst>
        </xdr:cNvPr>
        <xdr:cNvSpPr/>
      </xdr:nvSpPr>
      <xdr:spPr>
        <a:xfrm>
          <a:off x="7846060" y="96020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118959</xdr:rowOff>
    </xdr:from>
    <xdr:ext cx="534377" cy="259045"/>
    <xdr:sp macro="" textlink="">
      <xdr:nvSpPr>
        <xdr:cNvPr id="376" name="テキスト ボックス 375">
          <a:extLst>
            <a:ext uri="{FF2B5EF4-FFF2-40B4-BE49-F238E27FC236}">
              <a16:creationId xmlns:a16="http://schemas.microsoft.com/office/drawing/2014/main" id="{F3CE01C8-DB91-44AA-B849-7977FF5B8254}"/>
            </a:ext>
          </a:extLst>
        </xdr:cNvPr>
        <xdr:cNvSpPr txBox="1"/>
      </xdr:nvSpPr>
      <xdr:spPr>
        <a:xfrm>
          <a:off x="7641101" y="937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70631</xdr:rowOff>
    </xdr:from>
    <xdr:to>
      <xdr:col>41</xdr:col>
      <xdr:colOff>101600</xdr:colOff>
      <xdr:row>57</xdr:row>
      <xdr:rowOff>781</xdr:rowOff>
    </xdr:to>
    <xdr:sp macro="" textlink="">
      <xdr:nvSpPr>
        <xdr:cNvPr id="377" name="楕円 376">
          <a:extLst>
            <a:ext uri="{FF2B5EF4-FFF2-40B4-BE49-F238E27FC236}">
              <a16:creationId xmlns:a16="http://schemas.microsoft.com/office/drawing/2014/main" id="{764D58CE-7117-4A55-B52F-5EFD5E05D32A}"/>
            </a:ext>
          </a:extLst>
        </xdr:cNvPr>
        <xdr:cNvSpPr/>
      </xdr:nvSpPr>
      <xdr:spPr>
        <a:xfrm>
          <a:off x="7029450" y="96699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163358</xdr:rowOff>
    </xdr:from>
    <xdr:ext cx="534377" cy="259045"/>
    <xdr:sp macro="" textlink="">
      <xdr:nvSpPr>
        <xdr:cNvPr id="378" name="テキスト ボックス 377">
          <a:extLst>
            <a:ext uri="{FF2B5EF4-FFF2-40B4-BE49-F238E27FC236}">
              <a16:creationId xmlns:a16="http://schemas.microsoft.com/office/drawing/2014/main" id="{1BC22824-9DE4-49AB-B308-B8AB8E3F6880}"/>
            </a:ext>
          </a:extLst>
        </xdr:cNvPr>
        <xdr:cNvSpPr txBox="1"/>
      </xdr:nvSpPr>
      <xdr:spPr>
        <a:xfrm>
          <a:off x="6854971" y="976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72727</xdr:rowOff>
    </xdr:from>
    <xdr:to>
      <xdr:col>36</xdr:col>
      <xdr:colOff>165100</xdr:colOff>
      <xdr:row>53</xdr:row>
      <xdr:rowOff>2877</xdr:rowOff>
    </xdr:to>
    <xdr:sp macro="" textlink="">
      <xdr:nvSpPr>
        <xdr:cNvPr id="379" name="楕円 378">
          <a:extLst>
            <a:ext uri="{FF2B5EF4-FFF2-40B4-BE49-F238E27FC236}">
              <a16:creationId xmlns:a16="http://schemas.microsoft.com/office/drawing/2014/main" id="{447CE2C9-A6F9-416A-BF98-3AEEA3079B50}"/>
            </a:ext>
          </a:extLst>
        </xdr:cNvPr>
        <xdr:cNvSpPr/>
      </xdr:nvSpPr>
      <xdr:spPr>
        <a:xfrm>
          <a:off x="6231890" y="898812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19404</xdr:rowOff>
    </xdr:from>
    <xdr:ext cx="534377" cy="259045"/>
    <xdr:sp macro="" textlink="">
      <xdr:nvSpPr>
        <xdr:cNvPr id="380" name="テキスト ボックス 379">
          <a:extLst>
            <a:ext uri="{FF2B5EF4-FFF2-40B4-BE49-F238E27FC236}">
              <a16:creationId xmlns:a16="http://schemas.microsoft.com/office/drawing/2014/main" id="{8CA7B260-010E-4AF2-8FFE-CF85FC3C8329}"/>
            </a:ext>
          </a:extLst>
        </xdr:cNvPr>
        <xdr:cNvSpPr txBox="1"/>
      </xdr:nvSpPr>
      <xdr:spPr>
        <a:xfrm>
          <a:off x="6038361" y="875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DC4F9CEA-32B3-4B23-870A-5E6AB76B7D79}"/>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B7FF3881-BEF8-447F-905A-A55461D62003}"/>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16D69541-F930-4A26-95FD-CCB584097561}"/>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E2A718AE-2319-4218-8861-BF45A9959565}"/>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57C1A0A6-8389-4871-A1D0-4FF50062A32D}"/>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E8914011-3BC6-4A67-B19A-2D4EB9515B6E}"/>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7A2CADB4-A343-4591-BB68-A800D8C119CA}"/>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468B20DF-2F84-49C4-9471-E7C3FF6E7A03}"/>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6828A553-C01F-4C3B-8997-ABE16B038981}"/>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64BF20A2-3838-4073-8EEB-1AEEAE186113}"/>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8B30A199-4C01-472D-BCCE-8E9543194EA7}"/>
            </a:ext>
          </a:extLst>
        </xdr:cNvPr>
        <xdr:cNvCxnSpPr/>
      </xdr:nvCxnSpPr>
      <xdr:spPr>
        <a:xfrm>
          <a:off x="5960110" y="1359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EFCFDE6-0C9F-48D9-B59A-DC059CAF0CC9}"/>
            </a:ext>
          </a:extLst>
        </xdr:cNvPr>
        <xdr:cNvSpPr txBox="1"/>
      </xdr:nvSpPr>
      <xdr:spPr>
        <a:xfrm>
          <a:off x="572465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8C693C0B-5CEB-4126-A174-78736AEE29C6}"/>
            </a:ext>
          </a:extLst>
        </xdr:cNvPr>
        <xdr:cNvCxnSpPr/>
      </xdr:nvCxnSpPr>
      <xdr:spPr>
        <a:xfrm>
          <a:off x="5960110" y="1320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AFEC5907-B233-4BEF-9CE0-91BECC8B786B}"/>
            </a:ext>
          </a:extLst>
        </xdr:cNvPr>
        <xdr:cNvSpPr txBox="1"/>
      </xdr:nvSpPr>
      <xdr:spPr>
        <a:xfrm>
          <a:off x="548596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C9B34D0A-BA79-44BE-A0B0-4BAA427A9BF4}"/>
            </a:ext>
          </a:extLst>
        </xdr:cNvPr>
        <xdr:cNvCxnSpPr/>
      </xdr:nvCxnSpPr>
      <xdr:spPr>
        <a:xfrm>
          <a:off x="5960110" y="1282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EFE4C0D-021C-4839-9308-222413ACC703}"/>
            </a:ext>
          </a:extLst>
        </xdr:cNvPr>
        <xdr:cNvSpPr txBox="1"/>
      </xdr:nvSpPr>
      <xdr:spPr>
        <a:xfrm>
          <a:off x="548596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2A15BE71-DCCB-4E41-8666-CEEA6311599D}"/>
            </a:ext>
          </a:extLst>
        </xdr:cNvPr>
        <xdr:cNvCxnSpPr/>
      </xdr:nvCxnSpPr>
      <xdr:spPr>
        <a:xfrm>
          <a:off x="5960110" y="124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EF1EE4F-6A4F-470D-B5A3-FD3A3BC6A09C}"/>
            </a:ext>
          </a:extLst>
        </xdr:cNvPr>
        <xdr:cNvSpPr txBox="1"/>
      </xdr:nvSpPr>
      <xdr:spPr>
        <a:xfrm>
          <a:off x="548596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84006578-EB1A-4BAF-8266-CCFC0697512E}"/>
            </a:ext>
          </a:extLst>
        </xdr:cNvPr>
        <xdr:cNvCxnSpPr/>
      </xdr:nvCxnSpPr>
      <xdr:spPr>
        <a:xfrm>
          <a:off x="5960110" y="1206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1D980D52-6CBB-459C-9A76-DEE4AD611CA5}"/>
            </a:ext>
          </a:extLst>
        </xdr:cNvPr>
        <xdr:cNvSpPr txBox="1"/>
      </xdr:nvSpPr>
      <xdr:spPr>
        <a:xfrm>
          <a:off x="548596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8000C2B6-D5E9-45DA-BDFF-C4950654F83E}"/>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AB58D457-0926-4A95-8D46-5EC475A152DD}"/>
            </a:ext>
          </a:extLst>
        </xdr:cNvPr>
        <xdr:cNvSpPr txBox="1"/>
      </xdr:nvSpPr>
      <xdr:spPr>
        <a:xfrm>
          <a:off x="548596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D09B1211-CF70-44D1-8084-E2AD64B8BD87}"/>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4" name="直線コネクタ 403">
          <a:extLst>
            <a:ext uri="{FF2B5EF4-FFF2-40B4-BE49-F238E27FC236}">
              <a16:creationId xmlns:a16="http://schemas.microsoft.com/office/drawing/2014/main" id="{F18103A9-84D9-4A98-A1CB-A827438E9DD7}"/>
            </a:ext>
          </a:extLst>
        </xdr:cNvPr>
        <xdr:cNvCxnSpPr/>
      </xdr:nvCxnSpPr>
      <xdr:spPr>
        <a:xfrm flipV="1">
          <a:off x="9427845" y="12092966"/>
          <a:ext cx="1270" cy="1441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5" name="普通建設事業費 （ うち新規整備　）最小値テキスト">
          <a:extLst>
            <a:ext uri="{FF2B5EF4-FFF2-40B4-BE49-F238E27FC236}">
              <a16:creationId xmlns:a16="http://schemas.microsoft.com/office/drawing/2014/main" id="{69979793-B560-43C5-9835-DB72FC066556}"/>
            </a:ext>
          </a:extLst>
        </xdr:cNvPr>
        <xdr:cNvSpPr txBox="1"/>
      </xdr:nvSpPr>
      <xdr:spPr>
        <a:xfrm>
          <a:off x="9484360" y="1353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6" name="直線コネクタ 405">
          <a:extLst>
            <a:ext uri="{FF2B5EF4-FFF2-40B4-BE49-F238E27FC236}">
              <a16:creationId xmlns:a16="http://schemas.microsoft.com/office/drawing/2014/main" id="{01C85D19-B3F6-4D75-B40A-CF0191BA2122}"/>
            </a:ext>
          </a:extLst>
        </xdr:cNvPr>
        <xdr:cNvCxnSpPr/>
      </xdr:nvCxnSpPr>
      <xdr:spPr>
        <a:xfrm>
          <a:off x="9356090" y="135341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7" name="普通建設事業費 （ うち新規整備　）最大値テキスト">
          <a:extLst>
            <a:ext uri="{FF2B5EF4-FFF2-40B4-BE49-F238E27FC236}">
              <a16:creationId xmlns:a16="http://schemas.microsoft.com/office/drawing/2014/main" id="{1B94A15D-300A-4DE0-B1D3-5135DE25FC83}"/>
            </a:ext>
          </a:extLst>
        </xdr:cNvPr>
        <xdr:cNvSpPr txBox="1"/>
      </xdr:nvSpPr>
      <xdr:spPr>
        <a:xfrm>
          <a:off x="9484360" y="1187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8" name="直線コネクタ 407">
          <a:extLst>
            <a:ext uri="{FF2B5EF4-FFF2-40B4-BE49-F238E27FC236}">
              <a16:creationId xmlns:a16="http://schemas.microsoft.com/office/drawing/2014/main" id="{13C342A5-3DB9-4D54-B9C0-4A06633123C1}"/>
            </a:ext>
          </a:extLst>
        </xdr:cNvPr>
        <xdr:cNvCxnSpPr/>
      </xdr:nvCxnSpPr>
      <xdr:spPr>
        <a:xfrm>
          <a:off x="9356090" y="120929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57632</xdr:rowOff>
    </xdr:from>
    <xdr:to>
      <xdr:col>55</xdr:col>
      <xdr:colOff>0</xdr:colOff>
      <xdr:row>78</xdr:row>
      <xdr:rowOff>135547</xdr:rowOff>
    </xdr:to>
    <xdr:cxnSp macro="">
      <xdr:nvCxnSpPr>
        <xdr:cNvPr id="409" name="直線コネクタ 408">
          <a:extLst>
            <a:ext uri="{FF2B5EF4-FFF2-40B4-BE49-F238E27FC236}">
              <a16:creationId xmlns:a16="http://schemas.microsoft.com/office/drawing/2014/main" id="{7623BF17-08CF-4C28-B3BC-D59F714F7FC6}"/>
            </a:ext>
          </a:extLst>
        </xdr:cNvPr>
        <xdr:cNvCxnSpPr/>
      </xdr:nvCxnSpPr>
      <xdr:spPr>
        <a:xfrm flipV="1">
          <a:off x="8686800" y="13426922"/>
          <a:ext cx="742950" cy="7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116958</xdr:rowOff>
    </xdr:from>
    <xdr:ext cx="534377" cy="259045"/>
    <xdr:sp macro="" textlink="">
      <xdr:nvSpPr>
        <xdr:cNvPr id="410" name="普通建設事業費 （ うち新規整備　）平均値テキスト">
          <a:extLst>
            <a:ext uri="{FF2B5EF4-FFF2-40B4-BE49-F238E27FC236}">
              <a16:creationId xmlns:a16="http://schemas.microsoft.com/office/drawing/2014/main" id="{237A69E0-240B-45ED-B980-2DA4B28BA92D}"/>
            </a:ext>
          </a:extLst>
        </xdr:cNvPr>
        <xdr:cNvSpPr txBox="1"/>
      </xdr:nvSpPr>
      <xdr:spPr>
        <a:xfrm>
          <a:off x="9484360" y="1297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11" name="フローチャート: 判断 410">
          <a:extLst>
            <a:ext uri="{FF2B5EF4-FFF2-40B4-BE49-F238E27FC236}">
              <a16:creationId xmlns:a16="http://schemas.microsoft.com/office/drawing/2014/main" id="{78702FE5-B549-4E5E-B243-C8E1EB3F4C02}"/>
            </a:ext>
          </a:extLst>
        </xdr:cNvPr>
        <xdr:cNvSpPr/>
      </xdr:nvSpPr>
      <xdr:spPr>
        <a:xfrm>
          <a:off x="9394190" y="13128091"/>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62281</xdr:rowOff>
    </xdr:from>
    <xdr:to>
      <xdr:col>50</xdr:col>
      <xdr:colOff>114300</xdr:colOff>
      <xdr:row>78</xdr:row>
      <xdr:rowOff>135547</xdr:rowOff>
    </xdr:to>
    <xdr:cxnSp macro="">
      <xdr:nvCxnSpPr>
        <xdr:cNvPr id="412" name="直線コネクタ 411">
          <a:extLst>
            <a:ext uri="{FF2B5EF4-FFF2-40B4-BE49-F238E27FC236}">
              <a16:creationId xmlns:a16="http://schemas.microsoft.com/office/drawing/2014/main" id="{1EB5DAA3-A7F5-4055-A389-E90ECE25CDA4}"/>
            </a:ext>
          </a:extLst>
        </xdr:cNvPr>
        <xdr:cNvCxnSpPr/>
      </xdr:nvCxnSpPr>
      <xdr:spPr>
        <a:xfrm>
          <a:off x="7889240" y="13431571"/>
          <a:ext cx="797560" cy="7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3" name="フローチャート: 判断 412">
          <a:extLst>
            <a:ext uri="{FF2B5EF4-FFF2-40B4-BE49-F238E27FC236}">
              <a16:creationId xmlns:a16="http://schemas.microsoft.com/office/drawing/2014/main" id="{AE08ED0F-DAB1-4A42-9142-3EA20BB2E8F5}"/>
            </a:ext>
          </a:extLst>
        </xdr:cNvPr>
        <xdr:cNvSpPr/>
      </xdr:nvSpPr>
      <xdr:spPr>
        <a:xfrm>
          <a:off x="8632190" y="1304690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131018</xdr:rowOff>
    </xdr:from>
    <xdr:ext cx="534377" cy="259045"/>
    <xdr:sp macro="" textlink="">
      <xdr:nvSpPr>
        <xdr:cNvPr id="414" name="テキスト ボックス 413">
          <a:extLst>
            <a:ext uri="{FF2B5EF4-FFF2-40B4-BE49-F238E27FC236}">
              <a16:creationId xmlns:a16="http://schemas.microsoft.com/office/drawing/2014/main" id="{ECB5A21F-4CCC-496F-8987-57A28BA4AEE5}"/>
            </a:ext>
          </a:extLst>
        </xdr:cNvPr>
        <xdr:cNvSpPr txBox="1"/>
      </xdr:nvSpPr>
      <xdr:spPr>
        <a:xfrm>
          <a:off x="8438661" y="1282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31686</xdr:rowOff>
    </xdr:from>
    <xdr:to>
      <xdr:col>45</xdr:col>
      <xdr:colOff>177800</xdr:colOff>
      <xdr:row>78</xdr:row>
      <xdr:rowOff>62281</xdr:rowOff>
    </xdr:to>
    <xdr:cxnSp macro="">
      <xdr:nvCxnSpPr>
        <xdr:cNvPr id="415" name="直線コネクタ 414">
          <a:extLst>
            <a:ext uri="{FF2B5EF4-FFF2-40B4-BE49-F238E27FC236}">
              <a16:creationId xmlns:a16="http://schemas.microsoft.com/office/drawing/2014/main" id="{6D3AEA81-22B3-40A3-8CE8-AC4FC3A6C4C7}"/>
            </a:ext>
          </a:extLst>
        </xdr:cNvPr>
        <xdr:cNvCxnSpPr/>
      </xdr:nvCxnSpPr>
      <xdr:spPr>
        <a:xfrm>
          <a:off x="7084060" y="13402881"/>
          <a:ext cx="805180" cy="2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6" name="フローチャート: 判断 415">
          <a:extLst>
            <a:ext uri="{FF2B5EF4-FFF2-40B4-BE49-F238E27FC236}">
              <a16:creationId xmlns:a16="http://schemas.microsoft.com/office/drawing/2014/main" id="{2B8D5FDD-7015-4039-8ED7-88F92439C8DE}"/>
            </a:ext>
          </a:extLst>
        </xdr:cNvPr>
        <xdr:cNvSpPr/>
      </xdr:nvSpPr>
      <xdr:spPr>
        <a:xfrm>
          <a:off x="7846060" y="132050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7" name="テキスト ボックス 416">
          <a:extLst>
            <a:ext uri="{FF2B5EF4-FFF2-40B4-BE49-F238E27FC236}">
              <a16:creationId xmlns:a16="http://schemas.microsoft.com/office/drawing/2014/main" id="{730FC93F-6C2A-49CE-B89D-AE30EDD4BB87}"/>
            </a:ext>
          </a:extLst>
        </xdr:cNvPr>
        <xdr:cNvSpPr txBox="1"/>
      </xdr:nvSpPr>
      <xdr:spPr>
        <a:xfrm>
          <a:off x="767341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108534</xdr:rowOff>
    </xdr:from>
    <xdr:to>
      <xdr:col>41</xdr:col>
      <xdr:colOff>50800</xdr:colOff>
      <xdr:row>78</xdr:row>
      <xdr:rowOff>31686</xdr:rowOff>
    </xdr:to>
    <xdr:cxnSp macro="">
      <xdr:nvCxnSpPr>
        <xdr:cNvPr id="418" name="直線コネクタ 417">
          <a:extLst>
            <a:ext uri="{FF2B5EF4-FFF2-40B4-BE49-F238E27FC236}">
              <a16:creationId xmlns:a16="http://schemas.microsoft.com/office/drawing/2014/main" id="{F83A0CC4-B65A-4FAD-A993-B4D66E2BA851}"/>
            </a:ext>
          </a:extLst>
        </xdr:cNvPr>
        <xdr:cNvCxnSpPr/>
      </xdr:nvCxnSpPr>
      <xdr:spPr>
        <a:xfrm>
          <a:off x="6286500" y="13136829"/>
          <a:ext cx="797560" cy="26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9" name="フローチャート: 判断 418">
          <a:extLst>
            <a:ext uri="{FF2B5EF4-FFF2-40B4-BE49-F238E27FC236}">
              <a16:creationId xmlns:a16="http://schemas.microsoft.com/office/drawing/2014/main" id="{7F62C199-1538-40E6-8BE8-3829780A4573}"/>
            </a:ext>
          </a:extLst>
        </xdr:cNvPr>
        <xdr:cNvSpPr/>
      </xdr:nvSpPr>
      <xdr:spPr>
        <a:xfrm>
          <a:off x="7029450" y="128898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20" name="テキスト ボックス 419">
          <a:extLst>
            <a:ext uri="{FF2B5EF4-FFF2-40B4-BE49-F238E27FC236}">
              <a16:creationId xmlns:a16="http://schemas.microsoft.com/office/drawing/2014/main" id="{58AA11E0-8803-4CA1-A5B1-5598542C98CA}"/>
            </a:ext>
          </a:extLst>
        </xdr:cNvPr>
        <xdr:cNvSpPr txBox="1"/>
      </xdr:nvSpPr>
      <xdr:spPr>
        <a:xfrm>
          <a:off x="685497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21" name="フローチャート: 判断 420">
          <a:extLst>
            <a:ext uri="{FF2B5EF4-FFF2-40B4-BE49-F238E27FC236}">
              <a16:creationId xmlns:a16="http://schemas.microsoft.com/office/drawing/2014/main" id="{8BB319F7-F560-423B-B2AC-8C7B402A4D8A}"/>
            </a:ext>
          </a:extLst>
        </xdr:cNvPr>
        <xdr:cNvSpPr/>
      </xdr:nvSpPr>
      <xdr:spPr>
        <a:xfrm>
          <a:off x="6231890" y="1280877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2" name="テキスト ボックス 421">
          <a:extLst>
            <a:ext uri="{FF2B5EF4-FFF2-40B4-BE49-F238E27FC236}">
              <a16:creationId xmlns:a16="http://schemas.microsoft.com/office/drawing/2014/main" id="{39B11071-224C-4339-9F89-D6922FD6C2EE}"/>
            </a:ext>
          </a:extLst>
        </xdr:cNvPr>
        <xdr:cNvSpPr txBox="1"/>
      </xdr:nvSpPr>
      <xdr:spPr>
        <a:xfrm>
          <a:off x="6038361" y="125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F3DDB00-5A1E-413D-89C3-9AC42C4CC734}"/>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4CD455B-D5A8-4650-8722-F4B2ABC3A0A4}"/>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C8E5DAB2-7373-4673-AC32-654932ACC9BD}"/>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3AB1FB85-C3D2-4C4B-9157-C0D846144BF2}"/>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2FC2259F-45D8-487A-9756-856E1386F963}"/>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6832</xdr:rowOff>
    </xdr:from>
    <xdr:to>
      <xdr:col>55</xdr:col>
      <xdr:colOff>50800</xdr:colOff>
      <xdr:row>78</xdr:row>
      <xdr:rowOff>108432</xdr:rowOff>
    </xdr:to>
    <xdr:sp macro="" textlink="">
      <xdr:nvSpPr>
        <xdr:cNvPr id="428" name="楕円 427">
          <a:extLst>
            <a:ext uri="{FF2B5EF4-FFF2-40B4-BE49-F238E27FC236}">
              <a16:creationId xmlns:a16="http://schemas.microsoft.com/office/drawing/2014/main" id="{9C6AC459-CF77-4BB1-97CD-14314FAE7884}"/>
            </a:ext>
          </a:extLst>
        </xdr:cNvPr>
        <xdr:cNvSpPr/>
      </xdr:nvSpPr>
      <xdr:spPr>
        <a:xfrm>
          <a:off x="9394190" y="1338183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93209</xdr:rowOff>
    </xdr:from>
    <xdr:ext cx="469744" cy="259045"/>
    <xdr:sp macro="" textlink="">
      <xdr:nvSpPr>
        <xdr:cNvPr id="429" name="普通建設事業費 （ うち新規整備　）該当値テキスト">
          <a:extLst>
            <a:ext uri="{FF2B5EF4-FFF2-40B4-BE49-F238E27FC236}">
              <a16:creationId xmlns:a16="http://schemas.microsoft.com/office/drawing/2014/main" id="{FB70773A-E129-44E9-8532-B6BE3A42485A}"/>
            </a:ext>
          </a:extLst>
        </xdr:cNvPr>
        <xdr:cNvSpPr txBox="1"/>
      </xdr:nvSpPr>
      <xdr:spPr>
        <a:xfrm>
          <a:off x="9484360" y="1329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84747</xdr:rowOff>
    </xdr:from>
    <xdr:to>
      <xdr:col>50</xdr:col>
      <xdr:colOff>165100</xdr:colOff>
      <xdr:row>79</xdr:row>
      <xdr:rowOff>14897</xdr:rowOff>
    </xdr:to>
    <xdr:sp macro="" textlink="">
      <xdr:nvSpPr>
        <xdr:cNvPr id="430" name="楕円 429">
          <a:extLst>
            <a:ext uri="{FF2B5EF4-FFF2-40B4-BE49-F238E27FC236}">
              <a16:creationId xmlns:a16="http://schemas.microsoft.com/office/drawing/2014/main" id="{29A55535-4E3E-4586-8B1A-7ED77A766445}"/>
            </a:ext>
          </a:extLst>
        </xdr:cNvPr>
        <xdr:cNvSpPr/>
      </xdr:nvSpPr>
      <xdr:spPr>
        <a:xfrm>
          <a:off x="8632190" y="134597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6024</xdr:rowOff>
    </xdr:from>
    <xdr:ext cx="469744" cy="259045"/>
    <xdr:sp macro="" textlink="">
      <xdr:nvSpPr>
        <xdr:cNvPr id="431" name="テキスト ボックス 430">
          <a:extLst>
            <a:ext uri="{FF2B5EF4-FFF2-40B4-BE49-F238E27FC236}">
              <a16:creationId xmlns:a16="http://schemas.microsoft.com/office/drawing/2014/main" id="{A903F9FA-9F2B-47D9-A8D6-DC716D5CA81D}"/>
            </a:ext>
          </a:extLst>
        </xdr:cNvPr>
        <xdr:cNvSpPr txBox="1"/>
      </xdr:nvSpPr>
      <xdr:spPr>
        <a:xfrm>
          <a:off x="8469073" y="1355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11481</xdr:rowOff>
    </xdr:from>
    <xdr:to>
      <xdr:col>46</xdr:col>
      <xdr:colOff>38100</xdr:colOff>
      <xdr:row>78</xdr:row>
      <xdr:rowOff>113081</xdr:rowOff>
    </xdr:to>
    <xdr:sp macro="" textlink="">
      <xdr:nvSpPr>
        <xdr:cNvPr id="432" name="楕円 431">
          <a:extLst>
            <a:ext uri="{FF2B5EF4-FFF2-40B4-BE49-F238E27FC236}">
              <a16:creationId xmlns:a16="http://schemas.microsoft.com/office/drawing/2014/main" id="{99FD1E87-C659-4ED3-8FEA-9604B9F3E3DE}"/>
            </a:ext>
          </a:extLst>
        </xdr:cNvPr>
        <xdr:cNvSpPr/>
      </xdr:nvSpPr>
      <xdr:spPr>
        <a:xfrm>
          <a:off x="7846060" y="133883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104208</xdr:rowOff>
    </xdr:from>
    <xdr:ext cx="469744" cy="259045"/>
    <xdr:sp macro="" textlink="">
      <xdr:nvSpPr>
        <xdr:cNvPr id="433" name="テキスト ボックス 432">
          <a:extLst>
            <a:ext uri="{FF2B5EF4-FFF2-40B4-BE49-F238E27FC236}">
              <a16:creationId xmlns:a16="http://schemas.microsoft.com/office/drawing/2014/main" id="{39A0D1FE-5785-49E9-A5FC-ECC03B6F07EC}"/>
            </a:ext>
          </a:extLst>
        </xdr:cNvPr>
        <xdr:cNvSpPr txBox="1"/>
      </xdr:nvSpPr>
      <xdr:spPr>
        <a:xfrm>
          <a:off x="7673418" y="1347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152336</xdr:rowOff>
    </xdr:from>
    <xdr:to>
      <xdr:col>41</xdr:col>
      <xdr:colOff>101600</xdr:colOff>
      <xdr:row>78</xdr:row>
      <xdr:rowOff>82486</xdr:rowOff>
    </xdr:to>
    <xdr:sp macro="" textlink="">
      <xdr:nvSpPr>
        <xdr:cNvPr id="434" name="楕円 433">
          <a:extLst>
            <a:ext uri="{FF2B5EF4-FFF2-40B4-BE49-F238E27FC236}">
              <a16:creationId xmlns:a16="http://schemas.microsoft.com/office/drawing/2014/main" id="{DA14D5C8-A972-4867-AA4E-DC064081FAB8}"/>
            </a:ext>
          </a:extLst>
        </xdr:cNvPr>
        <xdr:cNvSpPr/>
      </xdr:nvSpPr>
      <xdr:spPr>
        <a:xfrm>
          <a:off x="7029450" y="133539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73613</xdr:rowOff>
    </xdr:from>
    <xdr:ext cx="469744" cy="259045"/>
    <xdr:sp macro="" textlink="">
      <xdr:nvSpPr>
        <xdr:cNvPr id="435" name="テキスト ボックス 434">
          <a:extLst>
            <a:ext uri="{FF2B5EF4-FFF2-40B4-BE49-F238E27FC236}">
              <a16:creationId xmlns:a16="http://schemas.microsoft.com/office/drawing/2014/main" id="{2677FC71-9D83-454B-92CD-A8EA3840ABF5}"/>
            </a:ext>
          </a:extLst>
        </xdr:cNvPr>
        <xdr:cNvSpPr txBox="1"/>
      </xdr:nvSpPr>
      <xdr:spPr>
        <a:xfrm>
          <a:off x="6866333" y="1344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57734</xdr:rowOff>
    </xdr:from>
    <xdr:to>
      <xdr:col>36</xdr:col>
      <xdr:colOff>165100</xdr:colOff>
      <xdr:row>76</xdr:row>
      <xdr:rowOff>159334</xdr:rowOff>
    </xdr:to>
    <xdr:sp macro="" textlink="">
      <xdr:nvSpPr>
        <xdr:cNvPr id="436" name="楕円 435">
          <a:extLst>
            <a:ext uri="{FF2B5EF4-FFF2-40B4-BE49-F238E27FC236}">
              <a16:creationId xmlns:a16="http://schemas.microsoft.com/office/drawing/2014/main" id="{0A57F5ED-4104-4852-964B-37D7D68A2D21}"/>
            </a:ext>
          </a:extLst>
        </xdr:cNvPr>
        <xdr:cNvSpPr/>
      </xdr:nvSpPr>
      <xdr:spPr>
        <a:xfrm>
          <a:off x="6231890" y="130841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150461</xdr:rowOff>
    </xdr:from>
    <xdr:ext cx="534377" cy="259045"/>
    <xdr:sp macro="" textlink="">
      <xdr:nvSpPr>
        <xdr:cNvPr id="437" name="テキスト ボックス 436">
          <a:extLst>
            <a:ext uri="{FF2B5EF4-FFF2-40B4-BE49-F238E27FC236}">
              <a16:creationId xmlns:a16="http://schemas.microsoft.com/office/drawing/2014/main" id="{831E2AAA-8078-4D69-BCFC-19AF06CA2670}"/>
            </a:ext>
          </a:extLst>
        </xdr:cNvPr>
        <xdr:cNvSpPr txBox="1"/>
      </xdr:nvSpPr>
      <xdr:spPr>
        <a:xfrm>
          <a:off x="6038361" y="1318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4623179B-3DC3-4E56-A265-E8941002CCF4}"/>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3B3FE319-6784-4562-8502-6E7BD4D6168F}"/>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7084BB21-CCA0-4634-A2C1-3C6755123949}"/>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15043BC9-50BA-49DA-A84F-3BD752642A30}"/>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DFAD3E50-0789-4676-AB1F-7C18A1A6D11F}"/>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AB7D7AC1-B57B-4512-AB1F-E9031A5E998E}"/>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B3B39895-28AD-4F4F-BCB9-D82A82B56E82}"/>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81A728B8-A832-4AD2-B60D-2542569C2C04}"/>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7EBFF1E-8887-4B2D-8AB2-DA0E3ADCD658}"/>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DB9A3031-144F-4759-934F-DE1EF3CA25CE}"/>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8" name="テキスト ボックス 447">
          <a:extLst>
            <a:ext uri="{FF2B5EF4-FFF2-40B4-BE49-F238E27FC236}">
              <a16:creationId xmlns:a16="http://schemas.microsoft.com/office/drawing/2014/main" id="{6F01BB9C-528A-4F0D-9FA3-E1D240D58795}"/>
            </a:ext>
          </a:extLst>
        </xdr:cNvPr>
        <xdr:cNvSpPr txBox="1"/>
      </xdr:nvSpPr>
      <xdr:spPr>
        <a:xfrm>
          <a:off x="548596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C3225FC7-CF4C-4483-92CC-F9E3183CF4FD}"/>
            </a:ext>
          </a:extLst>
        </xdr:cNvPr>
        <xdr:cNvCxnSpPr/>
      </xdr:nvCxnSpPr>
      <xdr:spPr>
        <a:xfrm>
          <a:off x="5960110" y="17068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F2F5A36E-F7A2-4107-9E26-8CD232FB4969}"/>
            </a:ext>
          </a:extLst>
        </xdr:cNvPr>
        <xdr:cNvSpPr txBox="1"/>
      </xdr:nvSpPr>
      <xdr:spPr>
        <a:xfrm>
          <a:off x="5485961" y="16934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856F7345-826E-460A-ACB5-2673C1C2C295}"/>
            </a:ext>
          </a:extLst>
        </xdr:cNvPr>
        <xdr:cNvCxnSpPr/>
      </xdr:nvCxnSpPr>
      <xdr:spPr>
        <a:xfrm>
          <a:off x="5960110" y="16745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C0885854-8435-4814-B3A6-33B4B6D7934A}"/>
            </a:ext>
          </a:extLst>
        </xdr:cNvPr>
        <xdr:cNvSpPr txBox="1"/>
      </xdr:nvSpPr>
      <xdr:spPr>
        <a:xfrm>
          <a:off x="5485961" y="16601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4B9A1B45-B0B3-4B73-BE12-E8C93ECCFC81}"/>
            </a:ext>
          </a:extLst>
        </xdr:cNvPr>
        <xdr:cNvCxnSpPr/>
      </xdr:nvCxnSpPr>
      <xdr:spPr>
        <a:xfrm>
          <a:off x="5960110" y="164230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FE58E6ED-731B-4E0F-B29B-221470853301}"/>
            </a:ext>
          </a:extLst>
        </xdr:cNvPr>
        <xdr:cNvSpPr txBox="1"/>
      </xdr:nvSpPr>
      <xdr:spPr>
        <a:xfrm>
          <a:off x="5485961" y="16278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6F44DB4E-30BE-430D-8FD3-45DB32403D8A}"/>
            </a:ext>
          </a:extLst>
        </xdr:cNvPr>
        <xdr:cNvCxnSpPr/>
      </xdr:nvCxnSpPr>
      <xdr:spPr>
        <a:xfrm>
          <a:off x="5960110" y="16090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CD0F7AD7-B5E6-4052-9104-45439E934876}"/>
            </a:ext>
          </a:extLst>
        </xdr:cNvPr>
        <xdr:cNvSpPr txBox="1"/>
      </xdr:nvSpPr>
      <xdr:spPr>
        <a:xfrm>
          <a:off x="5485961" y="15952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F1AAD3F2-9FD6-4923-AAE1-D41396F31232}"/>
            </a:ext>
          </a:extLst>
        </xdr:cNvPr>
        <xdr:cNvCxnSpPr/>
      </xdr:nvCxnSpPr>
      <xdr:spPr>
        <a:xfrm>
          <a:off x="5960110" y="15769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D9086971-1A99-4C2F-9A0A-438FEE0F681C}"/>
            </a:ext>
          </a:extLst>
        </xdr:cNvPr>
        <xdr:cNvSpPr txBox="1"/>
      </xdr:nvSpPr>
      <xdr:spPr>
        <a:xfrm>
          <a:off x="5485961" y="15620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8F5C1198-3264-4A06-A251-69CBF7E1EDC2}"/>
            </a:ext>
          </a:extLst>
        </xdr:cNvPr>
        <xdr:cNvCxnSpPr/>
      </xdr:nvCxnSpPr>
      <xdr:spPr>
        <a:xfrm>
          <a:off x="5960110" y="1544147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60" name="テキスト ボックス 459">
          <a:extLst>
            <a:ext uri="{FF2B5EF4-FFF2-40B4-BE49-F238E27FC236}">
              <a16:creationId xmlns:a16="http://schemas.microsoft.com/office/drawing/2014/main" id="{BB1A6FF8-F448-4353-9D3E-AB8B0B1974E2}"/>
            </a:ext>
          </a:extLst>
        </xdr:cNvPr>
        <xdr:cNvSpPr txBox="1"/>
      </xdr:nvSpPr>
      <xdr:spPr>
        <a:xfrm>
          <a:off x="548596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3C422F6B-0452-4029-B496-2E175A044D82}"/>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2" name="テキスト ボックス 461">
          <a:extLst>
            <a:ext uri="{FF2B5EF4-FFF2-40B4-BE49-F238E27FC236}">
              <a16:creationId xmlns:a16="http://schemas.microsoft.com/office/drawing/2014/main" id="{C6D32C0C-1845-49D0-BE32-CEF912C873A1}"/>
            </a:ext>
          </a:extLst>
        </xdr:cNvPr>
        <xdr:cNvSpPr txBox="1"/>
      </xdr:nvSpPr>
      <xdr:spPr>
        <a:xfrm>
          <a:off x="5485961"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171D94E1-573A-451D-8BB0-DAA58D5EDC27}"/>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4" name="直線コネクタ 463">
          <a:extLst>
            <a:ext uri="{FF2B5EF4-FFF2-40B4-BE49-F238E27FC236}">
              <a16:creationId xmlns:a16="http://schemas.microsoft.com/office/drawing/2014/main" id="{EE356105-4A01-4C0B-B61C-F9D6B54F5253}"/>
            </a:ext>
          </a:extLst>
        </xdr:cNvPr>
        <xdr:cNvCxnSpPr/>
      </xdr:nvCxnSpPr>
      <xdr:spPr>
        <a:xfrm flipV="1">
          <a:off x="9427845" y="15507956"/>
          <a:ext cx="1270" cy="1595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5" name="普通建設事業費 （ うち更新整備　）最小値テキスト">
          <a:extLst>
            <a:ext uri="{FF2B5EF4-FFF2-40B4-BE49-F238E27FC236}">
              <a16:creationId xmlns:a16="http://schemas.microsoft.com/office/drawing/2014/main" id="{C6E010E9-ADE6-4468-9FD6-6D21CEBB3FB9}"/>
            </a:ext>
          </a:extLst>
        </xdr:cNvPr>
        <xdr:cNvSpPr txBox="1"/>
      </xdr:nvSpPr>
      <xdr:spPr>
        <a:xfrm>
          <a:off x="9484360" y="1710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6" name="直線コネクタ 465">
          <a:extLst>
            <a:ext uri="{FF2B5EF4-FFF2-40B4-BE49-F238E27FC236}">
              <a16:creationId xmlns:a16="http://schemas.microsoft.com/office/drawing/2014/main" id="{FD1C4DFC-2DAC-42E1-9970-111948ABE937}"/>
            </a:ext>
          </a:extLst>
        </xdr:cNvPr>
        <xdr:cNvCxnSpPr/>
      </xdr:nvCxnSpPr>
      <xdr:spPr>
        <a:xfrm>
          <a:off x="9356090" y="171032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7" name="普通建設事業費 （ うち更新整備　）最大値テキスト">
          <a:extLst>
            <a:ext uri="{FF2B5EF4-FFF2-40B4-BE49-F238E27FC236}">
              <a16:creationId xmlns:a16="http://schemas.microsoft.com/office/drawing/2014/main" id="{F2DA483E-4FCA-4362-A471-368F146694EC}"/>
            </a:ext>
          </a:extLst>
        </xdr:cNvPr>
        <xdr:cNvSpPr txBox="1"/>
      </xdr:nvSpPr>
      <xdr:spPr>
        <a:xfrm>
          <a:off x="9484360" y="1527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8" name="直線コネクタ 467">
          <a:extLst>
            <a:ext uri="{FF2B5EF4-FFF2-40B4-BE49-F238E27FC236}">
              <a16:creationId xmlns:a16="http://schemas.microsoft.com/office/drawing/2014/main" id="{16F8A82E-955A-49D6-809B-5DDF1FFC555C}"/>
            </a:ext>
          </a:extLst>
        </xdr:cNvPr>
        <xdr:cNvCxnSpPr/>
      </xdr:nvCxnSpPr>
      <xdr:spPr>
        <a:xfrm>
          <a:off x="9356090" y="155079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154460</xdr:rowOff>
    </xdr:from>
    <xdr:to>
      <xdr:col>55</xdr:col>
      <xdr:colOff>0</xdr:colOff>
      <xdr:row>97</xdr:row>
      <xdr:rowOff>52211</xdr:rowOff>
    </xdr:to>
    <xdr:cxnSp macro="">
      <xdr:nvCxnSpPr>
        <xdr:cNvPr id="469" name="直線コネクタ 468">
          <a:extLst>
            <a:ext uri="{FF2B5EF4-FFF2-40B4-BE49-F238E27FC236}">
              <a16:creationId xmlns:a16="http://schemas.microsoft.com/office/drawing/2014/main" id="{83FD26E6-41A6-4752-9D3D-F9DDE6018932}"/>
            </a:ext>
          </a:extLst>
        </xdr:cNvPr>
        <xdr:cNvCxnSpPr/>
      </xdr:nvCxnSpPr>
      <xdr:spPr>
        <a:xfrm flipV="1">
          <a:off x="8686800" y="16613660"/>
          <a:ext cx="742950" cy="7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70" name="普通建設事業費 （ うち更新整備　）平均値テキスト">
          <a:extLst>
            <a:ext uri="{FF2B5EF4-FFF2-40B4-BE49-F238E27FC236}">
              <a16:creationId xmlns:a16="http://schemas.microsoft.com/office/drawing/2014/main" id="{E2B3C8E1-C5EC-4E6D-B3E1-47968C7085CF}"/>
            </a:ext>
          </a:extLst>
        </xdr:cNvPr>
        <xdr:cNvSpPr txBox="1"/>
      </xdr:nvSpPr>
      <xdr:spPr>
        <a:xfrm>
          <a:off x="9484360" y="16309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71" name="フローチャート: 判断 470">
          <a:extLst>
            <a:ext uri="{FF2B5EF4-FFF2-40B4-BE49-F238E27FC236}">
              <a16:creationId xmlns:a16="http://schemas.microsoft.com/office/drawing/2014/main" id="{9F1C2FB9-3622-4E9B-B9F5-7BE6C235B130}"/>
            </a:ext>
          </a:extLst>
        </xdr:cNvPr>
        <xdr:cNvSpPr/>
      </xdr:nvSpPr>
      <xdr:spPr>
        <a:xfrm>
          <a:off x="9394190" y="16458119"/>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77226</xdr:rowOff>
    </xdr:from>
    <xdr:to>
      <xdr:col>50</xdr:col>
      <xdr:colOff>114300</xdr:colOff>
      <xdr:row>97</xdr:row>
      <xdr:rowOff>52211</xdr:rowOff>
    </xdr:to>
    <xdr:cxnSp macro="">
      <xdr:nvCxnSpPr>
        <xdr:cNvPr id="472" name="直線コネクタ 471">
          <a:extLst>
            <a:ext uri="{FF2B5EF4-FFF2-40B4-BE49-F238E27FC236}">
              <a16:creationId xmlns:a16="http://schemas.microsoft.com/office/drawing/2014/main" id="{433616AD-60B7-428A-9F47-6F9723650429}"/>
            </a:ext>
          </a:extLst>
        </xdr:cNvPr>
        <xdr:cNvCxnSpPr/>
      </xdr:nvCxnSpPr>
      <xdr:spPr>
        <a:xfrm>
          <a:off x="7889240" y="16536426"/>
          <a:ext cx="797560" cy="15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3" name="フローチャート: 判断 472">
          <a:extLst>
            <a:ext uri="{FF2B5EF4-FFF2-40B4-BE49-F238E27FC236}">
              <a16:creationId xmlns:a16="http://schemas.microsoft.com/office/drawing/2014/main" id="{676A5C0F-8D6D-4487-ACB2-6CD59D0F2D54}"/>
            </a:ext>
          </a:extLst>
        </xdr:cNvPr>
        <xdr:cNvSpPr/>
      </xdr:nvSpPr>
      <xdr:spPr>
        <a:xfrm>
          <a:off x="8632190" y="1663938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99559</xdr:rowOff>
    </xdr:from>
    <xdr:ext cx="534377" cy="259045"/>
    <xdr:sp macro="" textlink="">
      <xdr:nvSpPr>
        <xdr:cNvPr id="474" name="テキスト ボックス 473">
          <a:extLst>
            <a:ext uri="{FF2B5EF4-FFF2-40B4-BE49-F238E27FC236}">
              <a16:creationId xmlns:a16="http://schemas.microsoft.com/office/drawing/2014/main" id="{7B486272-7E47-428D-8BE4-BE61AAFD0CC0}"/>
            </a:ext>
          </a:extLst>
        </xdr:cNvPr>
        <xdr:cNvSpPr txBox="1"/>
      </xdr:nvSpPr>
      <xdr:spPr>
        <a:xfrm>
          <a:off x="8438661" y="167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77226</xdr:rowOff>
    </xdr:from>
    <xdr:to>
      <xdr:col>45</xdr:col>
      <xdr:colOff>177800</xdr:colOff>
      <xdr:row>97</xdr:row>
      <xdr:rowOff>126212</xdr:rowOff>
    </xdr:to>
    <xdr:cxnSp macro="">
      <xdr:nvCxnSpPr>
        <xdr:cNvPr id="475" name="直線コネクタ 474">
          <a:extLst>
            <a:ext uri="{FF2B5EF4-FFF2-40B4-BE49-F238E27FC236}">
              <a16:creationId xmlns:a16="http://schemas.microsoft.com/office/drawing/2014/main" id="{818420CF-E599-4032-8B95-2359123CB34E}"/>
            </a:ext>
          </a:extLst>
        </xdr:cNvPr>
        <xdr:cNvCxnSpPr/>
      </xdr:nvCxnSpPr>
      <xdr:spPr>
        <a:xfrm flipV="1">
          <a:off x="7084060" y="16536426"/>
          <a:ext cx="805180" cy="22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6" name="フローチャート: 判断 475">
          <a:extLst>
            <a:ext uri="{FF2B5EF4-FFF2-40B4-BE49-F238E27FC236}">
              <a16:creationId xmlns:a16="http://schemas.microsoft.com/office/drawing/2014/main" id="{AE0CF633-FED1-4502-946B-420031F50CB3}"/>
            </a:ext>
          </a:extLst>
        </xdr:cNvPr>
        <xdr:cNvSpPr/>
      </xdr:nvSpPr>
      <xdr:spPr>
        <a:xfrm>
          <a:off x="7846060" y="16756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45578</xdr:rowOff>
    </xdr:from>
    <xdr:ext cx="534377" cy="259045"/>
    <xdr:sp macro="" textlink="">
      <xdr:nvSpPr>
        <xdr:cNvPr id="477" name="テキスト ボックス 476">
          <a:extLst>
            <a:ext uri="{FF2B5EF4-FFF2-40B4-BE49-F238E27FC236}">
              <a16:creationId xmlns:a16="http://schemas.microsoft.com/office/drawing/2014/main" id="{D3477AEE-16A1-471F-9C52-C80CA18FDD0F}"/>
            </a:ext>
          </a:extLst>
        </xdr:cNvPr>
        <xdr:cNvSpPr txBox="1"/>
      </xdr:nvSpPr>
      <xdr:spPr>
        <a:xfrm>
          <a:off x="7641101" y="1684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147179</xdr:rowOff>
    </xdr:from>
    <xdr:to>
      <xdr:col>41</xdr:col>
      <xdr:colOff>50800</xdr:colOff>
      <xdr:row>97</xdr:row>
      <xdr:rowOff>126212</xdr:rowOff>
    </xdr:to>
    <xdr:cxnSp macro="">
      <xdr:nvCxnSpPr>
        <xdr:cNvPr id="478" name="直線コネクタ 477">
          <a:extLst>
            <a:ext uri="{FF2B5EF4-FFF2-40B4-BE49-F238E27FC236}">
              <a16:creationId xmlns:a16="http://schemas.microsoft.com/office/drawing/2014/main" id="{582FD862-1EAA-4BF8-9292-B07C6FF1CB29}"/>
            </a:ext>
          </a:extLst>
        </xdr:cNvPr>
        <xdr:cNvCxnSpPr/>
      </xdr:nvCxnSpPr>
      <xdr:spPr>
        <a:xfrm>
          <a:off x="6286500" y="15747224"/>
          <a:ext cx="797560" cy="101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9" name="フローチャート: 判断 478">
          <a:extLst>
            <a:ext uri="{FF2B5EF4-FFF2-40B4-BE49-F238E27FC236}">
              <a16:creationId xmlns:a16="http://schemas.microsoft.com/office/drawing/2014/main" id="{7C5DC7D1-8567-46A6-80C4-785C6F69135F}"/>
            </a:ext>
          </a:extLst>
        </xdr:cNvPr>
        <xdr:cNvSpPr/>
      </xdr:nvSpPr>
      <xdr:spPr>
        <a:xfrm>
          <a:off x="7029450" y="168013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88163</xdr:rowOff>
    </xdr:from>
    <xdr:ext cx="534377" cy="259045"/>
    <xdr:sp macro="" textlink="">
      <xdr:nvSpPr>
        <xdr:cNvPr id="480" name="テキスト ボックス 479">
          <a:extLst>
            <a:ext uri="{FF2B5EF4-FFF2-40B4-BE49-F238E27FC236}">
              <a16:creationId xmlns:a16="http://schemas.microsoft.com/office/drawing/2014/main" id="{61A8D3DE-A7CD-4FF5-9810-A95FE900E15E}"/>
            </a:ext>
          </a:extLst>
        </xdr:cNvPr>
        <xdr:cNvSpPr txBox="1"/>
      </xdr:nvSpPr>
      <xdr:spPr>
        <a:xfrm>
          <a:off x="6854971" y="1689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81" name="フローチャート: 判断 480">
          <a:extLst>
            <a:ext uri="{FF2B5EF4-FFF2-40B4-BE49-F238E27FC236}">
              <a16:creationId xmlns:a16="http://schemas.microsoft.com/office/drawing/2014/main" id="{87C96018-4C1F-4AD7-918B-5C6F03EE2707}"/>
            </a:ext>
          </a:extLst>
        </xdr:cNvPr>
        <xdr:cNvSpPr/>
      </xdr:nvSpPr>
      <xdr:spPr>
        <a:xfrm>
          <a:off x="6231890" y="166248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85027</xdr:rowOff>
    </xdr:from>
    <xdr:ext cx="534377" cy="259045"/>
    <xdr:sp macro="" textlink="">
      <xdr:nvSpPr>
        <xdr:cNvPr id="482" name="テキスト ボックス 481">
          <a:extLst>
            <a:ext uri="{FF2B5EF4-FFF2-40B4-BE49-F238E27FC236}">
              <a16:creationId xmlns:a16="http://schemas.microsoft.com/office/drawing/2014/main" id="{A78A6CAA-0466-46B9-AF63-42379AE2333A}"/>
            </a:ext>
          </a:extLst>
        </xdr:cNvPr>
        <xdr:cNvSpPr txBox="1"/>
      </xdr:nvSpPr>
      <xdr:spPr>
        <a:xfrm>
          <a:off x="6038361" y="1671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20A0B9DC-3E7F-44DF-A85F-BFA645A4288A}"/>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510F7DF7-D53A-4477-8598-9906DAEA5217}"/>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B35A46F0-9EDF-4F20-967E-B0CC547E94C3}"/>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3E17EEC-8A6F-4EF5-8BF4-67D3805AD8E7}"/>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BC5D7413-D944-4FA8-B650-2B841F4FAEC0}"/>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103660</xdr:rowOff>
    </xdr:from>
    <xdr:to>
      <xdr:col>55</xdr:col>
      <xdr:colOff>50800</xdr:colOff>
      <xdr:row>97</xdr:row>
      <xdr:rowOff>33810</xdr:rowOff>
    </xdr:to>
    <xdr:sp macro="" textlink="">
      <xdr:nvSpPr>
        <xdr:cNvPr id="488" name="楕円 487">
          <a:extLst>
            <a:ext uri="{FF2B5EF4-FFF2-40B4-BE49-F238E27FC236}">
              <a16:creationId xmlns:a16="http://schemas.microsoft.com/office/drawing/2014/main" id="{84453924-C826-4A44-B26F-CC7E1EEAB6E6}"/>
            </a:ext>
          </a:extLst>
        </xdr:cNvPr>
        <xdr:cNvSpPr/>
      </xdr:nvSpPr>
      <xdr:spPr>
        <a:xfrm>
          <a:off x="9394190" y="165609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82087</xdr:rowOff>
    </xdr:from>
    <xdr:ext cx="534377" cy="259045"/>
    <xdr:sp macro="" textlink="">
      <xdr:nvSpPr>
        <xdr:cNvPr id="489" name="普通建設事業費 （ うち更新整備　）該当値テキスト">
          <a:extLst>
            <a:ext uri="{FF2B5EF4-FFF2-40B4-BE49-F238E27FC236}">
              <a16:creationId xmlns:a16="http://schemas.microsoft.com/office/drawing/2014/main" id="{130B60CF-75F1-45FC-9997-C669CA7781DA}"/>
            </a:ext>
          </a:extLst>
        </xdr:cNvPr>
        <xdr:cNvSpPr txBox="1"/>
      </xdr:nvSpPr>
      <xdr:spPr>
        <a:xfrm>
          <a:off x="9484360" y="1654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1411</xdr:rowOff>
    </xdr:from>
    <xdr:to>
      <xdr:col>50</xdr:col>
      <xdr:colOff>165100</xdr:colOff>
      <xdr:row>97</xdr:row>
      <xdr:rowOff>103011</xdr:rowOff>
    </xdr:to>
    <xdr:sp macro="" textlink="">
      <xdr:nvSpPr>
        <xdr:cNvPr id="490" name="楕円 489">
          <a:extLst>
            <a:ext uri="{FF2B5EF4-FFF2-40B4-BE49-F238E27FC236}">
              <a16:creationId xmlns:a16="http://schemas.microsoft.com/office/drawing/2014/main" id="{C560AA16-305D-4929-98E0-EA9097004743}"/>
            </a:ext>
          </a:extLst>
        </xdr:cNvPr>
        <xdr:cNvSpPr/>
      </xdr:nvSpPr>
      <xdr:spPr>
        <a:xfrm>
          <a:off x="8632190" y="1663206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119538</xdr:rowOff>
    </xdr:from>
    <xdr:ext cx="534377" cy="259045"/>
    <xdr:sp macro="" textlink="">
      <xdr:nvSpPr>
        <xdr:cNvPr id="491" name="テキスト ボックス 490">
          <a:extLst>
            <a:ext uri="{FF2B5EF4-FFF2-40B4-BE49-F238E27FC236}">
              <a16:creationId xmlns:a16="http://schemas.microsoft.com/office/drawing/2014/main" id="{77A8D6F5-2EE8-490E-AEB1-7C0295397C66}"/>
            </a:ext>
          </a:extLst>
        </xdr:cNvPr>
        <xdr:cNvSpPr txBox="1"/>
      </xdr:nvSpPr>
      <xdr:spPr>
        <a:xfrm>
          <a:off x="8438661" y="164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26426</xdr:rowOff>
    </xdr:from>
    <xdr:to>
      <xdr:col>46</xdr:col>
      <xdr:colOff>38100</xdr:colOff>
      <xdr:row>96</xdr:row>
      <xdr:rowOff>128026</xdr:rowOff>
    </xdr:to>
    <xdr:sp macro="" textlink="">
      <xdr:nvSpPr>
        <xdr:cNvPr id="492" name="楕円 491">
          <a:extLst>
            <a:ext uri="{FF2B5EF4-FFF2-40B4-BE49-F238E27FC236}">
              <a16:creationId xmlns:a16="http://schemas.microsoft.com/office/drawing/2014/main" id="{46DB1ED1-67DE-4697-BF47-53A3A112AF0F}"/>
            </a:ext>
          </a:extLst>
        </xdr:cNvPr>
        <xdr:cNvSpPr/>
      </xdr:nvSpPr>
      <xdr:spPr>
        <a:xfrm>
          <a:off x="7846060" y="1648181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144553</xdr:rowOff>
    </xdr:from>
    <xdr:ext cx="534377" cy="259045"/>
    <xdr:sp macro="" textlink="">
      <xdr:nvSpPr>
        <xdr:cNvPr id="493" name="テキスト ボックス 492">
          <a:extLst>
            <a:ext uri="{FF2B5EF4-FFF2-40B4-BE49-F238E27FC236}">
              <a16:creationId xmlns:a16="http://schemas.microsoft.com/office/drawing/2014/main" id="{6DAB1532-6CA1-435D-82F5-9A023A9A125A}"/>
            </a:ext>
          </a:extLst>
        </xdr:cNvPr>
        <xdr:cNvSpPr txBox="1"/>
      </xdr:nvSpPr>
      <xdr:spPr>
        <a:xfrm>
          <a:off x="7641101" y="1625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75412</xdr:rowOff>
    </xdr:from>
    <xdr:to>
      <xdr:col>41</xdr:col>
      <xdr:colOff>101600</xdr:colOff>
      <xdr:row>98</xdr:row>
      <xdr:rowOff>5562</xdr:rowOff>
    </xdr:to>
    <xdr:sp macro="" textlink="">
      <xdr:nvSpPr>
        <xdr:cNvPr id="494" name="楕円 493">
          <a:extLst>
            <a:ext uri="{FF2B5EF4-FFF2-40B4-BE49-F238E27FC236}">
              <a16:creationId xmlns:a16="http://schemas.microsoft.com/office/drawing/2014/main" id="{8836C3B9-9F0B-4059-906F-539D2B073D07}"/>
            </a:ext>
          </a:extLst>
        </xdr:cNvPr>
        <xdr:cNvSpPr/>
      </xdr:nvSpPr>
      <xdr:spPr>
        <a:xfrm>
          <a:off x="7029450" y="1670606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22089</xdr:rowOff>
    </xdr:from>
    <xdr:ext cx="534377" cy="259045"/>
    <xdr:sp macro="" textlink="">
      <xdr:nvSpPr>
        <xdr:cNvPr id="495" name="テキスト ボックス 494">
          <a:extLst>
            <a:ext uri="{FF2B5EF4-FFF2-40B4-BE49-F238E27FC236}">
              <a16:creationId xmlns:a16="http://schemas.microsoft.com/office/drawing/2014/main" id="{991AE4BA-935E-432A-A6A4-F9412D9D1E85}"/>
            </a:ext>
          </a:extLst>
        </xdr:cNvPr>
        <xdr:cNvSpPr txBox="1"/>
      </xdr:nvSpPr>
      <xdr:spPr>
        <a:xfrm>
          <a:off x="6854971" y="1647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96379</xdr:rowOff>
    </xdr:from>
    <xdr:to>
      <xdr:col>36</xdr:col>
      <xdr:colOff>165100</xdr:colOff>
      <xdr:row>92</xdr:row>
      <xdr:rowOff>26529</xdr:rowOff>
    </xdr:to>
    <xdr:sp macro="" textlink="">
      <xdr:nvSpPr>
        <xdr:cNvPr id="496" name="楕円 495">
          <a:extLst>
            <a:ext uri="{FF2B5EF4-FFF2-40B4-BE49-F238E27FC236}">
              <a16:creationId xmlns:a16="http://schemas.microsoft.com/office/drawing/2014/main" id="{ED09F2E6-59E5-44BF-8470-C701E78A8FE6}"/>
            </a:ext>
          </a:extLst>
        </xdr:cNvPr>
        <xdr:cNvSpPr/>
      </xdr:nvSpPr>
      <xdr:spPr>
        <a:xfrm>
          <a:off x="6231890" y="156945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43056</xdr:rowOff>
    </xdr:from>
    <xdr:ext cx="534377" cy="259045"/>
    <xdr:sp macro="" textlink="">
      <xdr:nvSpPr>
        <xdr:cNvPr id="497" name="テキスト ボックス 496">
          <a:extLst>
            <a:ext uri="{FF2B5EF4-FFF2-40B4-BE49-F238E27FC236}">
              <a16:creationId xmlns:a16="http://schemas.microsoft.com/office/drawing/2014/main" id="{374C6269-371A-4B7F-942D-55D738F08243}"/>
            </a:ext>
          </a:extLst>
        </xdr:cNvPr>
        <xdr:cNvSpPr txBox="1"/>
      </xdr:nvSpPr>
      <xdr:spPr>
        <a:xfrm>
          <a:off x="6038361" y="1547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8385D270-A763-4BD6-8279-2409C2717897}"/>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48CCD47B-57EF-4465-B7AE-D16559746968}"/>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525A8ED3-B399-440B-9871-E6011B723417}"/>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9D765D47-15AE-455C-BB8D-6746222712AA}"/>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EB88603D-43D1-4202-945F-7DB30E36EAF0}"/>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EB1E0549-D12C-4BD0-99AE-429D05FB3D5A}"/>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7365F13A-9EB7-4BDC-A2A7-34B113AA413A}"/>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C3D9E331-A004-49F1-B186-1CD40D571E5F}"/>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6A63C7BD-19D5-488C-B028-20B0E83E3766}"/>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6B44A893-8546-410E-A2C8-EDCFA634E687}"/>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61F74DFA-846B-4DF7-91FE-9B1390402E8C}"/>
            </a:ext>
          </a:extLst>
        </xdr:cNvPr>
        <xdr:cNvCxnSpPr/>
      </xdr:nvCxnSpPr>
      <xdr:spPr>
        <a:xfrm>
          <a:off x="11203940" y="6781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19B5FBD8-F885-4FD1-A2AA-6536CF2D5909}"/>
            </a:ext>
          </a:extLst>
        </xdr:cNvPr>
        <xdr:cNvSpPr txBox="1"/>
      </xdr:nvSpPr>
      <xdr:spPr>
        <a:xfrm>
          <a:off x="10979919" y="664701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967E1BF3-1A92-4D80-8855-72ED824CA6A2}"/>
            </a:ext>
          </a:extLst>
        </xdr:cNvPr>
        <xdr:cNvCxnSpPr/>
      </xdr:nvCxnSpPr>
      <xdr:spPr>
        <a:xfrm>
          <a:off x="11203940" y="6458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a:extLst>
            <a:ext uri="{FF2B5EF4-FFF2-40B4-BE49-F238E27FC236}">
              <a16:creationId xmlns:a16="http://schemas.microsoft.com/office/drawing/2014/main" id="{0A69E2DB-ED6C-473B-8923-C6EC76165663}"/>
            </a:ext>
          </a:extLst>
        </xdr:cNvPr>
        <xdr:cNvSpPr txBox="1"/>
      </xdr:nvSpPr>
      <xdr:spPr>
        <a:xfrm>
          <a:off x="10801531" y="63147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91B7FB34-C93C-4EE2-86D4-A2DC58EB2E37}"/>
            </a:ext>
          </a:extLst>
        </xdr:cNvPr>
        <xdr:cNvCxnSpPr/>
      </xdr:nvCxnSpPr>
      <xdr:spPr>
        <a:xfrm>
          <a:off x="11203940" y="61360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a:extLst>
            <a:ext uri="{FF2B5EF4-FFF2-40B4-BE49-F238E27FC236}">
              <a16:creationId xmlns:a16="http://schemas.microsoft.com/office/drawing/2014/main" id="{90601DEF-7FE8-4FB0-AA30-8E85E2D4C215}"/>
            </a:ext>
          </a:extLst>
        </xdr:cNvPr>
        <xdr:cNvSpPr txBox="1"/>
      </xdr:nvSpPr>
      <xdr:spPr>
        <a:xfrm>
          <a:off x="10801531" y="5991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EBCE992A-2DD7-4931-A13A-A196928379FB}"/>
            </a:ext>
          </a:extLst>
        </xdr:cNvPr>
        <xdr:cNvCxnSpPr/>
      </xdr:nvCxnSpPr>
      <xdr:spPr>
        <a:xfrm>
          <a:off x="11203940" y="5803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a:extLst>
            <a:ext uri="{FF2B5EF4-FFF2-40B4-BE49-F238E27FC236}">
              <a16:creationId xmlns:a16="http://schemas.microsoft.com/office/drawing/2014/main" id="{52B3EC85-CFB7-4245-A5A6-A7F758DFB052}"/>
            </a:ext>
          </a:extLst>
        </xdr:cNvPr>
        <xdr:cNvSpPr txBox="1"/>
      </xdr:nvSpPr>
      <xdr:spPr>
        <a:xfrm>
          <a:off x="10801531" y="5665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F6258CDF-68ED-4B0F-A7CE-E3D870C3833E}"/>
            </a:ext>
          </a:extLst>
        </xdr:cNvPr>
        <xdr:cNvCxnSpPr/>
      </xdr:nvCxnSpPr>
      <xdr:spPr>
        <a:xfrm>
          <a:off x="11203940" y="5482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883BCB92-D411-4069-BEA0-3AE7C9E57C84}"/>
            </a:ext>
          </a:extLst>
        </xdr:cNvPr>
        <xdr:cNvSpPr txBox="1"/>
      </xdr:nvSpPr>
      <xdr:spPr>
        <a:xfrm>
          <a:off x="10731696" y="533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501F8BEB-1C8F-4EFF-BBFE-BAE2009F24C3}"/>
            </a:ext>
          </a:extLst>
        </xdr:cNvPr>
        <xdr:cNvCxnSpPr/>
      </xdr:nvCxnSpPr>
      <xdr:spPr>
        <a:xfrm>
          <a:off x="11203940" y="5154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EADBC3BC-1CD5-47D1-9F43-22B265ABEAEF}"/>
            </a:ext>
          </a:extLst>
        </xdr:cNvPr>
        <xdr:cNvSpPr txBox="1"/>
      </xdr:nvSpPr>
      <xdr:spPr>
        <a:xfrm>
          <a:off x="10731696"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141DB211-7084-425A-B1C2-8430C30D74FA}"/>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F3BA8E3E-DDAC-46F6-90E4-52412D4A1D7D}"/>
            </a:ext>
          </a:extLst>
        </xdr:cNvPr>
        <xdr:cNvSpPr txBox="1"/>
      </xdr:nvSpPr>
      <xdr:spPr>
        <a:xfrm>
          <a:off x="10731696"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D2E564F6-744E-4E27-96E0-EDE98DFE5301}"/>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8692CEE6-ACB7-4562-82CD-05903B208473}"/>
            </a:ext>
          </a:extLst>
        </xdr:cNvPr>
        <xdr:cNvCxnSpPr/>
      </xdr:nvCxnSpPr>
      <xdr:spPr>
        <a:xfrm flipV="1">
          <a:off x="14700250" y="5252012"/>
          <a:ext cx="3174" cy="152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A20F7257-FDE6-47FC-9DA2-6B9F73D5BEA4}"/>
            </a:ext>
          </a:extLst>
        </xdr:cNvPr>
        <xdr:cNvSpPr txBox="1"/>
      </xdr:nvSpPr>
      <xdr:spPr>
        <a:xfrm>
          <a:off x="14747240" y="6785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A804FF0A-0FB1-417C-8EB7-E1DED6624B42}"/>
            </a:ext>
          </a:extLst>
        </xdr:cNvPr>
        <xdr:cNvCxnSpPr/>
      </xdr:nvCxnSpPr>
      <xdr:spPr>
        <a:xfrm>
          <a:off x="14611350" y="6781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6" name="災害復旧事業費最大値テキスト">
          <a:extLst>
            <a:ext uri="{FF2B5EF4-FFF2-40B4-BE49-F238E27FC236}">
              <a16:creationId xmlns:a16="http://schemas.microsoft.com/office/drawing/2014/main" id="{1C7EB26E-15CB-4BBB-953D-704F63EB157B}"/>
            </a:ext>
          </a:extLst>
        </xdr:cNvPr>
        <xdr:cNvSpPr txBox="1"/>
      </xdr:nvSpPr>
      <xdr:spPr>
        <a:xfrm>
          <a:off x="14747240" y="503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7" name="直線コネクタ 526">
          <a:extLst>
            <a:ext uri="{FF2B5EF4-FFF2-40B4-BE49-F238E27FC236}">
              <a16:creationId xmlns:a16="http://schemas.microsoft.com/office/drawing/2014/main" id="{317C2232-22BB-4DAE-B1CB-188EBB25B1D9}"/>
            </a:ext>
          </a:extLst>
        </xdr:cNvPr>
        <xdr:cNvCxnSpPr/>
      </xdr:nvCxnSpPr>
      <xdr:spPr>
        <a:xfrm>
          <a:off x="14611350" y="5252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F9F73A03-1F94-4AF1-9C65-B00BDCAC243F}"/>
            </a:ext>
          </a:extLst>
        </xdr:cNvPr>
        <xdr:cNvCxnSpPr/>
      </xdr:nvCxnSpPr>
      <xdr:spPr>
        <a:xfrm>
          <a:off x="13942060" y="678161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109164</xdr:rowOff>
    </xdr:from>
    <xdr:ext cx="469744" cy="259045"/>
    <xdr:sp macro="" textlink="">
      <xdr:nvSpPr>
        <xdr:cNvPr id="529" name="災害復旧事業費平均値テキスト">
          <a:extLst>
            <a:ext uri="{FF2B5EF4-FFF2-40B4-BE49-F238E27FC236}">
              <a16:creationId xmlns:a16="http://schemas.microsoft.com/office/drawing/2014/main" id="{B122E624-8081-4C50-BBCC-F1F5A6BDB66D}"/>
            </a:ext>
          </a:extLst>
        </xdr:cNvPr>
        <xdr:cNvSpPr txBox="1"/>
      </xdr:nvSpPr>
      <xdr:spPr>
        <a:xfrm>
          <a:off x="14747240" y="6279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30" name="フローチャート: 判断 529">
          <a:extLst>
            <a:ext uri="{FF2B5EF4-FFF2-40B4-BE49-F238E27FC236}">
              <a16:creationId xmlns:a16="http://schemas.microsoft.com/office/drawing/2014/main" id="{81AD86ED-5DCA-4285-9FEC-ADA7A9FEA351}"/>
            </a:ext>
          </a:extLst>
        </xdr:cNvPr>
        <xdr:cNvSpPr/>
      </xdr:nvSpPr>
      <xdr:spPr>
        <a:xfrm>
          <a:off x="14649450" y="6431842"/>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CC61A925-FA2E-4978-A061-F90DB47EF046}"/>
            </a:ext>
          </a:extLst>
        </xdr:cNvPr>
        <xdr:cNvCxnSpPr/>
      </xdr:nvCxnSpPr>
      <xdr:spPr>
        <a:xfrm>
          <a:off x="13144500" y="678161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2" name="フローチャート: 判断 531">
          <a:extLst>
            <a:ext uri="{FF2B5EF4-FFF2-40B4-BE49-F238E27FC236}">
              <a16:creationId xmlns:a16="http://schemas.microsoft.com/office/drawing/2014/main" id="{FF6E8688-C2C0-4C9A-8491-D829FADDA453}"/>
            </a:ext>
          </a:extLst>
        </xdr:cNvPr>
        <xdr:cNvSpPr/>
      </xdr:nvSpPr>
      <xdr:spPr>
        <a:xfrm>
          <a:off x="13887450" y="63903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3" name="テキスト ボックス 532">
          <a:extLst>
            <a:ext uri="{FF2B5EF4-FFF2-40B4-BE49-F238E27FC236}">
              <a16:creationId xmlns:a16="http://schemas.microsoft.com/office/drawing/2014/main" id="{C127E2B3-DC71-4202-8805-7E56C59EC0DF}"/>
            </a:ext>
          </a:extLst>
        </xdr:cNvPr>
        <xdr:cNvSpPr txBox="1"/>
      </xdr:nvSpPr>
      <xdr:spPr>
        <a:xfrm>
          <a:off x="13724333" y="616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6BC2D532-B82C-4610-B3D4-C99F93BEAD34}"/>
            </a:ext>
          </a:extLst>
        </xdr:cNvPr>
        <xdr:cNvCxnSpPr/>
      </xdr:nvCxnSpPr>
      <xdr:spPr>
        <a:xfrm>
          <a:off x="12346940" y="678161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5" name="フローチャート: 判断 534">
          <a:extLst>
            <a:ext uri="{FF2B5EF4-FFF2-40B4-BE49-F238E27FC236}">
              <a16:creationId xmlns:a16="http://schemas.microsoft.com/office/drawing/2014/main" id="{77C4078D-5525-4BDF-AE76-A13727E21BA7}"/>
            </a:ext>
          </a:extLst>
        </xdr:cNvPr>
        <xdr:cNvSpPr/>
      </xdr:nvSpPr>
      <xdr:spPr>
        <a:xfrm>
          <a:off x="13089890" y="636592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6" name="テキスト ボックス 535">
          <a:extLst>
            <a:ext uri="{FF2B5EF4-FFF2-40B4-BE49-F238E27FC236}">
              <a16:creationId xmlns:a16="http://schemas.microsoft.com/office/drawing/2014/main" id="{F4B86A04-0E9B-4AC2-9FD3-3BCBD06087B6}"/>
            </a:ext>
          </a:extLst>
        </xdr:cNvPr>
        <xdr:cNvSpPr txBox="1"/>
      </xdr:nvSpPr>
      <xdr:spPr>
        <a:xfrm>
          <a:off x="12926773" y="613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692F3664-DADE-4AED-A97C-55AD71B0E9FA}"/>
            </a:ext>
          </a:extLst>
        </xdr:cNvPr>
        <xdr:cNvCxnSpPr/>
      </xdr:nvCxnSpPr>
      <xdr:spPr>
        <a:xfrm>
          <a:off x="11541760" y="678161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8" name="フローチャート: 判断 537">
          <a:extLst>
            <a:ext uri="{FF2B5EF4-FFF2-40B4-BE49-F238E27FC236}">
              <a16:creationId xmlns:a16="http://schemas.microsoft.com/office/drawing/2014/main" id="{AB07DDAC-3D66-4E4D-83FE-D8AFA8463DA8}"/>
            </a:ext>
          </a:extLst>
        </xdr:cNvPr>
        <xdr:cNvSpPr/>
      </xdr:nvSpPr>
      <xdr:spPr>
        <a:xfrm>
          <a:off x="12303760" y="63122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9" name="テキスト ボックス 538">
          <a:extLst>
            <a:ext uri="{FF2B5EF4-FFF2-40B4-BE49-F238E27FC236}">
              <a16:creationId xmlns:a16="http://schemas.microsoft.com/office/drawing/2014/main" id="{328D1AB8-D234-430E-AE83-00E28CA22A6F}"/>
            </a:ext>
          </a:extLst>
        </xdr:cNvPr>
        <xdr:cNvSpPr txBox="1"/>
      </xdr:nvSpPr>
      <xdr:spPr>
        <a:xfrm>
          <a:off x="12131118" y="609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40" name="フローチャート: 判断 539">
          <a:extLst>
            <a:ext uri="{FF2B5EF4-FFF2-40B4-BE49-F238E27FC236}">
              <a16:creationId xmlns:a16="http://schemas.microsoft.com/office/drawing/2014/main" id="{669D17E4-1226-496A-B4F3-B19D931DFC74}"/>
            </a:ext>
          </a:extLst>
        </xdr:cNvPr>
        <xdr:cNvSpPr/>
      </xdr:nvSpPr>
      <xdr:spPr>
        <a:xfrm>
          <a:off x="11487150" y="623279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41" name="テキスト ボックス 540">
          <a:extLst>
            <a:ext uri="{FF2B5EF4-FFF2-40B4-BE49-F238E27FC236}">
              <a16:creationId xmlns:a16="http://schemas.microsoft.com/office/drawing/2014/main" id="{0B33EBE1-6BE4-46CA-B09D-130C7B245705}"/>
            </a:ext>
          </a:extLst>
        </xdr:cNvPr>
        <xdr:cNvSpPr txBox="1"/>
      </xdr:nvSpPr>
      <xdr:spPr>
        <a:xfrm>
          <a:off x="11324033"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30218DF-21E2-424F-806A-71D2A55509B5}"/>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9FBB6EF-9EC0-4452-B562-70A16BF6BAE1}"/>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C4B3874B-D541-451B-BDC5-783E8C291E11}"/>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C5F5E3A6-1B1C-4D77-8387-A2026785276A}"/>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620DC94F-1EA4-45F9-992E-3667777BD6AB}"/>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DD810613-116F-427E-AC5B-86053406AD77}"/>
            </a:ext>
          </a:extLst>
        </xdr:cNvPr>
        <xdr:cNvSpPr/>
      </xdr:nvSpPr>
      <xdr:spPr>
        <a:xfrm>
          <a:off x="1464945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8" name="災害復旧事業費該当値テキスト">
          <a:extLst>
            <a:ext uri="{FF2B5EF4-FFF2-40B4-BE49-F238E27FC236}">
              <a16:creationId xmlns:a16="http://schemas.microsoft.com/office/drawing/2014/main" id="{F9E9E0F3-FDD7-48A5-8C23-A79DC450532A}"/>
            </a:ext>
          </a:extLst>
        </xdr:cNvPr>
        <xdr:cNvSpPr txBox="1"/>
      </xdr:nvSpPr>
      <xdr:spPr>
        <a:xfrm>
          <a:off x="14747240" y="66457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CB4FAA8D-383D-4462-9039-9DAB1D93EC6A}"/>
            </a:ext>
          </a:extLst>
        </xdr:cNvPr>
        <xdr:cNvSpPr/>
      </xdr:nvSpPr>
      <xdr:spPr>
        <a:xfrm>
          <a:off x="1388745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9370BFB7-2BA8-48CD-B174-7FD6F6BBE34A}"/>
            </a:ext>
          </a:extLst>
        </xdr:cNvPr>
        <xdr:cNvSpPr txBox="1"/>
      </xdr:nvSpPr>
      <xdr:spPr>
        <a:xfrm>
          <a:off x="1383265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72F1E750-E9AE-4455-938D-41DFF02EB254}"/>
            </a:ext>
          </a:extLst>
        </xdr:cNvPr>
        <xdr:cNvSpPr/>
      </xdr:nvSpPr>
      <xdr:spPr>
        <a:xfrm>
          <a:off x="13089890" y="673653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782D0805-FCA4-49E9-9559-14F10D68BE3A}"/>
            </a:ext>
          </a:extLst>
        </xdr:cNvPr>
        <xdr:cNvSpPr txBox="1"/>
      </xdr:nvSpPr>
      <xdr:spPr>
        <a:xfrm>
          <a:off x="1302747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DD7C9F77-0D62-485B-8F2F-2FC86649E140}"/>
            </a:ext>
          </a:extLst>
        </xdr:cNvPr>
        <xdr:cNvSpPr/>
      </xdr:nvSpPr>
      <xdr:spPr>
        <a:xfrm>
          <a:off x="12303760" y="673653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5AFD67F3-B81A-48AA-A39C-E3F5CD378B82}"/>
            </a:ext>
          </a:extLst>
        </xdr:cNvPr>
        <xdr:cNvSpPr txBox="1"/>
      </xdr:nvSpPr>
      <xdr:spPr>
        <a:xfrm>
          <a:off x="1222991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A7C2890C-D5D8-4934-8669-EA3CAF4393D6}"/>
            </a:ext>
          </a:extLst>
        </xdr:cNvPr>
        <xdr:cNvSpPr/>
      </xdr:nvSpPr>
      <xdr:spPr>
        <a:xfrm>
          <a:off x="11487150" y="673653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4A7A5985-F4D5-4907-BC27-4C32D79ACB3A}"/>
            </a:ext>
          </a:extLst>
        </xdr:cNvPr>
        <xdr:cNvSpPr txBox="1"/>
      </xdr:nvSpPr>
      <xdr:spPr>
        <a:xfrm>
          <a:off x="11432350" y="6823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9F7DE22E-EC7B-49A9-BB46-1B4CC16ECAE4}"/>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F9F2ACAF-1FC3-45B6-8B19-7B92F7BB6D5A}"/>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7C7A5A5C-8B1C-4EBB-B0AA-211FFC86027E}"/>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FC498EFD-3FF1-4CDC-809E-91D827838D5F}"/>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C68B4527-1FD0-415B-AEDC-64E84A5BF192}"/>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E0E0B418-70E1-4F7C-842A-01D46800B35C}"/>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72107D86-539C-46CC-9E31-F3949DD5C023}"/>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9C9F3B14-406F-43B0-A1C5-508D0CA8E66E}"/>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D1FE21CE-E468-47DB-B8EC-617BAD9D4F31}"/>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969E64B0-0E78-4D8F-B43B-83FC3CCD9805}"/>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34C32CC5-F819-4E34-81CE-91F5EE108F19}"/>
            </a:ext>
          </a:extLst>
        </xdr:cNvPr>
        <xdr:cNvCxnSpPr/>
      </xdr:nvCxnSpPr>
      <xdr:spPr>
        <a:xfrm>
          <a:off x="1120394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6DA2ED33-F0F5-4C7B-BC09-3859ED98F039}"/>
            </a:ext>
          </a:extLst>
        </xdr:cNvPr>
        <xdr:cNvSpPr txBox="1"/>
      </xdr:nvSpPr>
      <xdr:spPr>
        <a:xfrm>
          <a:off x="10979919"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276A828A-2E99-4D8C-B14F-09709BD2AE53}"/>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99C5DF0-CC92-4AE1-BF48-48B27C97465C}"/>
            </a:ext>
          </a:extLst>
        </xdr:cNvPr>
        <xdr:cNvSpPr txBox="1"/>
      </xdr:nvSpPr>
      <xdr:spPr>
        <a:xfrm>
          <a:off x="10979919"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3067A6AD-4968-44AD-8D34-06C9D30497D7}"/>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A7FEB48A-549C-4AE8-B18E-474F773B07E7}"/>
            </a:ext>
          </a:extLst>
        </xdr:cNvPr>
        <xdr:cNvCxnSpPr/>
      </xdr:nvCxnSpPr>
      <xdr:spPr>
        <a:xfrm>
          <a:off x="14700250" y="9394190"/>
          <a:ext cx="3174"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4EF8958F-2BA0-4C6B-8F30-9EE2DFC21F6C}"/>
            </a:ext>
          </a:extLst>
        </xdr:cNvPr>
        <xdr:cNvSpPr txBox="1"/>
      </xdr:nvSpPr>
      <xdr:spPr>
        <a:xfrm>
          <a:off x="1474724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90817CCF-1E34-4D05-B8FC-1384A338AE11}"/>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F8ED3FAD-7401-46B0-B821-160F4AA71E8E}"/>
            </a:ext>
          </a:extLst>
        </xdr:cNvPr>
        <xdr:cNvSpPr txBox="1"/>
      </xdr:nvSpPr>
      <xdr:spPr>
        <a:xfrm>
          <a:off x="1474724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39B78776-4370-4739-95D6-0E9A64F52967}"/>
            </a:ext>
          </a:extLst>
        </xdr:cNvPr>
        <xdr:cNvCxnSpPr/>
      </xdr:nvCxnSpPr>
      <xdr:spPr>
        <a:xfrm>
          <a:off x="1461135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21512DA-7E22-4B57-A580-4C19A141AC87}"/>
            </a:ext>
          </a:extLst>
        </xdr:cNvPr>
        <xdr:cNvCxnSpPr/>
      </xdr:nvCxnSpPr>
      <xdr:spPr>
        <a:xfrm>
          <a:off x="13942060" y="9394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28EE2CB-A2C7-46A9-AC64-1DD44FCB4AD8}"/>
            </a:ext>
          </a:extLst>
        </xdr:cNvPr>
        <xdr:cNvSpPr txBox="1"/>
      </xdr:nvSpPr>
      <xdr:spPr>
        <a:xfrm>
          <a:off x="1474724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1F78EEF5-2787-43AA-ABC2-714B895931A1}"/>
            </a:ext>
          </a:extLst>
        </xdr:cNvPr>
        <xdr:cNvSpPr/>
      </xdr:nvSpPr>
      <xdr:spPr>
        <a:xfrm>
          <a:off x="14649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3B39139E-F3E2-4947-A6B2-844FE26C0811}"/>
            </a:ext>
          </a:extLst>
        </xdr:cNvPr>
        <xdr:cNvCxnSpPr/>
      </xdr:nvCxnSpPr>
      <xdr:spPr>
        <a:xfrm>
          <a:off x="131445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708635D7-9409-4C8F-AC3D-3CE47BA1AE31}"/>
            </a:ext>
          </a:extLst>
        </xdr:cNvPr>
        <xdr:cNvSpPr/>
      </xdr:nvSpPr>
      <xdr:spPr>
        <a:xfrm>
          <a:off x="138874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AD9125FE-FA06-404F-BF4D-2FF38A8FE0C8}"/>
            </a:ext>
          </a:extLst>
        </xdr:cNvPr>
        <xdr:cNvSpPr txBox="1"/>
      </xdr:nvSpPr>
      <xdr:spPr>
        <a:xfrm>
          <a:off x="138326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7238E5C1-8DD4-434A-A44C-2191E0F041BB}"/>
            </a:ext>
          </a:extLst>
        </xdr:cNvPr>
        <xdr:cNvCxnSpPr/>
      </xdr:nvCxnSpPr>
      <xdr:spPr>
        <a:xfrm>
          <a:off x="123469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CEFE0E22-14C1-4572-8C68-3C5D46A90E91}"/>
            </a:ext>
          </a:extLst>
        </xdr:cNvPr>
        <xdr:cNvSpPr/>
      </xdr:nvSpPr>
      <xdr:spPr>
        <a:xfrm>
          <a:off x="130898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70E42FD-6DA2-4952-A4A5-7AA623A4B43C}"/>
            </a:ext>
          </a:extLst>
        </xdr:cNvPr>
        <xdr:cNvSpPr txBox="1"/>
      </xdr:nvSpPr>
      <xdr:spPr>
        <a:xfrm>
          <a:off x="130274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3CA2DDCC-8A0F-437E-8DBC-51D0F3326D7E}"/>
            </a:ext>
          </a:extLst>
        </xdr:cNvPr>
        <xdr:cNvCxnSpPr/>
      </xdr:nvCxnSpPr>
      <xdr:spPr>
        <a:xfrm>
          <a:off x="11541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821C3536-B0E5-41F4-AA7E-C7D43EE47CC4}"/>
            </a:ext>
          </a:extLst>
        </xdr:cNvPr>
        <xdr:cNvSpPr/>
      </xdr:nvSpPr>
      <xdr:spPr>
        <a:xfrm>
          <a:off x="12303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51CD6606-493E-4839-A819-7744822D3992}"/>
            </a:ext>
          </a:extLst>
        </xdr:cNvPr>
        <xdr:cNvSpPr txBox="1"/>
      </xdr:nvSpPr>
      <xdr:spPr>
        <a:xfrm>
          <a:off x="12229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114F66E4-2EC2-495E-BC9B-A255C3379553}"/>
            </a:ext>
          </a:extLst>
        </xdr:cNvPr>
        <xdr:cNvSpPr/>
      </xdr:nvSpPr>
      <xdr:spPr>
        <a:xfrm>
          <a:off x="11487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8E3F2C14-E8AE-4889-813F-ABC2CCB6B677}"/>
            </a:ext>
          </a:extLst>
        </xdr:cNvPr>
        <xdr:cNvSpPr txBox="1"/>
      </xdr:nvSpPr>
      <xdr:spPr>
        <a:xfrm>
          <a:off x="11432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8187EBC-D347-454B-B504-C4FA87F48BD8}"/>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7016036-8F6B-4EE3-AED5-849BAE9294D9}"/>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3A0F98F-EDE8-4B0F-B41A-CF799BED469C}"/>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85235BF0-ED86-4652-8788-70C757E6065E}"/>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93AC3254-7B9C-444A-AB61-385A6AE30610}"/>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3C5DB32-5A96-466B-B3AA-E6B04A35DEC5}"/>
            </a:ext>
          </a:extLst>
        </xdr:cNvPr>
        <xdr:cNvSpPr/>
      </xdr:nvSpPr>
      <xdr:spPr>
        <a:xfrm>
          <a:off x="14649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CEEEA35D-1011-4011-9567-2AE753691042}"/>
            </a:ext>
          </a:extLst>
        </xdr:cNvPr>
        <xdr:cNvSpPr txBox="1"/>
      </xdr:nvSpPr>
      <xdr:spPr>
        <a:xfrm>
          <a:off x="1474724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5D3EDB90-0492-4F3E-A192-7C1EAD087BF5}"/>
            </a:ext>
          </a:extLst>
        </xdr:cNvPr>
        <xdr:cNvSpPr/>
      </xdr:nvSpPr>
      <xdr:spPr>
        <a:xfrm>
          <a:off x="138874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AAAA2A69-7659-4D3D-A49C-FC48F5F7537F}"/>
            </a:ext>
          </a:extLst>
        </xdr:cNvPr>
        <xdr:cNvSpPr txBox="1"/>
      </xdr:nvSpPr>
      <xdr:spPr>
        <a:xfrm>
          <a:off x="13832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D72D5E20-5DD6-43DA-AAED-BC2251361D38}"/>
            </a:ext>
          </a:extLst>
        </xdr:cNvPr>
        <xdr:cNvSpPr/>
      </xdr:nvSpPr>
      <xdr:spPr>
        <a:xfrm>
          <a:off x="130898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26BDFAFA-CE0A-49B1-999C-919EC5AFC518}"/>
            </a:ext>
          </a:extLst>
        </xdr:cNvPr>
        <xdr:cNvSpPr txBox="1"/>
      </xdr:nvSpPr>
      <xdr:spPr>
        <a:xfrm>
          <a:off x="130274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4F6A552A-0854-4636-806C-A05F4DE37A91}"/>
            </a:ext>
          </a:extLst>
        </xdr:cNvPr>
        <xdr:cNvSpPr/>
      </xdr:nvSpPr>
      <xdr:spPr>
        <a:xfrm>
          <a:off x="12303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98F42B2E-6200-4009-ADF8-D3FEA123EEB8}"/>
            </a:ext>
          </a:extLst>
        </xdr:cNvPr>
        <xdr:cNvSpPr txBox="1"/>
      </xdr:nvSpPr>
      <xdr:spPr>
        <a:xfrm>
          <a:off x="12229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454B91DA-E5C1-4D68-B84F-61A84533143E}"/>
            </a:ext>
          </a:extLst>
        </xdr:cNvPr>
        <xdr:cNvSpPr/>
      </xdr:nvSpPr>
      <xdr:spPr>
        <a:xfrm>
          <a:off x="11487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5C0536E8-F656-467F-A183-0FECAAF52516}"/>
            </a:ext>
          </a:extLst>
        </xdr:cNvPr>
        <xdr:cNvSpPr txBox="1"/>
      </xdr:nvSpPr>
      <xdr:spPr>
        <a:xfrm>
          <a:off x="11432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876EAF73-4391-473C-A334-732760A67758}"/>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EE39C2FD-1F09-4221-825E-7DFD5FA73097}"/>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20E035E-8632-41E2-8FA6-DFD81A3D9B29}"/>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EC823254-CA4F-4163-9112-3216AFFEEBA5}"/>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BDED3AE2-C3F5-4BCD-89B9-F2576BFA0BCD}"/>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E333AF76-91C7-43BC-AC70-5E4AAC15E374}"/>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0FBC49B-5BB6-4969-B3D3-5E397B07952C}"/>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5C2774A0-7803-4E14-A124-CA06304D2C93}"/>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29CE572A-DB3E-4772-93FC-3EFB602D6840}"/>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FD310003-76F9-4EB2-B63C-C2FB6D92A4A1}"/>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A82CFCFE-DFDF-4DAD-966D-213E82911590}"/>
            </a:ext>
          </a:extLst>
        </xdr:cNvPr>
        <xdr:cNvCxnSpPr/>
      </xdr:nvCxnSpPr>
      <xdr:spPr>
        <a:xfrm>
          <a:off x="11203940" y="1350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EAE618C2-223C-4581-AEB2-C0E657A09354}"/>
            </a:ext>
          </a:extLst>
        </xdr:cNvPr>
        <xdr:cNvSpPr txBox="1"/>
      </xdr:nvSpPr>
      <xdr:spPr>
        <a:xfrm>
          <a:off x="10979919" y="13374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2EEA19BD-7E61-41C6-A152-54527A4209CE}"/>
            </a:ext>
          </a:extLst>
        </xdr:cNvPr>
        <xdr:cNvCxnSpPr/>
      </xdr:nvCxnSpPr>
      <xdr:spPr>
        <a:xfrm>
          <a:off x="11203940" y="1305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C9C5798-8E0A-48D2-8065-F67FE0204ADE}"/>
            </a:ext>
          </a:extLst>
        </xdr:cNvPr>
        <xdr:cNvSpPr txBox="1"/>
      </xdr:nvSpPr>
      <xdr:spPr>
        <a:xfrm>
          <a:off x="10731696" y="1291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7AF42F68-A943-45C8-BC2B-23B9DF636186}"/>
            </a:ext>
          </a:extLst>
        </xdr:cNvPr>
        <xdr:cNvCxnSpPr/>
      </xdr:nvCxnSpPr>
      <xdr:spPr>
        <a:xfrm>
          <a:off x="11203940" y="12600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5D58289B-7630-4B15-ADD5-EC9944054CB3}"/>
            </a:ext>
          </a:extLst>
        </xdr:cNvPr>
        <xdr:cNvSpPr txBox="1"/>
      </xdr:nvSpPr>
      <xdr:spPr>
        <a:xfrm>
          <a:off x="10731696"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702206C3-F0C3-46CA-B870-5CC11F383CE0}"/>
            </a:ext>
          </a:extLst>
        </xdr:cNvPr>
        <xdr:cNvCxnSpPr/>
      </xdr:nvCxnSpPr>
      <xdr:spPr>
        <a:xfrm>
          <a:off x="11203940" y="1213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B6EF27DF-24CA-4325-A70C-E62B8345C91A}"/>
            </a:ext>
          </a:extLst>
        </xdr:cNvPr>
        <xdr:cNvSpPr txBox="1"/>
      </xdr:nvSpPr>
      <xdr:spPr>
        <a:xfrm>
          <a:off x="10731696" y="1200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B6EFF837-33C2-420A-8471-B8757414A366}"/>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EE13B86-70D9-4113-BE80-6A4E94B1189B}"/>
            </a:ext>
          </a:extLst>
        </xdr:cNvPr>
        <xdr:cNvSpPr txBox="1"/>
      </xdr:nvSpPr>
      <xdr:spPr>
        <a:xfrm>
          <a:off x="10731696"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FC00E2AC-768A-49AA-A92A-65DAB83BE41D}"/>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144112</xdr:rowOff>
    </xdr:from>
    <xdr:to>
      <xdr:col>85</xdr:col>
      <xdr:colOff>126364</xdr:colOff>
      <xdr:row>77</xdr:row>
      <xdr:rowOff>103147</xdr:rowOff>
    </xdr:to>
    <xdr:cxnSp macro="">
      <xdr:nvCxnSpPr>
        <xdr:cNvPr id="627" name="直線コネクタ 626">
          <a:extLst>
            <a:ext uri="{FF2B5EF4-FFF2-40B4-BE49-F238E27FC236}">
              <a16:creationId xmlns:a16="http://schemas.microsoft.com/office/drawing/2014/main" id="{2D1E42C4-155A-4222-AAD4-1FDB9E1A98EF}"/>
            </a:ext>
          </a:extLst>
        </xdr:cNvPr>
        <xdr:cNvCxnSpPr/>
      </xdr:nvCxnSpPr>
      <xdr:spPr>
        <a:xfrm flipV="1">
          <a:off x="14700250" y="12143707"/>
          <a:ext cx="3174"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106974</xdr:rowOff>
    </xdr:from>
    <xdr:ext cx="469744" cy="259045"/>
    <xdr:sp macro="" textlink="">
      <xdr:nvSpPr>
        <xdr:cNvPr id="628" name="公債費最小値テキスト">
          <a:extLst>
            <a:ext uri="{FF2B5EF4-FFF2-40B4-BE49-F238E27FC236}">
              <a16:creationId xmlns:a16="http://schemas.microsoft.com/office/drawing/2014/main" id="{3477FBF2-F933-4D0B-B92C-BBFA7AFD04E2}"/>
            </a:ext>
          </a:extLst>
        </xdr:cNvPr>
        <xdr:cNvSpPr txBox="1"/>
      </xdr:nvSpPr>
      <xdr:spPr>
        <a:xfrm>
          <a:off x="14747240" y="1330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103147</xdr:rowOff>
    </xdr:from>
    <xdr:to>
      <xdr:col>86</xdr:col>
      <xdr:colOff>25400</xdr:colOff>
      <xdr:row>77</xdr:row>
      <xdr:rowOff>103147</xdr:rowOff>
    </xdr:to>
    <xdr:cxnSp macro="">
      <xdr:nvCxnSpPr>
        <xdr:cNvPr id="629" name="直線コネクタ 628">
          <a:extLst>
            <a:ext uri="{FF2B5EF4-FFF2-40B4-BE49-F238E27FC236}">
              <a16:creationId xmlns:a16="http://schemas.microsoft.com/office/drawing/2014/main" id="{2055E3E0-10E8-4ADC-BC4A-FA924882ECEB}"/>
            </a:ext>
          </a:extLst>
        </xdr:cNvPr>
        <xdr:cNvCxnSpPr/>
      </xdr:nvCxnSpPr>
      <xdr:spPr>
        <a:xfrm>
          <a:off x="14611350" y="1330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90789</xdr:rowOff>
    </xdr:from>
    <xdr:ext cx="534377" cy="259045"/>
    <xdr:sp macro="" textlink="">
      <xdr:nvSpPr>
        <xdr:cNvPr id="630" name="公債費最大値テキスト">
          <a:extLst>
            <a:ext uri="{FF2B5EF4-FFF2-40B4-BE49-F238E27FC236}">
              <a16:creationId xmlns:a16="http://schemas.microsoft.com/office/drawing/2014/main" id="{858B5CAB-425C-4AA7-8D00-138E5F813B9F}"/>
            </a:ext>
          </a:extLst>
        </xdr:cNvPr>
        <xdr:cNvSpPr txBox="1"/>
      </xdr:nvSpPr>
      <xdr:spPr>
        <a:xfrm>
          <a:off x="14747240" y="119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144112</xdr:rowOff>
    </xdr:from>
    <xdr:to>
      <xdr:col>86</xdr:col>
      <xdr:colOff>25400</xdr:colOff>
      <xdr:row>70</xdr:row>
      <xdr:rowOff>144112</xdr:rowOff>
    </xdr:to>
    <xdr:cxnSp macro="">
      <xdr:nvCxnSpPr>
        <xdr:cNvPr id="631" name="直線コネクタ 630">
          <a:extLst>
            <a:ext uri="{FF2B5EF4-FFF2-40B4-BE49-F238E27FC236}">
              <a16:creationId xmlns:a16="http://schemas.microsoft.com/office/drawing/2014/main" id="{89F578A0-D766-4AD5-A3A0-ED53D9A178F6}"/>
            </a:ext>
          </a:extLst>
        </xdr:cNvPr>
        <xdr:cNvCxnSpPr/>
      </xdr:nvCxnSpPr>
      <xdr:spPr>
        <a:xfrm>
          <a:off x="14611350" y="12143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112816</xdr:rowOff>
    </xdr:from>
    <xdr:to>
      <xdr:col>85</xdr:col>
      <xdr:colOff>127000</xdr:colOff>
      <xdr:row>76</xdr:row>
      <xdr:rowOff>128429</xdr:rowOff>
    </xdr:to>
    <xdr:cxnSp macro="">
      <xdr:nvCxnSpPr>
        <xdr:cNvPr id="632" name="直線コネクタ 631">
          <a:extLst>
            <a:ext uri="{FF2B5EF4-FFF2-40B4-BE49-F238E27FC236}">
              <a16:creationId xmlns:a16="http://schemas.microsoft.com/office/drawing/2014/main" id="{A0648AD3-F9CC-4387-B6F9-59D106668E9F}"/>
            </a:ext>
          </a:extLst>
        </xdr:cNvPr>
        <xdr:cNvCxnSpPr/>
      </xdr:nvCxnSpPr>
      <xdr:spPr>
        <a:xfrm>
          <a:off x="13942060" y="13143016"/>
          <a:ext cx="762000" cy="1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155943</xdr:rowOff>
    </xdr:from>
    <xdr:ext cx="534377" cy="259045"/>
    <xdr:sp macro="" textlink="">
      <xdr:nvSpPr>
        <xdr:cNvPr id="633" name="公債費平均値テキスト">
          <a:extLst>
            <a:ext uri="{FF2B5EF4-FFF2-40B4-BE49-F238E27FC236}">
              <a16:creationId xmlns:a16="http://schemas.microsoft.com/office/drawing/2014/main" id="{F08A2258-B095-4411-83AC-10243D7C45BE}"/>
            </a:ext>
          </a:extLst>
        </xdr:cNvPr>
        <xdr:cNvSpPr txBox="1"/>
      </xdr:nvSpPr>
      <xdr:spPr>
        <a:xfrm>
          <a:off x="14747240" y="1250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133066</xdr:rowOff>
    </xdr:from>
    <xdr:to>
      <xdr:col>85</xdr:col>
      <xdr:colOff>177800</xdr:colOff>
      <xdr:row>74</xdr:row>
      <xdr:rowOff>63216</xdr:rowOff>
    </xdr:to>
    <xdr:sp macro="" textlink="">
      <xdr:nvSpPr>
        <xdr:cNvPr id="634" name="フローチャート: 判断 633">
          <a:extLst>
            <a:ext uri="{FF2B5EF4-FFF2-40B4-BE49-F238E27FC236}">
              <a16:creationId xmlns:a16="http://schemas.microsoft.com/office/drawing/2014/main" id="{E2702E5F-4449-4041-A693-A930BFC6CE1F}"/>
            </a:ext>
          </a:extLst>
        </xdr:cNvPr>
        <xdr:cNvSpPr/>
      </xdr:nvSpPr>
      <xdr:spPr>
        <a:xfrm>
          <a:off x="14649450" y="1265272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97386</xdr:rowOff>
    </xdr:from>
    <xdr:to>
      <xdr:col>81</xdr:col>
      <xdr:colOff>50800</xdr:colOff>
      <xdr:row>76</xdr:row>
      <xdr:rowOff>112816</xdr:rowOff>
    </xdr:to>
    <xdr:cxnSp macro="">
      <xdr:nvCxnSpPr>
        <xdr:cNvPr id="635" name="直線コネクタ 634">
          <a:extLst>
            <a:ext uri="{FF2B5EF4-FFF2-40B4-BE49-F238E27FC236}">
              <a16:creationId xmlns:a16="http://schemas.microsoft.com/office/drawing/2014/main" id="{CFCF8CA7-1263-4479-AD67-2B94FDD69409}"/>
            </a:ext>
          </a:extLst>
        </xdr:cNvPr>
        <xdr:cNvCxnSpPr/>
      </xdr:nvCxnSpPr>
      <xdr:spPr>
        <a:xfrm>
          <a:off x="13144500" y="13123776"/>
          <a:ext cx="79756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125156</xdr:rowOff>
    </xdr:from>
    <xdr:to>
      <xdr:col>81</xdr:col>
      <xdr:colOff>101600</xdr:colOff>
      <xdr:row>74</xdr:row>
      <xdr:rowOff>55306</xdr:rowOff>
    </xdr:to>
    <xdr:sp macro="" textlink="">
      <xdr:nvSpPr>
        <xdr:cNvPr id="636" name="フローチャート: 判断 635">
          <a:extLst>
            <a:ext uri="{FF2B5EF4-FFF2-40B4-BE49-F238E27FC236}">
              <a16:creationId xmlns:a16="http://schemas.microsoft.com/office/drawing/2014/main" id="{F69E4266-0C63-4CAF-80CD-F76ACB06F536}"/>
            </a:ext>
          </a:extLst>
        </xdr:cNvPr>
        <xdr:cNvSpPr/>
      </xdr:nvSpPr>
      <xdr:spPr>
        <a:xfrm>
          <a:off x="13887450" y="126429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71833</xdr:rowOff>
    </xdr:from>
    <xdr:ext cx="534377" cy="259045"/>
    <xdr:sp macro="" textlink="">
      <xdr:nvSpPr>
        <xdr:cNvPr id="637" name="テキスト ボックス 636">
          <a:extLst>
            <a:ext uri="{FF2B5EF4-FFF2-40B4-BE49-F238E27FC236}">
              <a16:creationId xmlns:a16="http://schemas.microsoft.com/office/drawing/2014/main" id="{14BC257B-F28D-4220-B414-32BDBC241EB5}"/>
            </a:ext>
          </a:extLst>
        </xdr:cNvPr>
        <xdr:cNvSpPr txBox="1"/>
      </xdr:nvSpPr>
      <xdr:spPr>
        <a:xfrm>
          <a:off x="13712971" y="1241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97386</xdr:rowOff>
    </xdr:from>
    <xdr:to>
      <xdr:col>76</xdr:col>
      <xdr:colOff>114300</xdr:colOff>
      <xdr:row>76</xdr:row>
      <xdr:rowOff>105707</xdr:rowOff>
    </xdr:to>
    <xdr:cxnSp macro="">
      <xdr:nvCxnSpPr>
        <xdr:cNvPr id="638" name="直線コネクタ 637">
          <a:extLst>
            <a:ext uri="{FF2B5EF4-FFF2-40B4-BE49-F238E27FC236}">
              <a16:creationId xmlns:a16="http://schemas.microsoft.com/office/drawing/2014/main" id="{C4A5B060-3235-42CB-ADCF-FF2EDA673827}"/>
            </a:ext>
          </a:extLst>
        </xdr:cNvPr>
        <xdr:cNvCxnSpPr/>
      </xdr:nvCxnSpPr>
      <xdr:spPr>
        <a:xfrm flipV="1">
          <a:off x="12346940" y="13123776"/>
          <a:ext cx="797560" cy="1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117909</xdr:rowOff>
    </xdr:from>
    <xdr:to>
      <xdr:col>76</xdr:col>
      <xdr:colOff>165100</xdr:colOff>
      <xdr:row>74</xdr:row>
      <xdr:rowOff>48059</xdr:rowOff>
    </xdr:to>
    <xdr:sp macro="" textlink="">
      <xdr:nvSpPr>
        <xdr:cNvPr id="639" name="フローチャート: 判断 638">
          <a:extLst>
            <a:ext uri="{FF2B5EF4-FFF2-40B4-BE49-F238E27FC236}">
              <a16:creationId xmlns:a16="http://schemas.microsoft.com/office/drawing/2014/main" id="{0CE8D2D9-7319-4284-A709-AF026A0DEFB2}"/>
            </a:ext>
          </a:extLst>
        </xdr:cNvPr>
        <xdr:cNvSpPr/>
      </xdr:nvSpPr>
      <xdr:spPr>
        <a:xfrm>
          <a:off x="13089890" y="12633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64586</xdr:rowOff>
    </xdr:from>
    <xdr:ext cx="534377" cy="259045"/>
    <xdr:sp macro="" textlink="">
      <xdr:nvSpPr>
        <xdr:cNvPr id="640" name="テキスト ボックス 639">
          <a:extLst>
            <a:ext uri="{FF2B5EF4-FFF2-40B4-BE49-F238E27FC236}">
              <a16:creationId xmlns:a16="http://schemas.microsoft.com/office/drawing/2014/main" id="{DAC918F6-BB98-4815-83EF-D720CEB14377}"/>
            </a:ext>
          </a:extLst>
        </xdr:cNvPr>
        <xdr:cNvSpPr txBox="1"/>
      </xdr:nvSpPr>
      <xdr:spPr>
        <a:xfrm>
          <a:off x="12896361" y="1240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105707</xdr:rowOff>
    </xdr:from>
    <xdr:to>
      <xdr:col>71</xdr:col>
      <xdr:colOff>177800</xdr:colOff>
      <xdr:row>76</xdr:row>
      <xdr:rowOff>125755</xdr:rowOff>
    </xdr:to>
    <xdr:cxnSp macro="">
      <xdr:nvCxnSpPr>
        <xdr:cNvPr id="641" name="直線コネクタ 640">
          <a:extLst>
            <a:ext uri="{FF2B5EF4-FFF2-40B4-BE49-F238E27FC236}">
              <a16:creationId xmlns:a16="http://schemas.microsoft.com/office/drawing/2014/main" id="{77375D44-6CFE-4824-8A03-1DEA6D665F39}"/>
            </a:ext>
          </a:extLst>
        </xdr:cNvPr>
        <xdr:cNvCxnSpPr/>
      </xdr:nvCxnSpPr>
      <xdr:spPr>
        <a:xfrm flipV="1">
          <a:off x="11541760" y="13134002"/>
          <a:ext cx="80518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97792</xdr:rowOff>
    </xdr:from>
    <xdr:to>
      <xdr:col>72</xdr:col>
      <xdr:colOff>38100</xdr:colOff>
      <xdr:row>74</xdr:row>
      <xdr:rowOff>27942</xdr:rowOff>
    </xdr:to>
    <xdr:sp macro="" textlink="">
      <xdr:nvSpPr>
        <xdr:cNvPr id="642" name="フローチャート: 判断 641">
          <a:extLst>
            <a:ext uri="{FF2B5EF4-FFF2-40B4-BE49-F238E27FC236}">
              <a16:creationId xmlns:a16="http://schemas.microsoft.com/office/drawing/2014/main" id="{76F8F3FB-E000-4BC1-A14E-E9FEE1BAE069}"/>
            </a:ext>
          </a:extLst>
        </xdr:cNvPr>
        <xdr:cNvSpPr/>
      </xdr:nvSpPr>
      <xdr:spPr>
        <a:xfrm>
          <a:off x="12303760" y="1260983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44469</xdr:rowOff>
    </xdr:from>
    <xdr:ext cx="534377" cy="259045"/>
    <xdr:sp macro="" textlink="">
      <xdr:nvSpPr>
        <xdr:cNvPr id="643" name="テキスト ボックス 642">
          <a:extLst>
            <a:ext uri="{FF2B5EF4-FFF2-40B4-BE49-F238E27FC236}">
              <a16:creationId xmlns:a16="http://schemas.microsoft.com/office/drawing/2014/main" id="{7FED8495-EAC8-44E7-9330-9846A9BADDEF}"/>
            </a:ext>
          </a:extLst>
        </xdr:cNvPr>
        <xdr:cNvSpPr txBox="1"/>
      </xdr:nvSpPr>
      <xdr:spPr>
        <a:xfrm>
          <a:off x="12098801" y="1239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127945</xdr:rowOff>
    </xdr:from>
    <xdr:to>
      <xdr:col>67</xdr:col>
      <xdr:colOff>101600</xdr:colOff>
      <xdr:row>74</xdr:row>
      <xdr:rowOff>58095</xdr:rowOff>
    </xdr:to>
    <xdr:sp macro="" textlink="">
      <xdr:nvSpPr>
        <xdr:cNvPr id="644" name="フローチャート: 判断 643">
          <a:extLst>
            <a:ext uri="{FF2B5EF4-FFF2-40B4-BE49-F238E27FC236}">
              <a16:creationId xmlns:a16="http://schemas.microsoft.com/office/drawing/2014/main" id="{D7E38B89-CC97-4CBE-98C5-CBA7D6CBF856}"/>
            </a:ext>
          </a:extLst>
        </xdr:cNvPr>
        <xdr:cNvSpPr/>
      </xdr:nvSpPr>
      <xdr:spPr>
        <a:xfrm>
          <a:off x="11487150" y="1264760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74622</xdr:rowOff>
    </xdr:from>
    <xdr:ext cx="534377" cy="259045"/>
    <xdr:sp macro="" textlink="">
      <xdr:nvSpPr>
        <xdr:cNvPr id="645" name="テキスト ボックス 644">
          <a:extLst>
            <a:ext uri="{FF2B5EF4-FFF2-40B4-BE49-F238E27FC236}">
              <a16:creationId xmlns:a16="http://schemas.microsoft.com/office/drawing/2014/main" id="{C060E899-893C-4776-9507-F6F52935E3D8}"/>
            </a:ext>
          </a:extLst>
        </xdr:cNvPr>
        <xdr:cNvSpPr txBox="1"/>
      </xdr:nvSpPr>
      <xdr:spPr>
        <a:xfrm>
          <a:off x="11312671" y="1241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40E3E87-C8AC-433C-B2B8-FEF9FC46B345}"/>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A8E0514D-2E24-45B2-926F-4C98422AE49C}"/>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A25A1D92-2E37-467A-8B66-33DCD4BCD747}"/>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5A7092F-7E28-457D-A22E-D94DD9615CEB}"/>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366859C-C08F-44AE-B142-22C7C8C728FF}"/>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77629</xdr:rowOff>
    </xdr:from>
    <xdr:to>
      <xdr:col>85</xdr:col>
      <xdr:colOff>177800</xdr:colOff>
      <xdr:row>77</xdr:row>
      <xdr:rowOff>7779</xdr:rowOff>
    </xdr:to>
    <xdr:sp macro="" textlink="">
      <xdr:nvSpPr>
        <xdr:cNvPr id="651" name="楕円 650">
          <a:extLst>
            <a:ext uri="{FF2B5EF4-FFF2-40B4-BE49-F238E27FC236}">
              <a16:creationId xmlns:a16="http://schemas.microsoft.com/office/drawing/2014/main" id="{7C4B785B-4D83-481D-88AE-7DB3F2FADA9C}"/>
            </a:ext>
          </a:extLst>
        </xdr:cNvPr>
        <xdr:cNvSpPr/>
      </xdr:nvSpPr>
      <xdr:spPr>
        <a:xfrm>
          <a:off x="14649450" y="131078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56056</xdr:rowOff>
    </xdr:from>
    <xdr:ext cx="534377" cy="259045"/>
    <xdr:sp macro="" textlink="">
      <xdr:nvSpPr>
        <xdr:cNvPr id="652" name="公債費該当値テキスト">
          <a:extLst>
            <a:ext uri="{FF2B5EF4-FFF2-40B4-BE49-F238E27FC236}">
              <a16:creationId xmlns:a16="http://schemas.microsoft.com/office/drawing/2014/main" id="{840F88E5-8D27-4832-8C62-9E3EC0597FC5}"/>
            </a:ext>
          </a:extLst>
        </xdr:cNvPr>
        <xdr:cNvSpPr txBox="1"/>
      </xdr:nvSpPr>
      <xdr:spPr>
        <a:xfrm>
          <a:off x="14747240" y="1309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62016</xdr:rowOff>
    </xdr:from>
    <xdr:to>
      <xdr:col>81</xdr:col>
      <xdr:colOff>101600</xdr:colOff>
      <xdr:row>76</xdr:row>
      <xdr:rowOff>163616</xdr:rowOff>
    </xdr:to>
    <xdr:sp macro="" textlink="">
      <xdr:nvSpPr>
        <xdr:cNvPr id="653" name="楕円 652">
          <a:extLst>
            <a:ext uri="{FF2B5EF4-FFF2-40B4-BE49-F238E27FC236}">
              <a16:creationId xmlns:a16="http://schemas.microsoft.com/office/drawing/2014/main" id="{EE7A939D-A029-4410-9731-59138B329149}"/>
            </a:ext>
          </a:extLst>
        </xdr:cNvPr>
        <xdr:cNvSpPr/>
      </xdr:nvSpPr>
      <xdr:spPr>
        <a:xfrm>
          <a:off x="13887450" y="13088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154743</xdr:rowOff>
    </xdr:from>
    <xdr:ext cx="534377" cy="259045"/>
    <xdr:sp macro="" textlink="">
      <xdr:nvSpPr>
        <xdr:cNvPr id="654" name="テキスト ボックス 653">
          <a:extLst>
            <a:ext uri="{FF2B5EF4-FFF2-40B4-BE49-F238E27FC236}">
              <a16:creationId xmlns:a16="http://schemas.microsoft.com/office/drawing/2014/main" id="{BA297DE4-97D7-435B-A9E0-15AFDBE42977}"/>
            </a:ext>
          </a:extLst>
        </xdr:cNvPr>
        <xdr:cNvSpPr txBox="1"/>
      </xdr:nvSpPr>
      <xdr:spPr>
        <a:xfrm>
          <a:off x="13712971" y="1318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46586</xdr:rowOff>
    </xdr:from>
    <xdr:to>
      <xdr:col>76</xdr:col>
      <xdr:colOff>165100</xdr:colOff>
      <xdr:row>76</xdr:row>
      <xdr:rowOff>148186</xdr:rowOff>
    </xdr:to>
    <xdr:sp macro="" textlink="">
      <xdr:nvSpPr>
        <xdr:cNvPr id="655" name="楕円 654">
          <a:extLst>
            <a:ext uri="{FF2B5EF4-FFF2-40B4-BE49-F238E27FC236}">
              <a16:creationId xmlns:a16="http://schemas.microsoft.com/office/drawing/2014/main" id="{5904C4A7-20A7-4DE5-AD9F-ACEF729EC6C5}"/>
            </a:ext>
          </a:extLst>
        </xdr:cNvPr>
        <xdr:cNvSpPr/>
      </xdr:nvSpPr>
      <xdr:spPr>
        <a:xfrm>
          <a:off x="13089890" y="1307869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139313</xdr:rowOff>
    </xdr:from>
    <xdr:ext cx="534377" cy="259045"/>
    <xdr:sp macro="" textlink="">
      <xdr:nvSpPr>
        <xdr:cNvPr id="656" name="テキスト ボックス 655">
          <a:extLst>
            <a:ext uri="{FF2B5EF4-FFF2-40B4-BE49-F238E27FC236}">
              <a16:creationId xmlns:a16="http://schemas.microsoft.com/office/drawing/2014/main" id="{15828DD0-679D-40F2-B3E2-44B3FAD55BAD}"/>
            </a:ext>
          </a:extLst>
        </xdr:cNvPr>
        <xdr:cNvSpPr txBox="1"/>
      </xdr:nvSpPr>
      <xdr:spPr>
        <a:xfrm>
          <a:off x="12896361" y="1316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54907</xdr:rowOff>
    </xdr:from>
    <xdr:to>
      <xdr:col>72</xdr:col>
      <xdr:colOff>38100</xdr:colOff>
      <xdr:row>76</xdr:row>
      <xdr:rowOff>156507</xdr:rowOff>
    </xdr:to>
    <xdr:sp macro="" textlink="">
      <xdr:nvSpPr>
        <xdr:cNvPr id="657" name="楕円 656">
          <a:extLst>
            <a:ext uri="{FF2B5EF4-FFF2-40B4-BE49-F238E27FC236}">
              <a16:creationId xmlns:a16="http://schemas.microsoft.com/office/drawing/2014/main" id="{3B241D1A-CC94-47BC-B870-364B61C6D6FA}"/>
            </a:ext>
          </a:extLst>
        </xdr:cNvPr>
        <xdr:cNvSpPr/>
      </xdr:nvSpPr>
      <xdr:spPr>
        <a:xfrm>
          <a:off x="12303760" y="1308891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147634</xdr:rowOff>
    </xdr:from>
    <xdr:ext cx="534377" cy="259045"/>
    <xdr:sp macro="" textlink="">
      <xdr:nvSpPr>
        <xdr:cNvPr id="658" name="テキスト ボックス 657">
          <a:extLst>
            <a:ext uri="{FF2B5EF4-FFF2-40B4-BE49-F238E27FC236}">
              <a16:creationId xmlns:a16="http://schemas.microsoft.com/office/drawing/2014/main" id="{F43B594F-73E0-459A-852F-B8D4CCB9260B}"/>
            </a:ext>
          </a:extLst>
        </xdr:cNvPr>
        <xdr:cNvSpPr txBox="1"/>
      </xdr:nvSpPr>
      <xdr:spPr>
        <a:xfrm>
          <a:off x="12098801" y="131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74955</xdr:rowOff>
    </xdr:from>
    <xdr:to>
      <xdr:col>67</xdr:col>
      <xdr:colOff>101600</xdr:colOff>
      <xdr:row>77</xdr:row>
      <xdr:rowOff>5105</xdr:rowOff>
    </xdr:to>
    <xdr:sp macro="" textlink="">
      <xdr:nvSpPr>
        <xdr:cNvPr id="659" name="楕円 658">
          <a:extLst>
            <a:ext uri="{FF2B5EF4-FFF2-40B4-BE49-F238E27FC236}">
              <a16:creationId xmlns:a16="http://schemas.microsoft.com/office/drawing/2014/main" id="{4D013CF9-8C07-42BE-938C-0237459B2C46}"/>
            </a:ext>
          </a:extLst>
        </xdr:cNvPr>
        <xdr:cNvSpPr/>
      </xdr:nvSpPr>
      <xdr:spPr>
        <a:xfrm>
          <a:off x="11487150" y="13105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167682</xdr:rowOff>
    </xdr:from>
    <xdr:ext cx="534377" cy="259045"/>
    <xdr:sp macro="" textlink="">
      <xdr:nvSpPr>
        <xdr:cNvPr id="660" name="テキスト ボックス 659">
          <a:extLst>
            <a:ext uri="{FF2B5EF4-FFF2-40B4-BE49-F238E27FC236}">
              <a16:creationId xmlns:a16="http://schemas.microsoft.com/office/drawing/2014/main" id="{2C0BF08E-C3B3-42C7-999B-0BFF2F601143}"/>
            </a:ext>
          </a:extLst>
        </xdr:cNvPr>
        <xdr:cNvSpPr txBox="1"/>
      </xdr:nvSpPr>
      <xdr:spPr>
        <a:xfrm>
          <a:off x="11312671" y="1320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25268830-8821-4DE2-9741-87AF4F9255DB}"/>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42E86D62-BD29-4C91-8A7E-C9BA349E27F1}"/>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D4B798B7-9CFE-483B-AA55-A53F93CC4F05}"/>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13FC6E8D-517D-4B59-A330-C06E87B21CB4}"/>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F3118FCF-6C50-4171-8CF0-34CAA0B3FBF3}"/>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2011C044-FA66-4213-ACB3-0C497C4E4CDC}"/>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B0C50CB2-8C85-46F1-AA04-57ACF31B78CB}"/>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924C8DAB-FF6C-4536-B54E-00F712B3C950}"/>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F26B3D27-BF5A-4BF8-A4EB-CB5B5E491011}"/>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B391A2AD-66CE-4FEF-AE67-EE7D0F3ABF61}"/>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8338B96D-B2C1-479B-9482-8D1F13A9E8F3}"/>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7FD72DF2-D925-4E41-AE49-674D7995EDD4}"/>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AD188C16-EA24-4288-9E3D-98FF4D5981DC}"/>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5CDD2910-CA4E-4978-874E-E67019E501C9}"/>
            </a:ext>
          </a:extLst>
        </xdr:cNvPr>
        <xdr:cNvSpPr txBox="1"/>
      </xdr:nvSpPr>
      <xdr:spPr>
        <a:xfrm>
          <a:off x="10731696" y="16346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7F6F27B-7BC9-4F2B-970A-F5A9DD8BB0C0}"/>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6" name="テキスト ボックス 675">
          <a:extLst>
            <a:ext uri="{FF2B5EF4-FFF2-40B4-BE49-F238E27FC236}">
              <a16:creationId xmlns:a16="http://schemas.microsoft.com/office/drawing/2014/main" id="{2A668A14-3DE4-4564-AA3B-EA9AC1318F11}"/>
            </a:ext>
          </a:extLst>
        </xdr:cNvPr>
        <xdr:cNvSpPr txBox="1"/>
      </xdr:nvSpPr>
      <xdr:spPr>
        <a:xfrm>
          <a:off x="10731696"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9E863E3-642B-45E5-A9A9-F01BC951D474}"/>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8" name="テキスト ボックス 677">
          <a:extLst>
            <a:ext uri="{FF2B5EF4-FFF2-40B4-BE49-F238E27FC236}">
              <a16:creationId xmlns:a16="http://schemas.microsoft.com/office/drawing/2014/main" id="{3A77071B-D463-4807-BF2D-F1D7CAFAC671}"/>
            </a:ext>
          </a:extLst>
        </xdr:cNvPr>
        <xdr:cNvSpPr txBox="1"/>
      </xdr:nvSpPr>
      <xdr:spPr>
        <a:xfrm>
          <a:off x="10731696" y="15431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FA1FF0A8-593C-4852-9068-7CC4CCFDF303}"/>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512E1879-5F3C-4E03-8566-3C9DDB293041}"/>
            </a:ext>
          </a:extLst>
        </xdr:cNvPr>
        <xdr:cNvSpPr txBox="1"/>
      </xdr:nvSpPr>
      <xdr:spPr>
        <a:xfrm>
          <a:off x="10731696"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18E7E2AB-9E99-4DDC-815B-4C1824BEEFBE}"/>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9649</xdr:rowOff>
    </xdr:from>
    <xdr:to>
      <xdr:col>85</xdr:col>
      <xdr:colOff>126364</xdr:colOff>
      <xdr:row>98</xdr:row>
      <xdr:rowOff>60055</xdr:rowOff>
    </xdr:to>
    <xdr:cxnSp macro="">
      <xdr:nvCxnSpPr>
        <xdr:cNvPr id="682" name="直線コネクタ 681">
          <a:extLst>
            <a:ext uri="{FF2B5EF4-FFF2-40B4-BE49-F238E27FC236}">
              <a16:creationId xmlns:a16="http://schemas.microsoft.com/office/drawing/2014/main" id="{C676BFCE-E6CB-4D38-9468-A5DCE8D6CBDD}"/>
            </a:ext>
          </a:extLst>
        </xdr:cNvPr>
        <xdr:cNvCxnSpPr/>
      </xdr:nvCxnSpPr>
      <xdr:spPr>
        <a:xfrm flipV="1">
          <a:off x="14700250" y="16127854"/>
          <a:ext cx="3174" cy="730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63882</xdr:rowOff>
    </xdr:from>
    <xdr:ext cx="469744" cy="259045"/>
    <xdr:sp macro="" textlink="">
      <xdr:nvSpPr>
        <xdr:cNvPr id="683" name="積立金最小値テキスト">
          <a:extLst>
            <a:ext uri="{FF2B5EF4-FFF2-40B4-BE49-F238E27FC236}">
              <a16:creationId xmlns:a16="http://schemas.microsoft.com/office/drawing/2014/main" id="{D3A65ADA-F04D-4FFD-8EC4-17CE5A4D0167}"/>
            </a:ext>
          </a:extLst>
        </xdr:cNvPr>
        <xdr:cNvSpPr txBox="1"/>
      </xdr:nvSpPr>
      <xdr:spPr>
        <a:xfrm>
          <a:off x="14747240" y="1686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60055</xdr:rowOff>
    </xdr:from>
    <xdr:to>
      <xdr:col>86</xdr:col>
      <xdr:colOff>25400</xdr:colOff>
      <xdr:row>98</xdr:row>
      <xdr:rowOff>60055</xdr:rowOff>
    </xdr:to>
    <xdr:cxnSp macro="">
      <xdr:nvCxnSpPr>
        <xdr:cNvPr id="684" name="直線コネクタ 683">
          <a:extLst>
            <a:ext uri="{FF2B5EF4-FFF2-40B4-BE49-F238E27FC236}">
              <a16:creationId xmlns:a16="http://schemas.microsoft.com/office/drawing/2014/main" id="{89B6E011-6751-48D3-8462-8785494E2DED}"/>
            </a:ext>
          </a:extLst>
        </xdr:cNvPr>
        <xdr:cNvCxnSpPr/>
      </xdr:nvCxnSpPr>
      <xdr:spPr>
        <a:xfrm>
          <a:off x="14611350" y="1685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127776</xdr:rowOff>
    </xdr:from>
    <xdr:ext cx="534377" cy="259045"/>
    <xdr:sp macro="" textlink="">
      <xdr:nvSpPr>
        <xdr:cNvPr id="685" name="積立金最大値テキスト">
          <a:extLst>
            <a:ext uri="{FF2B5EF4-FFF2-40B4-BE49-F238E27FC236}">
              <a16:creationId xmlns:a16="http://schemas.microsoft.com/office/drawing/2014/main" id="{C63FB866-53C8-44E3-ACC5-200CE0A1A94D}"/>
            </a:ext>
          </a:extLst>
        </xdr:cNvPr>
        <xdr:cNvSpPr txBox="1"/>
      </xdr:nvSpPr>
      <xdr:spPr>
        <a:xfrm>
          <a:off x="14747240" y="1590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9649</xdr:rowOff>
    </xdr:from>
    <xdr:to>
      <xdr:col>86</xdr:col>
      <xdr:colOff>25400</xdr:colOff>
      <xdr:row>94</xdr:row>
      <xdr:rowOff>9649</xdr:rowOff>
    </xdr:to>
    <xdr:cxnSp macro="">
      <xdr:nvCxnSpPr>
        <xdr:cNvPr id="686" name="直線コネクタ 685">
          <a:extLst>
            <a:ext uri="{FF2B5EF4-FFF2-40B4-BE49-F238E27FC236}">
              <a16:creationId xmlns:a16="http://schemas.microsoft.com/office/drawing/2014/main" id="{EEFFAED5-8B89-41BE-846A-AD3331235AE4}"/>
            </a:ext>
          </a:extLst>
        </xdr:cNvPr>
        <xdr:cNvCxnSpPr/>
      </xdr:nvCxnSpPr>
      <xdr:spPr>
        <a:xfrm>
          <a:off x="14611350" y="16127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9649</xdr:rowOff>
    </xdr:from>
    <xdr:to>
      <xdr:col>85</xdr:col>
      <xdr:colOff>127000</xdr:colOff>
      <xdr:row>97</xdr:row>
      <xdr:rowOff>148067</xdr:rowOff>
    </xdr:to>
    <xdr:cxnSp macro="">
      <xdr:nvCxnSpPr>
        <xdr:cNvPr id="687" name="直線コネクタ 686">
          <a:extLst>
            <a:ext uri="{FF2B5EF4-FFF2-40B4-BE49-F238E27FC236}">
              <a16:creationId xmlns:a16="http://schemas.microsoft.com/office/drawing/2014/main" id="{4F24CF3B-FF27-4FC0-914C-EA220D2A699E}"/>
            </a:ext>
          </a:extLst>
        </xdr:cNvPr>
        <xdr:cNvCxnSpPr/>
      </xdr:nvCxnSpPr>
      <xdr:spPr>
        <a:xfrm flipV="1">
          <a:off x="13942060" y="16127854"/>
          <a:ext cx="762000" cy="6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20738</xdr:rowOff>
    </xdr:from>
    <xdr:ext cx="534377" cy="259045"/>
    <xdr:sp macro="" textlink="">
      <xdr:nvSpPr>
        <xdr:cNvPr id="688" name="積立金平均値テキスト">
          <a:extLst>
            <a:ext uri="{FF2B5EF4-FFF2-40B4-BE49-F238E27FC236}">
              <a16:creationId xmlns:a16="http://schemas.microsoft.com/office/drawing/2014/main" id="{27C47A1A-79FB-4702-B8BB-8D9DEA7AF4F3}"/>
            </a:ext>
          </a:extLst>
        </xdr:cNvPr>
        <xdr:cNvSpPr txBox="1"/>
      </xdr:nvSpPr>
      <xdr:spPr>
        <a:xfrm>
          <a:off x="14747240" y="16476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42311</xdr:rowOff>
    </xdr:from>
    <xdr:to>
      <xdr:col>85</xdr:col>
      <xdr:colOff>177800</xdr:colOff>
      <xdr:row>96</xdr:row>
      <xdr:rowOff>143911</xdr:rowOff>
    </xdr:to>
    <xdr:sp macro="" textlink="">
      <xdr:nvSpPr>
        <xdr:cNvPr id="689" name="フローチャート: 判断 688">
          <a:extLst>
            <a:ext uri="{FF2B5EF4-FFF2-40B4-BE49-F238E27FC236}">
              <a16:creationId xmlns:a16="http://schemas.microsoft.com/office/drawing/2014/main" id="{A5E45DFE-C4E5-49B2-A67E-CF95774A547F}"/>
            </a:ext>
          </a:extLst>
        </xdr:cNvPr>
        <xdr:cNvSpPr/>
      </xdr:nvSpPr>
      <xdr:spPr>
        <a:xfrm>
          <a:off x="14649450" y="165034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134603</xdr:rowOff>
    </xdr:from>
    <xdr:to>
      <xdr:col>81</xdr:col>
      <xdr:colOff>50800</xdr:colOff>
      <xdr:row>97</xdr:row>
      <xdr:rowOff>148067</xdr:rowOff>
    </xdr:to>
    <xdr:cxnSp macro="">
      <xdr:nvCxnSpPr>
        <xdr:cNvPr id="690" name="直線コネクタ 689">
          <a:extLst>
            <a:ext uri="{FF2B5EF4-FFF2-40B4-BE49-F238E27FC236}">
              <a16:creationId xmlns:a16="http://schemas.microsoft.com/office/drawing/2014/main" id="{C32980B9-266D-453F-9F1B-EA906DCB9A78}"/>
            </a:ext>
          </a:extLst>
        </xdr:cNvPr>
        <xdr:cNvCxnSpPr/>
      </xdr:nvCxnSpPr>
      <xdr:spPr>
        <a:xfrm>
          <a:off x="13144500" y="16589993"/>
          <a:ext cx="797560" cy="18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104125</xdr:rowOff>
    </xdr:from>
    <xdr:to>
      <xdr:col>81</xdr:col>
      <xdr:colOff>101600</xdr:colOff>
      <xdr:row>97</xdr:row>
      <xdr:rowOff>34275</xdr:rowOff>
    </xdr:to>
    <xdr:sp macro="" textlink="">
      <xdr:nvSpPr>
        <xdr:cNvPr id="691" name="フローチャート: 判断 690">
          <a:extLst>
            <a:ext uri="{FF2B5EF4-FFF2-40B4-BE49-F238E27FC236}">
              <a16:creationId xmlns:a16="http://schemas.microsoft.com/office/drawing/2014/main" id="{5F30D7DF-1185-4532-9213-DD715AD1E875}"/>
            </a:ext>
          </a:extLst>
        </xdr:cNvPr>
        <xdr:cNvSpPr/>
      </xdr:nvSpPr>
      <xdr:spPr>
        <a:xfrm>
          <a:off x="13887450" y="16561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50802</xdr:rowOff>
    </xdr:from>
    <xdr:ext cx="534377" cy="259045"/>
    <xdr:sp macro="" textlink="">
      <xdr:nvSpPr>
        <xdr:cNvPr id="692" name="テキスト ボックス 691">
          <a:extLst>
            <a:ext uri="{FF2B5EF4-FFF2-40B4-BE49-F238E27FC236}">
              <a16:creationId xmlns:a16="http://schemas.microsoft.com/office/drawing/2014/main" id="{F6560917-A04C-463A-8743-C8DC5DCBA772}"/>
            </a:ext>
          </a:extLst>
        </xdr:cNvPr>
        <xdr:cNvSpPr txBox="1"/>
      </xdr:nvSpPr>
      <xdr:spPr>
        <a:xfrm>
          <a:off x="13712971" y="1634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79280</xdr:rowOff>
    </xdr:from>
    <xdr:to>
      <xdr:col>76</xdr:col>
      <xdr:colOff>114300</xdr:colOff>
      <xdr:row>96</xdr:row>
      <xdr:rowOff>134603</xdr:rowOff>
    </xdr:to>
    <xdr:cxnSp macro="">
      <xdr:nvCxnSpPr>
        <xdr:cNvPr id="693" name="直線コネクタ 692">
          <a:extLst>
            <a:ext uri="{FF2B5EF4-FFF2-40B4-BE49-F238E27FC236}">
              <a16:creationId xmlns:a16="http://schemas.microsoft.com/office/drawing/2014/main" id="{EB4F28D2-D034-4248-BE48-C58A1E0064D4}"/>
            </a:ext>
          </a:extLst>
        </xdr:cNvPr>
        <xdr:cNvCxnSpPr/>
      </xdr:nvCxnSpPr>
      <xdr:spPr>
        <a:xfrm>
          <a:off x="12346940" y="16367030"/>
          <a:ext cx="797560" cy="22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67549</xdr:rowOff>
    </xdr:from>
    <xdr:to>
      <xdr:col>76</xdr:col>
      <xdr:colOff>165100</xdr:colOff>
      <xdr:row>96</xdr:row>
      <xdr:rowOff>169149</xdr:rowOff>
    </xdr:to>
    <xdr:sp macro="" textlink="">
      <xdr:nvSpPr>
        <xdr:cNvPr id="694" name="フローチャート: 判断 693">
          <a:extLst>
            <a:ext uri="{FF2B5EF4-FFF2-40B4-BE49-F238E27FC236}">
              <a16:creationId xmlns:a16="http://schemas.microsoft.com/office/drawing/2014/main" id="{9E773135-298D-41C2-94D6-3AB6C0D87FE3}"/>
            </a:ext>
          </a:extLst>
        </xdr:cNvPr>
        <xdr:cNvSpPr/>
      </xdr:nvSpPr>
      <xdr:spPr>
        <a:xfrm>
          <a:off x="13089890" y="165248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14226</xdr:rowOff>
    </xdr:from>
    <xdr:ext cx="534377" cy="259045"/>
    <xdr:sp macro="" textlink="">
      <xdr:nvSpPr>
        <xdr:cNvPr id="695" name="テキスト ボックス 694">
          <a:extLst>
            <a:ext uri="{FF2B5EF4-FFF2-40B4-BE49-F238E27FC236}">
              <a16:creationId xmlns:a16="http://schemas.microsoft.com/office/drawing/2014/main" id="{CC83F5D5-CFF0-4403-B044-8469EF4F7E55}"/>
            </a:ext>
          </a:extLst>
        </xdr:cNvPr>
        <xdr:cNvSpPr txBox="1"/>
      </xdr:nvSpPr>
      <xdr:spPr>
        <a:xfrm>
          <a:off x="12896361" y="1630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102507</xdr:rowOff>
    </xdr:from>
    <xdr:to>
      <xdr:col>71</xdr:col>
      <xdr:colOff>177800</xdr:colOff>
      <xdr:row>95</xdr:row>
      <xdr:rowOff>79280</xdr:rowOff>
    </xdr:to>
    <xdr:cxnSp macro="">
      <xdr:nvCxnSpPr>
        <xdr:cNvPr id="696" name="直線コネクタ 695">
          <a:extLst>
            <a:ext uri="{FF2B5EF4-FFF2-40B4-BE49-F238E27FC236}">
              <a16:creationId xmlns:a16="http://schemas.microsoft.com/office/drawing/2014/main" id="{CD108BF2-BF41-48F1-94FB-18E48625211F}"/>
            </a:ext>
          </a:extLst>
        </xdr:cNvPr>
        <xdr:cNvCxnSpPr/>
      </xdr:nvCxnSpPr>
      <xdr:spPr>
        <a:xfrm>
          <a:off x="11541760" y="15529197"/>
          <a:ext cx="805180" cy="8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64486</xdr:rowOff>
    </xdr:from>
    <xdr:to>
      <xdr:col>72</xdr:col>
      <xdr:colOff>38100</xdr:colOff>
      <xdr:row>96</xdr:row>
      <xdr:rowOff>166086</xdr:rowOff>
    </xdr:to>
    <xdr:sp macro="" textlink="">
      <xdr:nvSpPr>
        <xdr:cNvPr id="697" name="フローチャート: 判断 696">
          <a:extLst>
            <a:ext uri="{FF2B5EF4-FFF2-40B4-BE49-F238E27FC236}">
              <a16:creationId xmlns:a16="http://schemas.microsoft.com/office/drawing/2014/main" id="{BC4E2DB8-9290-4CC5-92AD-94111176640D}"/>
            </a:ext>
          </a:extLst>
        </xdr:cNvPr>
        <xdr:cNvSpPr/>
      </xdr:nvSpPr>
      <xdr:spPr>
        <a:xfrm>
          <a:off x="12303760" y="1651987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157213</xdr:rowOff>
    </xdr:from>
    <xdr:ext cx="534377" cy="259045"/>
    <xdr:sp macro="" textlink="">
      <xdr:nvSpPr>
        <xdr:cNvPr id="698" name="テキスト ボックス 697">
          <a:extLst>
            <a:ext uri="{FF2B5EF4-FFF2-40B4-BE49-F238E27FC236}">
              <a16:creationId xmlns:a16="http://schemas.microsoft.com/office/drawing/2014/main" id="{29DD0286-953D-444F-811D-C82D7074F51D}"/>
            </a:ext>
          </a:extLst>
        </xdr:cNvPr>
        <xdr:cNvSpPr txBox="1"/>
      </xdr:nvSpPr>
      <xdr:spPr>
        <a:xfrm>
          <a:off x="12098801" y="1661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149067</xdr:rowOff>
    </xdr:from>
    <xdr:to>
      <xdr:col>67</xdr:col>
      <xdr:colOff>101600</xdr:colOff>
      <xdr:row>97</xdr:row>
      <xdr:rowOff>79217</xdr:rowOff>
    </xdr:to>
    <xdr:sp macro="" textlink="">
      <xdr:nvSpPr>
        <xdr:cNvPr id="699" name="フローチャート: 判断 698">
          <a:extLst>
            <a:ext uri="{FF2B5EF4-FFF2-40B4-BE49-F238E27FC236}">
              <a16:creationId xmlns:a16="http://schemas.microsoft.com/office/drawing/2014/main" id="{2AC5290D-521D-4CA7-9C7F-8D825EA7B8F5}"/>
            </a:ext>
          </a:extLst>
        </xdr:cNvPr>
        <xdr:cNvSpPr/>
      </xdr:nvSpPr>
      <xdr:spPr>
        <a:xfrm>
          <a:off x="11487150" y="1660826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70344</xdr:rowOff>
    </xdr:from>
    <xdr:ext cx="534377" cy="259045"/>
    <xdr:sp macro="" textlink="">
      <xdr:nvSpPr>
        <xdr:cNvPr id="700" name="テキスト ボックス 699">
          <a:extLst>
            <a:ext uri="{FF2B5EF4-FFF2-40B4-BE49-F238E27FC236}">
              <a16:creationId xmlns:a16="http://schemas.microsoft.com/office/drawing/2014/main" id="{208EF667-1970-441D-A6E4-D6EBCDEEF2A5}"/>
            </a:ext>
          </a:extLst>
        </xdr:cNvPr>
        <xdr:cNvSpPr txBox="1"/>
      </xdr:nvSpPr>
      <xdr:spPr>
        <a:xfrm>
          <a:off x="11312671" y="1669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7FE53B1-18D1-468C-BC8A-BB1EB9FD9EB6}"/>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D46E1FC9-F744-4639-8979-E71D3F4AADD1}"/>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6AB0925C-AF7B-4915-97DF-E50D83130B3F}"/>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7F999E9-CD8C-42F7-B6BA-C4B0614F991F}"/>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F9CAD63-B34D-49B2-A95C-D7D4FE9A0B90}"/>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130299</xdr:rowOff>
    </xdr:from>
    <xdr:to>
      <xdr:col>85</xdr:col>
      <xdr:colOff>177800</xdr:colOff>
      <xdr:row>94</xdr:row>
      <xdr:rowOff>60449</xdr:rowOff>
    </xdr:to>
    <xdr:sp macro="" textlink="">
      <xdr:nvSpPr>
        <xdr:cNvPr id="706" name="楕円 705">
          <a:extLst>
            <a:ext uri="{FF2B5EF4-FFF2-40B4-BE49-F238E27FC236}">
              <a16:creationId xmlns:a16="http://schemas.microsoft.com/office/drawing/2014/main" id="{1A46986E-4E32-4BBA-83F1-952CD345C747}"/>
            </a:ext>
          </a:extLst>
        </xdr:cNvPr>
        <xdr:cNvSpPr/>
      </xdr:nvSpPr>
      <xdr:spPr>
        <a:xfrm>
          <a:off x="14649450" y="1607895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83326</xdr:rowOff>
    </xdr:from>
    <xdr:ext cx="534377" cy="259045"/>
    <xdr:sp macro="" textlink="">
      <xdr:nvSpPr>
        <xdr:cNvPr id="707" name="積立金該当値テキスト">
          <a:extLst>
            <a:ext uri="{FF2B5EF4-FFF2-40B4-BE49-F238E27FC236}">
              <a16:creationId xmlns:a16="http://schemas.microsoft.com/office/drawing/2014/main" id="{C9CE45C1-AE65-42C4-AB87-7B3E8AD0C8EC}"/>
            </a:ext>
          </a:extLst>
        </xdr:cNvPr>
        <xdr:cNvSpPr txBox="1"/>
      </xdr:nvSpPr>
      <xdr:spPr>
        <a:xfrm>
          <a:off x="14747240" y="1603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97267</xdr:rowOff>
    </xdr:from>
    <xdr:to>
      <xdr:col>81</xdr:col>
      <xdr:colOff>101600</xdr:colOff>
      <xdr:row>98</xdr:row>
      <xdr:rowOff>27417</xdr:rowOff>
    </xdr:to>
    <xdr:sp macro="" textlink="">
      <xdr:nvSpPr>
        <xdr:cNvPr id="708" name="楕円 707">
          <a:extLst>
            <a:ext uri="{FF2B5EF4-FFF2-40B4-BE49-F238E27FC236}">
              <a16:creationId xmlns:a16="http://schemas.microsoft.com/office/drawing/2014/main" id="{B7F05892-99D6-4447-8CBB-50BDB18FD5FD}"/>
            </a:ext>
          </a:extLst>
        </xdr:cNvPr>
        <xdr:cNvSpPr/>
      </xdr:nvSpPr>
      <xdr:spPr>
        <a:xfrm>
          <a:off x="13887450" y="167241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18544</xdr:rowOff>
    </xdr:from>
    <xdr:ext cx="469744" cy="259045"/>
    <xdr:sp macro="" textlink="">
      <xdr:nvSpPr>
        <xdr:cNvPr id="709" name="テキスト ボックス 708">
          <a:extLst>
            <a:ext uri="{FF2B5EF4-FFF2-40B4-BE49-F238E27FC236}">
              <a16:creationId xmlns:a16="http://schemas.microsoft.com/office/drawing/2014/main" id="{11F14847-0B7F-4988-990C-F6DB92AB3DE6}"/>
            </a:ext>
          </a:extLst>
        </xdr:cNvPr>
        <xdr:cNvSpPr txBox="1"/>
      </xdr:nvSpPr>
      <xdr:spPr>
        <a:xfrm>
          <a:off x="13724333" y="168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83803</xdr:rowOff>
    </xdr:from>
    <xdr:to>
      <xdr:col>76</xdr:col>
      <xdr:colOff>165100</xdr:colOff>
      <xdr:row>97</xdr:row>
      <xdr:rowOff>13953</xdr:rowOff>
    </xdr:to>
    <xdr:sp macro="" textlink="">
      <xdr:nvSpPr>
        <xdr:cNvPr id="710" name="楕円 709">
          <a:extLst>
            <a:ext uri="{FF2B5EF4-FFF2-40B4-BE49-F238E27FC236}">
              <a16:creationId xmlns:a16="http://schemas.microsoft.com/office/drawing/2014/main" id="{231383E3-AF33-4D73-876B-D3887F90C446}"/>
            </a:ext>
          </a:extLst>
        </xdr:cNvPr>
        <xdr:cNvSpPr/>
      </xdr:nvSpPr>
      <xdr:spPr>
        <a:xfrm>
          <a:off x="13089890" y="1654490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5080</xdr:rowOff>
    </xdr:from>
    <xdr:ext cx="534377" cy="259045"/>
    <xdr:sp macro="" textlink="">
      <xdr:nvSpPr>
        <xdr:cNvPr id="711" name="テキスト ボックス 710">
          <a:extLst>
            <a:ext uri="{FF2B5EF4-FFF2-40B4-BE49-F238E27FC236}">
              <a16:creationId xmlns:a16="http://schemas.microsoft.com/office/drawing/2014/main" id="{5168FD9D-D7C1-41AE-B4B8-715066A98E09}"/>
            </a:ext>
          </a:extLst>
        </xdr:cNvPr>
        <xdr:cNvSpPr txBox="1"/>
      </xdr:nvSpPr>
      <xdr:spPr>
        <a:xfrm>
          <a:off x="12896361" y="1663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28480</xdr:rowOff>
    </xdr:from>
    <xdr:to>
      <xdr:col>72</xdr:col>
      <xdr:colOff>38100</xdr:colOff>
      <xdr:row>95</xdr:row>
      <xdr:rowOff>130080</xdr:rowOff>
    </xdr:to>
    <xdr:sp macro="" textlink="">
      <xdr:nvSpPr>
        <xdr:cNvPr id="712" name="楕円 711">
          <a:extLst>
            <a:ext uri="{FF2B5EF4-FFF2-40B4-BE49-F238E27FC236}">
              <a16:creationId xmlns:a16="http://schemas.microsoft.com/office/drawing/2014/main" id="{1D48EB0C-BB53-4E83-84A7-4F667F455BCD}"/>
            </a:ext>
          </a:extLst>
        </xdr:cNvPr>
        <xdr:cNvSpPr/>
      </xdr:nvSpPr>
      <xdr:spPr>
        <a:xfrm>
          <a:off x="12303760" y="163143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146607</xdr:rowOff>
    </xdr:from>
    <xdr:ext cx="534377" cy="259045"/>
    <xdr:sp macro="" textlink="">
      <xdr:nvSpPr>
        <xdr:cNvPr id="713" name="テキスト ボックス 712">
          <a:extLst>
            <a:ext uri="{FF2B5EF4-FFF2-40B4-BE49-F238E27FC236}">
              <a16:creationId xmlns:a16="http://schemas.microsoft.com/office/drawing/2014/main" id="{BA2C9465-6C10-4574-A3D8-EE08960353AB}"/>
            </a:ext>
          </a:extLst>
        </xdr:cNvPr>
        <xdr:cNvSpPr txBox="1"/>
      </xdr:nvSpPr>
      <xdr:spPr>
        <a:xfrm>
          <a:off x="12098801" y="1608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51707</xdr:rowOff>
    </xdr:from>
    <xdr:to>
      <xdr:col>67</xdr:col>
      <xdr:colOff>101600</xdr:colOff>
      <xdr:row>90</xdr:row>
      <xdr:rowOff>153307</xdr:rowOff>
    </xdr:to>
    <xdr:sp macro="" textlink="">
      <xdr:nvSpPr>
        <xdr:cNvPr id="714" name="楕円 713">
          <a:extLst>
            <a:ext uri="{FF2B5EF4-FFF2-40B4-BE49-F238E27FC236}">
              <a16:creationId xmlns:a16="http://schemas.microsoft.com/office/drawing/2014/main" id="{464FD8A7-B70C-41D2-9589-EE40A64379FC}"/>
            </a:ext>
          </a:extLst>
        </xdr:cNvPr>
        <xdr:cNvSpPr/>
      </xdr:nvSpPr>
      <xdr:spPr>
        <a:xfrm>
          <a:off x="11487150" y="154860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169834</xdr:rowOff>
    </xdr:from>
    <xdr:ext cx="534377" cy="259045"/>
    <xdr:sp macro="" textlink="">
      <xdr:nvSpPr>
        <xdr:cNvPr id="715" name="テキスト ボックス 714">
          <a:extLst>
            <a:ext uri="{FF2B5EF4-FFF2-40B4-BE49-F238E27FC236}">
              <a16:creationId xmlns:a16="http://schemas.microsoft.com/office/drawing/2014/main" id="{2BB3C02C-B293-4F07-B8AC-6FB58DB9AB82}"/>
            </a:ext>
          </a:extLst>
        </xdr:cNvPr>
        <xdr:cNvSpPr txBox="1"/>
      </xdr:nvSpPr>
      <xdr:spPr>
        <a:xfrm>
          <a:off x="11312671" y="1526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8BF78D7C-F20C-451A-976A-61ADCDA63B10}"/>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2F0C152E-B818-4053-87EA-FEE3D771AD5C}"/>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F84EAA81-03A7-43EB-B191-82B4F6B067E2}"/>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BADF6A45-7AD7-44A5-A3E8-1A9CC330FCFC}"/>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5B076663-3EBF-4945-811D-91C0C05526DD}"/>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4D8141B4-83F3-4C64-906E-9AF932A9542C}"/>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4175F762-D075-49B9-90C3-D550EC182F16}"/>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A0AE50E-8B3C-43AB-BBC2-0D225A958297}"/>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40C0C1FB-C74B-4003-9374-DC5FBAFC6107}"/>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54686C8A-E9D1-48CC-804C-FB007697188D}"/>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4CF66CAD-FF41-490B-96FA-F76DA31C7CBC}"/>
            </a:ext>
          </a:extLst>
        </xdr:cNvPr>
        <xdr:cNvCxnSpPr/>
      </xdr:nvCxnSpPr>
      <xdr:spPr>
        <a:xfrm>
          <a:off x="164592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E43A30E8-58BE-4386-9612-8FBA93F34EE2}"/>
            </a:ext>
          </a:extLst>
        </xdr:cNvPr>
        <xdr:cNvSpPr txBox="1"/>
      </xdr:nvSpPr>
      <xdr:spPr>
        <a:xfrm>
          <a:off x="1625232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3CDF804F-17ED-4A48-962D-EB2F53B1C907}"/>
            </a:ext>
          </a:extLst>
        </xdr:cNvPr>
        <xdr:cNvCxnSpPr/>
      </xdr:nvCxnSpPr>
      <xdr:spPr>
        <a:xfrm>
          <a:off x="164592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614CA635-3DB0-4CDB-A15E-952B1639DC7F}"/>
            </a:ext>
          </a:extLst>
        </xdr:cNvPr>
        <xdr:cNvSpPr txBox="1"/>
      </xdr:nvSpPr>
      <xdr:spPr>
        <a:xfrm>
          <a:off x="160472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77135BE6-54F5-4FDD-94BC-8428E4767E32}"/>
            </a:ext>
          </a:extLst>
        </xdr:cNvPr>
        <xdr:cNvCxnSpPr/>
      </xdr:nvCxnSpPr>
      <xdr:spPr>
        <a:xfrm>
          <a:off x="164592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F85E4F4E-9559-4F6D-8508-0B93D4DD8378}"/>
            </a:ext>
          </a:extLst>
        </xdr:cNvPr>
        <xdr:cNvSpPr txBox="1"/>
      </xdr:nvSpPr>
      <xdr:spPr>
        <a:xfrm>
          <a:off x="160472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FAD73815-2A50-42EF-AADA-6A2214062AF4}"/>
            </a:ext>
          </a:extLst>
        </xdr:cNvPr>
        <xdr:cNvCxnSpPr/>
      </xdr:nvCxnSpPr>
      <xdr:spPr>
        <a:xfrm>
          <a:off x="164592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D4C4BB75-E039-41F1-BFF8-E626C619F9D9}"/>
            </a:ext>
          </a:extLst>
        </xdr:cNvPr>
        <xdr:cNvSpPr txBox="1"/>
      </xdr:nvSpPr>
      <xdr:spPr>
        <a:xfrm>
          <a:off x="160472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83F9BF39-5D2C-4456-88E9-4C3F0C1970E6}"/>
            </a:ext>
          </a:extLst>
        </xdr:cNvPr>
        <xdr:cNvCxnSpPr/>
      </xdr:nvCxnSpPr>
      <xdr:spPr>
        <a:xfrm>
          <a:off x="164592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4B999B5B-CBC7-49F5-87FF-6BC5C4A76734}"/>
            </a:ext>
          </a:extLst>
        </xdr:cNvPr>
        <xdr:cNvSpPr txBox="1"/>
      </xdr:nvSpPr>
      <xdr:spPr>
        <a:xfrm>
          <a:off x="15985051"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DFE790A-6ABF-4E4D-8A72-014C6D1BFF15}"/>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AEA9DCD5-951D-4D56-8D62-12F432B66B37}"/>
            </a:ext>
          </a:extLst>
        </xdr:cNvPr>
        <xdr:cNvSpPr txBox="1"/>
      </xdr:nvSpPr>
      <xdr:spPr>
        <a:xfrm>
          <a:off x="15985051"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7A5E9213-2FFA-462B-B7E0-7E47CF046504}"/>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795A26AD-A964-4A1F-82CB-EDB92E230CB4}"/>
            </a:ext>
          </a:extLst>
        </xdr:cNvPr>
        <xdr:cNvCxnSpPr/>
      </xdr:nvCxnSpPr>
      <xdr:spPr>
        <a:xfrm flipV="1">
          <a:off x="19945985" y="5359019"/>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DE1BA1B1-54A6-45B5-B93C-572FFFB21E80}"/>
            </a:ext>
          </a:extLst>
        </xdr:cNvPr>
        <xdr:cNvSpPr txBox="1"/>
      </xdr:nvSpPr>
      <xdr:spPr>
        <a:xfrm>
          <a:off x="20002500" y="6736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67A78CA6-C361-4B25-BDC4-E5DF8B772276}"/>
            </a:ext>
          </a:extLst>
        </xdr:cNvPr>
        <xdr:cNvCxnSpPr/>
      </xdr:nvCxnSpPr>
      <xdr:spPr>
        <a:xfrm>
          <a:off x="19885660" y="6732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2" name="投資及び出資金最大値テキスト">
          <a:extLst>
            <a:ext uri="{FF2B5EF4-FFF2-40B4-BE49-F238E27FC236}">
              <a16:creationId xmlns:a16="http://schemas.microsoft.com/office/drawing/2014/main" id="{73718568-5350-439A-803D-B25286A05A8F}"/>
            </a:ext>
          </a:extLst>
        </xdr:cNvPr>
        <xdr:cNvSpPr txBox="1"/>
      </xdr:nvSpPr>
      <xdr:spPr>
        <a:xfrm>
          <a:off x="20002500" y="513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3" name="直線コネクタ 742">
          <a:extLst>
            <a:ext uri="{FF2B5EF4-FFF2-40B4-BE49-F238E27FC236}">
              <a16:creationId xmlns:a16="http://schemas.microsoft.com/office/drawing/2014/main" id="{E8B87D04-8DFA-4546-994F-5BA7629E28D9}"/>
            </a:ext>
          </a:extLst>
        </xdr:cNvPr>
        <xdr:cNvCxnSpPr/>
      </xdr:nvCxnSpPr>
      <xdr:spPr>
        <a:xfrm>
          <a:off x="19885660" y="5359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131826</xdr:rowOff>
    </xdr:from>
    <xdr:to>
      <xdr:col>116</xdr:col>
      <xdr:colOff>63500</xdr:colOff>
      <xdr:row>38</xdr:row>
      <xdr:rowOff>77470</xdr:rowOff>
    </xdr:to>
    <xdr:cxnSp macro="">
      <xdr:nvCxnSpPr>
        <xdr:cNvPr id="744" name="直線コネクタ 743">
          <a:extLst>
            <a:ext uri="{FF2B5EF4-FFF2-40B4-BE49-F238E27FC236}">
              <a16:creationId xmlns:a16="http://schemas.microsoft.com/office/drawing/2014/main" id="{F4192022-D89D-4F74-9F85-3EFF114ECA78}"/>
            </a:ext>
          </a:extLst>
        </xdr:cNvPr>
        <xdr:cNvCxnSpPr/>
      </xdr:nvCxnSpPr>
      <xdr:spPr>
        <a:xfrm>
          <a:off x="19204940" y="6479286"/>
          <a:ext cx="742950" cy="1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30243</xdr:rowOff>
    </xdr:from>
    <xdr:ext cx="469744" cy="259045"/>
    <xdr:sp macro="" textlink="">
      <xdr:nvSpPr>
        <xdr:cNvPr id="745" name="投資及び出資金平均値テキスト">
          <a:extLst>
            <a:ext uri="{FF2B5EF4-FFF2-40B4-BE49-F238E27FC236}">
              <a16:creationId xmlns:a16="http://schemas.microsoft.com/office/drawing/2014/main" id="{C766BAE7-2C3F-4725-99FE-CA7BBDAE3156}"/>
            </a:ext>
          </a:extLst>
        </xdr:cNvPr>
        <xdr:cNvSpPr txBox="1"/>
      </xdr:nvSpPr>
      <xdr:spPr>
        <a:xfrm>
          <a:off x="20002500" y="6200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6" name="フローチャート: 判断 745">
          <a:extLst>
            <a:ext uri="{FF2B5EF4-FFF2-40B4-BE49-F238E27FC236}">
              <a16:creationId xmlns:a16="http://schemas.microsoft.com/office/drawing/2014/main" id="{EB287720-E9FD-4BEB-9C0D-9BE7CA7D77DA}"/>
            </a:ext>
          </a:extLst>
        </xdr:cNvPr>
        <xdr:cNvSpPr/>
      </xdr:nvSpPr>
      <xdr:spPr>
        <a:xfrm>
          <a:off x="19904710" y="635292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100203</xdr:rowOff>
    </xdr:from>
    <xdr:to>
      <xdr:col>111</xdr:col>
      <xdr:colOff>177800</xdr:colOff>
      <xdr:row>37</xdr:row>
      <xdr:rowOff>131826</xdr:rowOff>
    </xdr:to>
    <xdr:cxnSp macro="">
      <xdr:nvCxnSpPr>
        <xdr:cNvPr id="747" name="直線コネクタ 746">
          <a:extLst>
            <a:ext uri="{FF2B5EF4-FFF2-40B4-BE49-F238E27FC236}">
              <a16:creationId xmlns:a16="http://schemas.microsoft.com/office/drawing/2014/main" id="{2754A624-F85D-4079-A7E2-A8AEE987692A}"/>
            </a:ext>
          </a:extLst>
        </xdr:cNvPr>
        <xdr:cNvCxnSpPr/>
      </xdr:nvCxnSpPr>
      <xdr:spPr>
        <a:xfrm>
          <a:off x="18399760" y="6440043"/>
          <a:ext cx="80518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48" name="フローチャート: 判断 747">
          <a:extLst>
            <a:ext uri="{FF2B5EF4-FFF2-40B4-BE49-F238E27FC236}">
              <a16:creationId xmlns:a16="http://schemas.microsoft.com/office/drawing/2014/main" id="{27CE8EB7-9F21-4EA2-AA02-02599696F46E}"/>
            </a:ext>
          </a:extLst>
        </xdr:cNvPr>
        <xdr:cNvSpPr/>
      </xdr:nvSpPr>
      <xdr:spPr>
        <a:xfrm>
          <a:off x="19161760" y="630580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76471</xdr:rowOff>
    </xdr:from>
    <xdr:ext cx="469744" cy="259045"/>
    <xdr:sp macro="" textlink="">
      <xdr:nvSpPr>
        <xdr:cNvPr id="749" name="テキスト ボックス 748">
          <a:extLst>
            <a:ext uri="{FF2B5EF4-FFF2-40B4-BE49-F238E27FC236}">
              <a16:creationId xmlns:a16="http://schemas.microsoft.com/office/drawing/2014/main" id="{9EA07443-9A52-4A4B-9EDE-8F0D9A735CB9}"/>
            </a:ext>
          </a:extLst>
        </xdr:cNvPr>
        <xdr:cNvSpPr txBox="1"/>
      </xdr:nvSpPr>
      <xdr:spPr>
        <a:xfrm>
          <a:off x="18989118" y="607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145415</xdr:rowOff>
    </xdr:from>
    <xdr:to>
      <xdr:col>107</xdr:col>
      <xdr:colOff>50800</xdr:colOff>
      <xdr:row>37</xdr:row>
      <xdr:rowOff>100203</xdr:rowOff>
    </xdr:to>
    <xdr:cxnSp macro="">
      <xdr:nvCxnSpPr>
        <xdr:cNvPr id="750" name="直線コネクタ 749">
          <a:extLst>
            <a:ext uri="{FF2B5EF4-FFF2-40B4-BE49-F238E27FC236}">
              <a16:creationId xmlns:a16="http://schemas.microsoft.com/office/drawing/2014/main" id="{3A0F6018-1159-4F51-9F27-FECBFD205C39}"/>
            </a:ext>
          </a:extLst>
        </xdr:cNvPr>
        <xdr:cNvCxnSpPr/>
      </xdr:nvCxnSpPr>
      <xdr:spPr>
        <a:xfrm>
          <a:off x="17602200" y="6315710"/>
          <a:ext cx="797560" cy="1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1" name="フローチャート: 判断 750">
          <a:extLst>
            <a:ext uri="{FF2B5EF4-FFF2-40B4-BE49-F238E27FC236}">
              <a16:creationId xmlns:a16="http://schemas.microsoft.com/office/drawing/2014/main" id="{63E7B805-5104-47AC-8277-5202B860752C}"/>
            </a:ext>
          </a:extLst>
        </xdr:cNvPr>
        <xdr:cNvSpPr/>
      </xdr:nvSpPr>
      <xdr:spPr>
        <a:xfrm>
          <a:off x="18345150" y="628472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59199</xdr:rowOff>
    </xdr:from>
    <xdr:ext cx="469744" cy="259045"/>
    <xdr:sp macro="" textlink="">
      <xdr:nvSpPr>
        <xdr:cNvPr id="752" name="テキスト ボックス 751">
          <a:extLst>
            <a:ext uri="{FF2B5EF4-FFF2-40B4-BE49-F238E27FC236}">
              <a16:creationId xmlns:a16="http://schemas.microsoft.com/office/drawing/2014/main" id="{C5849624-F295-4A9A-AA5F-F72B3BB67CEB}"/>
            </a:ext>
          </a:extLst>
        </xdr:cNvPr>
        <xdr:cNvSpPr txBox="1"/>
      </xdr:nvSpPr>
      <xdr:spPr>
        <a:xfrm>
          <a:off x="18182033" y="605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153289</xdr:rowOff>
    </xdr:from>
    <xdr:to>
      <xdr:col>102</xdr:col>
      <xdr:colOff>114300</xdr:colOff>
      <xdr:row>36</xdr:row>
      <xdr:rowOff>145415</xdr:rowOff>
    </xdr:to>
    <xdr:cxnSp macro="">
      <xdr:nvCxnSpPr>
        <xdr:cNvPr id="753" name="直線コネクタ 752">
          <a:extLst>
            <a:ext uri="{FF2B5EF4-FFF2-40B4-BE49-F238E27FC236}">
              <a16:creationId xmlns:a16="http://schemas.microsoft.com/office/drawing/2014/main" id="{BE133775-FA3D-4D1B-BE35-0D47C8CD0C67}"/>
            </a:ext>
          </a:extLst>
        </xdr:cNvPr>
        <xdr:cNvCxnSpPr/>
      </xdr:nvCxnSpPr>
      <xdr:spPr>
        <a:xfrm>
          <a:off x="16804640" y="6154039"/>
          <a:ext cx="797560" cy="16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4" name="フローチャート: 判断 753">
          <a:extLst>
            <a:ext uri="{FF2B5EF4-FFF2-40B4-BE49-F238E27FC236}">
              <a16:creationId xmlns:a16="http://schemas.microsoft.com/office/drawing/2014/main" id="{90B7A8C2-3C82-4B1C-9B9A-71455CF51DB7}"/>
            </a:ext>
          </a:extLst>
        </xdr:cNvPr>
        <xdr:cNvSpPr/>
      </xdr:nvSpPr>
      <xdr:spPr>
        <a:xfrm>
          <a:off x="17547590" y="628789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5" name="テキスト ボックス 754">
          <a:extLst>
            <a:ext uri="{FF2B5EF4-FFF2-40B4-BE49-F238E27FC236}">
              <a16:creationId xmlns:a16="http://schemas.microsoft.com/office/drawing/2014/main" id="{BD988D34-585F-4F3F-9149-1742EFA75FDB}"/>
            </a:ext>
          </a:extLst>
        </xdr:cNvPr>
        <xdr:cNvSpPr txBox="1"/>
      </xdr:nvSpPr>
      <xdr:spPr>
        <a:xfrm>
          <a:off x="17384473"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6" name="フローチャート: 判断 755">
          <a:extLst>
            <a:ext uri="{FF2B5EF4-FFF2-40B4-BE49-F238E27FC236}">
              <a16:creationId xmlns:a16="http://schemas.microsoft.com/office/drawing/2014/main" id="{654041F5-820F-4A41-96BE-C9CC4D9FF3E6}"/>
            </a:ext>
          </a:extLst>
        </xdr:cNvPr>
        <xdr:cNvSpPr/>
      </xdr:nvSpPr>
      <xdr:spPr>
        <a:xfrm>
          <a:off x="16761460" y="62989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7" name="テキスト ボックス 756">
          <a:extLst>
            <a:ext uri="{FF2B5EF4-FFF2-40B4-BE49-F238E27FC236}">
              <a16:creationId xmlns:a16="http://schemas.microsoft.com/office/drawing/2014/main" id="{F14C16DB-CFD4-45C5-AD55-DFF2D721E4A9}"/>
            </a:ext>
          </a:extLst>
        </xdr:cNvPr>
        <xdr:cNvSpPr txBox="1"/>
      </xdr:nvSpPr>
      <xdr:spPr>
        <a:xfrm>
          <a:off x="16588818" y="63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DBC178F6-064D-40F9-AFCB-36592942CF22}"/>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BAFE8804-3C9E-4F1E-A117-4B97F5D64EFC}"/>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3B898FF9-D2AB-44AB-856E-AA1A05258168}"/>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7F3DBEE3-80FD-4593-A0A0-5E734E7960EF}"/>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C00D08BF-2951-45B7-89F9-81C51B508A95}"/>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26670</xdr:rowOff>
    </xdr:from>
    <xdr:to>
      <xdr:col>116</xdr:col>
      <xdr:colOff>114300</xdr:colOff>
      <xdr:row>38</xdr:row>
      <xdr:rowOff>128270</xdr:rowOff>
    </xdr:to>
    <xdr:sp macro="" textlink="">
      <xdr:nvSpPr>
        <xdr:cNvPr id="763" name="楕円 762">
          <a:extLst>
            <a:ext uri="{FF2B5EF4-FFF2-40B4-BE49-F238E27FC236}">
              <a16:creationId xmlns:a16="http://schemas.microsoft.com/office/drawing/2014/main" id="{0C080C15-2DB1-425D-BFF8-A6875B4A730E}"/>
            </a:ext>
          </a:extLst>
        </xdr:cNvPr>
        <xdr:cNvSpPr/>
      </xdr:nvSpPr>
      <xdr:spPr>
        <a:xfrm>
          <a:off x="19904710" y="653986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5097</xdr:rowOff>
    </xdr:from>
    <xdr:ext cx="469744" cy="259045"/>
    <xdr:sp macro="" textlink="">
      <xdr:nvSpPr>
        <xdr:cNvPr id="764" name="投資及び出資金該当値テキスト">
          <a:extLst>
            <a:ext uri="{FF2B5EF4-FFF2-40B4-BE49-F238E27FC236}">
              <a16:creationId xmlns:a16="http://schemas.microsoft.com/office/drawing/2014/main" id="{DF146273-A03C-4038-8E14-DA7BD08A24CE}"/>
            </a:ext>
          </a:extLst>
        </xdr:cNvPr>
        <xdr:cNvSpPr txBox="1"/>
      </xdr:nvSpPr>
      <xdr:spPr>
        <a:xfrm>
          <a:off x="20002500" y="652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81026</xdr:rowOff>
    </xdr:from>
    <xdr:to>
      <xdr:col>112</xdr:col>
      <xdr:colOff>38100</xdr:colOff>
      <xdr:row>38</xdr:row>
      <xdr:rowOff>11176</xdr:rowOff>
    </xdr:to>
    <xdr:sp macro="" textlink="">
      <xdr:nvSpPr>
        <xdr:cNvPr id="765" name="楕円 764">
          <a:extLst>
            <a:ext uri="{FF2B5EF4-FFF2-40B4-BE49-F238E27FC236}">
              <a16:creationId xmlns:a16="http://schemas.microsoft.com/office/drawing/2014/main" id="{2D2E4872-4B4C-48B8-9EB1-237FC636CC58}"/>
            </a:ext>
          </a:extLst>
        </xdr:cNvPr>
        <xdr:cNvSpPr/>
      </xdr:nvSpPr>
      <xdr:spPr>
        <a:xfrm>
          <a:off x="19161760" y="64265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2303</xdr:rowOff>
    </xdr:from>
    <xdr:ext cx="469744" cy="259045"/>
    <xdr:sp macro="" textlink="">
      <xdr:nvSpPr>
        <xdr:cNvPr id="766" name="テキスト ボックス 765">
          <a:extLst>
            <a:ext uri="{FF2B5EF4-FFF2-40B4-BE49-F238E27FC236}">
              <a16:creationId xmlns:a16="http://schemas.microsoft.com/office/drawing/2014/main" id="{66D60762-2EB4-41D8-B7D9-4D2E3BDCBB28}"/>
            </a:ext>
          </a:extLst>
        </xdr:cNvPr>
        <xdr:cNvSpPr txBox="1"/>
      </xdr:nvSpPr>
      <xdr:spPr>
        <a:xfrm>
          <a:off x="18989118" y="651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49403</xdr:rowOff>
    </xdr:from>
    <xdr:to>
      <xdr:col>107</xdr:col>
      <xdr:colOff>101600</xdr:colOff>
      <xdr:row>37</xdr:row>
      <xdr:rowOff>151003</xdr:rowOff>
    </xdr:to>
    <xdr:sp macro="" textlink="">
      <xdr:nvSpPr>
        <xdr:cNvPr id="767" name="楕円 766">
          <a:extLst>
            <a:ext uri="{FF2B5EF4-FFF2-40B4-BE49-F238E27FC236}">
              <a16:creationId xmlns:a16="http://schemas.microsoft.com/office/drawing/2014/main" id="{A7495824-ED17-44F5-B1A1-1F036818A301}"/>
            </a:ext>
          </a:extLst>
        </xdr:cNvPr>
        <xdr:cNvSpPr/>
      </xdr:nvSpPr>
      <xdr:spPr>
        <a:xfrm>
          <a:off x="18345150" y="639495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142130</xdr:rowOff>
    </xdr:from>
    <xdr:ext cx="469744" cy="259045"/>
    <xdr:sp macro="" textlink="">
      <xdr:nvSpPr>
        <xdr:cNvPr id="768" name="テキスト ボックス 767">
          <a:extLst>
            <a:ext uri="{FF2B5EF4-FFF2-40B4-BE49-F238E27FC236}">
              <a16:creationId xmlns:a16="http://schemas.microsoft.com/office/drawing/2014/main" id="{B8D79E0B-B539-4A65-BBA6-BE0AAC09FCDD}"/>
            </a:ext>
          </a:extLst>
        </xdr:cNvPr>
        <xdr:cNvSpPr txBox="1"/>
      </xdr:nvSpPr>
      <xdr:spPr>
        <a:xfrm>
          <a:off x="18182033" y="648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94615</xdr:rowOff>
    </xdr:from>
    <xdr:to>
      <xdr:col>102</xdr:col>
      <xdr:colOff>165100</xdr:colOff>
      <xdr:row>37</xdr:row>
      <xdr:rowOff>24765</xdr:rowOff>
    </xdr:to>
    <xdr:sp macro="" textlink="">
      <xdr:nvSpPr>
        <xdr:cNvPr id="769" name="楕円 768">
          <a:extLst>
            <a:ext uri="{FF2B5EF4-FFF2-40B4-BE49-F238E27FC236}">
              <a16:creationId xmlns:a16="http://schemas.microsoft.com/office/drawing/2014/main" id="{3471EFD9-C3B8-43BB-B839-25711F96D0C5}"/>
            </a:ext>
          </a:extLst>
        </xdr:cNvPr>
        <xdr:cNvSpPr/>
      </xdr:nvSpPr>
      <xdr:spPr>
        <a:xfrm>
          <a:off x="17547590" y="627062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41292</xdr:rowOff>
    </xdr:from>
    <xdr:ext cx="469744" cy="259045"/>
    <xdr:sp macro="" textlink="">
      <xdr:nvSpPr>
        <xdr:cNvPr id="770" name="テキスト ボックス 769">
          <a:extLst>
            <a:ext uri="{FF2B5EF4-FFF2-40B4-BE49-F238E27FC236}">
              <a16:creationId xmlns:a16="http://schemas.microsoft.com/office/drawing/2014/main" id="{83103853-9427-4E96-93BE-D8B53FD98089}"/>
            </a:ext>
          </a:extLst>
        </xdr:cNvPr>
        <xdr:cNvSpPr txBox="1"/>
      </xdr:nvSpPr>
      <xdr:spPr>
        <a:xfrm>
          <a:off x="17384473" y="604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102489</xdr:rowOff>
    </xdr:from>
    <xdr:to>
      <xdr:col>98</xdr:col>
      <xdr:colOff>38100</xdr:colOff>
      <xdr:row>36</xdr:row>
      <xdr:rowOff>32639</xdr:rowOff>
    </xdr:to>
    <xdr:sp macro="" textlink="">
      <xdr:nvSpPr>
        <xdr:cNvPr id="771" name="楕円 770">
          <a:extLst>
            <a:ext uri="{FF2B5EF4-FFF2-40B4-BE49-F238E27FC236}">
              <a16:creationId xmlns:a16="http://schemas.microsoft.com/office/drawing/2014/main" id="{5CB5FC50-A9F6-4936-9C3A-F53A2BDFDE5B}"/>
            </a:ext>
          </a:extLst>
        </xdr:cNvPr>
        <xdr:cNvSpPr/>
      </xdr:nvSpPr>
      <xdr:spPr>
        <a:xfrm>
          <a:off x="16761460" y="6099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49166</xdr:rowOff>
    </xdr:from>
    <xdr:ext cx="469744" cy="259045"/>
    <xdr:sp macro="" textlink="">
      <xdr:nvSpPr>
        <xdr:cNvPr id="772" name="テキスト ボックス 771">
          <a:extLst>
            <a:ext uri="{FF2B5EF4-FFF2-40B4-BE49-F238E27FC236}">
              <a16:creationId xmlns:a16="http://schemas.microsoft.com/office/drawing/2014/main" id="{23B0FFFF-46F9-47F9-A913-6EF21B5B0FC9}"/>
            </a:ext>
          </a:extLst>
        </xdr:cNvPr>
        <xdr:cNvSpPr txBox="1"/>
      </xdr:nvSpPr>
      <xdr:spPr>
        <a:xfrm>
          <a:off x="16588818" y="588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C181E32E-78AE-4F33-AC3C-78A43E3B4E1D}"/>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51216D55-8211-437A-B444-88D4A3653342}"/>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1085FD4F-8D84-4726-A790-A73188EDC06E}"/>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ACD4777A-BAB5-4CB0-A2FA-519F06837B9B}"/>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5A1821AC-876D-4101-B976-BCE7A1484197}"/>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44E23579-874F-434F-BEC5-145EED092CC9}"/>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2C4A4A15-3ECD-4862-AA5D-57DE80CE0668}"/>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6371EB7E-DA75-42E6-85D4-792E9507C46A}"/>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1093338B-F2CD-4EA2-A21B-B5A3007ABE88}"/>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962456DD-88F4-4AF0-AEEF-14D9FE82A1C8}"/>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4C6CAA84-850A-48E6-B9FD-FA19190239BF}"/>
            </a:ext>
          </a:extLst>
        </xdr:cNvPr>
        <xdr:cNvCxnSpPr/>
      </xdr:nvCxnSpPr>
      <xdr:spPr>
        <a:xfrm>
          <a:off x="16459200" y="1016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521F3200-051D-4A1A-B4B1-AD1D72875605}"/>
            </a:ext>
          </a:extLst>
        </xdr:cNvPr>
        <xdr:cNvSpPr txBox="1"/>
      </xdr:nvSpPr>
      <xdr:spPr>
        <a:xfrm>
          <a:off x="1625232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381891F4-1E08-410A-B2B0-EDBD63F0E9E3}"/>
            </a:ext>
          </a:extLst>
        </xdr:cNvPr>
        <xdr:cNvCxnSpPr/>
      </xdr:nvCxnSpPr>
      <xdr:spPr>
        <a:xfrm>
          <a:off x="16459200" y="978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2029DE3C-DB6D-4146-90E3-8D6CDBD22880}"/>
            </a:ext>
          </a:extLst>
        </xdr:cNvPr>
        <xdr:cNvSpPr txBox="1"/>
      </xdr:nvSpPr>
      <xdr:spPr>
        <a:xfrm>
          <a:off x="1598505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5A0FF1C5-D9FF-48DF-BBE2-B33813618CAF}"/>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B703B22E-F06D-4717-A7E1-D76644F75DF3}"/>
            </a:ext>
          </a:extLst>
        </xdr:cNvPr>
        <xdr:cNvSpPr txBox="1"/>
      </xdr:nvSpPr>
      <xdr:spPr>
        <a:xfrm>
          <a:off x="15985051" y="925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F1569CAE-0AD5-458C-BABD-4E881E497A33}"/>
            </a:ext>
          </a:extLst>
        </xdr:cNvPr>
        <xdr:cNvCxnSpPr/>
      </xdr:nvCxnSpPr>
      <xdr:spPr>
        <a:xfrm>
          <a:off x="16459200" y="901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2BDDECAF-A83C-4BF1-8539-352904554A99}"/>
            </a:ext>
          </a:extLst>
        </xdr:cNvPr>
        <xdr:cNvSpPr txBox="1"/>
      </xdr:nvSpPr>
      <xdr:spPr>
        <a:xfrm>
          <a:off x="15985051" y="887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8416AE5D-76DF-4595-91F8-11826382482B}"/>
            </a:ext>
          </a:extLst>
        </xdr:cNvPr>
        <xdr:cNvCxnSpPr/>
      </xdr:nvCxnSpPr>
      <xdr:spPr>
        <a:xfrm>
          <a:off x="16459200" y="863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58A9B33C-B706-4AB1-AD72-22B9835A982C}"/>
            </a:ext>
          </a:extLst>
        </xdr:cNvPr>
        <xdr:cNvSpPr txBox="1"/>
      </xdr:nvSpPr>
      <xdr:spPr>
        <a:xfrm>
          <a:off x="15985051" y="849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FA6571AC-E158-45CA-928B-B6D161F48DA3}"/>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C946A3AA-89FB-4C9B-9B99-EC86C452E056}"/>
            </a:ext>
          </a:extLst>
        </xdr:cNvPr>
        <xdr:cNvSpPr txBox="1"/>
      </xdr:nvSpPr>
      <xdr:spPr>
        <a:xfrm>
          <a:off x="1598505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B09A01E1-69BA-46DD-A340-0615AA8D9D19}"/>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6" name="直線コネクタ 795">
          <a:extLst>
            <a:ext uri="{FF2B5EF4-FFF2-40B4-BE49-F238E27FC236}">
              <a16:creationId xmlns:a16="http://schemas.microsoft.com/office/drawing/2014/main" id="{FF793CFC-F8D8-4B91-A0A4-EEFD16E69A9E}"/>
            </a:ext>
          </a:extLst>
        </xdr:cNvPr>
        <xdr:cNvCxnSpPr/>
      </xdr:nvCxnSpPr>
      <xdr:spPr>
        <a:xfrm flipV="1">
          <a:off x="19945985" y="8688883"/>
          <a:ext cx="1269" cy="145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7" name="貸付金最小値テキスト">
          <a:extLst>
            <a:ext uri="{FF2B5EF4-FFF2-40B4-BE49-F238E27FC236}">
              <a16:creationId xmlns:a16="http://schemas.microsoft.com/office/drawing/2014/main" id="{F3F9C58F-7591-4D0A-85AC-ABC3D6854FD2}"/>
            </a:ext>
          </a:extLst>
        </xdr:cNvPr>
        <xdr:cNvSpPr txBox="1"/>
      </xdr:nvSpPr>
      <xdr:spPr>
        <a:xfrm>
          <a:off x="20002500" y="10145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798" name="直線コネクタ 797">
          <a:extLst>
            <a:ext uri="{FF2B5EF4-FFF2-40B4-BE49-F238E27FC236}">
              <a16:creationId xmlns:a16="http://schemas.microsoft.com/office/drawing/2014/main" id="{0DD836D4-7865-49CB-A433-F432B6830804}"/>
            </a:ext>
          </a:extLst>
        </xdr:cNvPr>
        <xdr:cNvCxnSpPr/>
      </xdr:nvCxnSpPr>
      <xdr:spPr>
        <a:xfrm>
          <a:off x="19885660" y="101415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799" name="貸付金最大値テキスト">
          <a:extLst>
            <a:ext uri="{FF2B5EF4-FFF2-40B4-BE49-F238E27FC236}">
              <a16:creationId xmlns:a16="http://schemas.microsoft.com/office/drawing/2014/main" id="{AFFF7917-D9AD-46AA-9047-584C23C7E19E}"/>
            </a:ext>
          </a:extLst>
        </xdr:cNvPr>
        <xdr:cNvSpPr txBox="1"/>
      </xdr:nvSpPr>
      <xdr:spPr>
        <a:xfrm>
          <a:off x="20002500" y="846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0" name="直線コネクタ 799">
          <a:extLst>
            <a:ext uri="{FF2B5EF4-FFF2-40B4-BE49-F238E27FC236}">
              <a16:creationId xmlns:a16="http://schemas.microsoft.com/office/drawing/2014/main" id="{86666CF7-2A82-4DE0-B6D5-4EFE27E2E799}"/>
            </a:ext>
          </a:extLst>
        </xdr:cNvPr>
        <xdr:cNvCxnSpPr/>
      </xdr:nvCxnSpPr>
      <xdr:spPr>
        <a:xfrm>
          <a:off x="19885660" y="8688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3226</xdr:rowOff>
    </xdr:from>
    <xdr:to>
      <xdr:col>116</xdr:col>
      <xdr:colOff>63500</xdr:colOff>
      <xdr:row>59</xdr:row>
      <xdr:rowOff>3416</xdr:rowOff>
    </xdr:to>
    <xdr:cxnSp macro="">
      <xdr:nvCxnSpPr>
        <xdr:cNvPr id="801" name="直線コネクタ 800">
          <a:extLst>
            <a:ext uri="{FF2B5EF4-FFF2-40B4-BE49-F238E27FC236}">
              <a16:creationId xmlns:a16="http://schemas.microsoft.com/office/drawing/2014/main" id="{029D70DE-33A8-449A-9A31-8119584C27F5}"/>
            </a:ext>
          </a:extLst>
        </xdr:cNvPr>
        <xdr:cNvCxnSpPr/>
      </xdr:nvCxnSpPr>
      <xdr:spPr>
        <a:xfrm flipV="1">
          <a:off x="19204940" y="10118776"/>
          <a:ext cx="74295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52988</xdr:rowOff>
    </xdr:from>
    <xdr:ext cx="469744" cy="259045"/>
    <xdr:sp macro="" textlink="">
      <xdr:nvSpPr>
        <xdr:cNvPr id="802" name="貸付金平均値テキスト">
          <a:extLst>
            <a:ext uri="{FF2B5EF4-FFF2-40B4-BE49-F238E27FC236}">
              <a16:creationId xmlns:a16="http://schemas.microsoft.com/office/drawing/2014/main" id="{D2F80F0E-9593-4260-8C19-F712EE53D9E5}"/>
            </a:ext>
          </a:extLst>
        </xdr:cNvPr>
        <xdr:cNvSpPr txBox="1"/>
      </xdr:nvSpPr>
      <xdr:spPr>
        <a:xfrm>
          <a:off x="20002500" y="965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3" name="フローチャート: 判断 802">
          <a:extLst>
            <a:ext uri="{FF2B5EF4-FFF2-40B4-BE49-F238E27FC236}">
              <a16:creationId xmlns:a16="http://schemas.microsoft.com/office/drawing/2014/main" id="{BC7FB0B8-6D70-47A6-A26A-733D555E7BC9}"/>
            </a:ext>
          </a:extLst>
        </xdr:cNvPr>
        <xdr:cNvSpPr/>
      </xdr:nvSpPr>
      <xdr:spPr>
        <a:xfrm>
          <a:off x="19904710" y="98008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3416</xdr:rowOff>
    </xdr:from>
    <xdr:to>
      <xdr:col>111</xdr:col>
      <xdr:colOff>177800</xdr:colOff>
      <xdr:row>59</xdr:row>
      <xdr:rowOff>3493</xdr:rowOff>
    </xdr:to>
    <xdr:cxnSp macro="">
      <xdr:nvCxnSpPr>
        <xdr:cNvPr id="804" name="直線コネクタ 803">
          <a:extLst>
            <a:ext uri="{FF2B5EF4-FFF2-40B4-BE49-F238E27FC236}">
              <a16:creationId xmlns:a16="http://schemas.microsoft.com/office/drawing/2014/main" id="{A750656A-60A9-4AB7-B8D1-10557CC78A0C}"/>
            </a:ext>
          </a:extLst>
        </xdr:cNvPr>
        <xdr:cNvCxnSpPr/>
      </xdr:nvCxnSpPr>
      <xdr:spPr>
        <a:xfrm flipV="1">
          <a:off x="18399760" y="10118966"/>
          <a:ext cx="80518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5" name="フローチャート: 判断 804">
          <a:extLst>
            <a:ext uri="{FF2B5EF4-FFF2-40B4-BE49-F238E27FC236}">
              <a16:creationId xmlns:a16="http://schemas.microsoft.com/office/drawing/2014/main" id="{18A5F8CD-C1A3-4D1D-95A3-DF02D4F8D11F}"/>
            </a:ext>
          </a:extLst>
        </xdr:cNvPr>
        <xdr:cNvSpPr/>
      </xdr:nvSpPr>
      <xdr:spPr>
        <a:xfrm>
          <a:off x="19161760" y="9807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152963</xdr:rowOff>
    </xdr:from>
    <xdr:ext cx="469744" cy="259045"/>
    <xdr:sp macro="" textlink="">
      <xdr:nvSpPr>
        <xdr:cNvPr id="806" name="テキスト ボックス 805">
          <a:extLst>
            <a:ext uri="{FF2B5EF4-FFF2-40B4-BE49-F238E27FC236}">
              <a16:creationId xmlns:a16="http://schemas.microsoft.com/office/drawing/2014/main" id="{9F362C46-CBDB-4837-8BCE-040AD5966A69}"/>
            </a:ext>
          </a:extLst>
        </xdr:cNvPr>
        <xdr:cNvSpPr txBox="1"/>
      </xdr:nvSpPr>
      <xdr:spPr>
        <a:xfrm>
          <a:off x="18989118" y="95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3493</xdr:rowOff>
    </xdr:from>
    <xdr:to>
      <xdr:col>107</xdr:col>
      <xdr:colOff>50800</xdr:colOff>
      <xdr:row>59</xdr:row>
      <xdr:rowOff>3607</xdr:rowOff>
    </xdr:to>
    <xdr:cxnSp macro="">
      <xdr:nvCxnSpPr>
        <xdr:cNvPr id="807" name="直線コネクタ 806">
          <a:extLst>
            <a:ext uri="{FF2B5EF4-FFF2-40B4-BE49-F238E27FC236}">
              <a16:creationId xmlns:a16="http://schemas.microsoft.com/office/drawing/2014/main" id="{D2E7542D-4496-421C-9C62-B0CE90A9FA93}"/>
            </a:ext>
          </a:extLst>
        </xdr:cNvPr>
        <xdr:cNvCxnSpPr/>
      </xdr:nvCxnSpPr>
      <xdr:spPr>
        <a:xfrm flipV="1">
          <a:off x="17602200" y="10119043"/>
          <a:ext cx="79756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08" name="フローチャート: 判断 807">
          <a:extLst>
            <a:ext uri="{FF2B5EF4-FFF2-40B4-BE49-F238E27FC236}">
              <a16:creationId xmlns:a16="http://schemas.microsoft.com/office/drawing/2014/main" id="{F4373BFA-2F88-498B-AE85-E3D79B188C61}"/>
            </a:ext>
          </a:extLst>
        </xdr:cNvPr>
        <xdr:cNvSpPr/>
      </xdr:nvSpPr>
      <xdr:spPr>
        <a:xfrm>
          <a:off x="18345150" y="9794189"/>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143476</xdr:rowOff>
    </xdr:from>
    <xdr:ext cx="469744" cy="259045"/>
    <xdr:sp macro="" textlink="">
      <xdr:nvSpPr>
        <xdr:cNvPr id="809" name="テキスト ボックス 808">
          <a:extLst>
            <a:ext uri="{FF2B5EF4-FFF2-40B4-BE49-F238E27FC236}">
              <a16:creationId xmlns:a16="http://schemas.microsoft.com/office/drawing/2014/main" id="{23C80272-24C3-4808-B470-D8A5AE2A1A77}"/>
            </a:ext>
          </a:extLst>
        </xdr:cNvPr>
        <xdr:cNvSpPr txBox="1"/>
      </xdr:nvSpPr>
      <xdr:spPr>
        <a:xfrm>
          <a:off x="18182033" y="957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3607</xdr:rowOff>
    </xdr:from>
    <xdr:to>
      <xdr:col>102</xdr:col>
      <xdr:colOff>114300</xdr:colOff>
      <xdr:row>59</xdr:row>
      <xdr:rowOff>3759</xdr:rowOff>
    </xdr:to>
    <xdr:cxnSp macro="">
      <xdr:nvCxnSpPr>
        <xdr:cNvPr id="810" name="直線コネクタ 809">
          <a:extLst>
            <a:ext uri="{FF2B5EF4-FFF2-40B4-BE49-F238E27FC236}">
              <a16:creationId xmlns:a16="http://schemas.microsoft.com/office/drawing/2014/main" id="{7EA06CE1-DABE-4D6E-A873-C387D8FB5646}"/>
            </a:ext>
          </a:extLst>
        </xdr:cNvPr>
        <xdr:cNvCxnSpPr/>
      </xdr:nvCxnSpPr>
      <xdr:spPr>
        <a:xfrm flipV="1">
          <a:off x="16804640" y="10119157"/>
          <a:ext cx="79756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1" name="フローチャート: 判断 810">
          <a:extLst>
            <a:ext uri="{FF2B5EF4-FFF2-40B4-BE49-F238E27FC236}">
              <a16:creationId xmlns:a16="http://schemas.microsoft.com/office/drawing/2014/main" id="{ECE09A91-D948-4EC5-9283-71A0568F79E5}"/>
            </a:ext>
          </a:extLst>
        </xdr:cNvPr>
        <xdr:cNvSpPr/>
      </xdr:nvSpPr>
      <xdr:spPr>
        <a:xfrm>
          <a:off x="17547590" y="977353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119016</xdr:rowOff>
    </xdr:from>
    <xdr:ext cx="469744" cy="259045"/>
    <xdr:sp macro="" textlink="">
      <xdr:nvSpPr>
        <xdr:cNvPr id="812" name="テキスト ボックス 811">
          <a:extLst>
            <a:ext uri="{FF2B5EF4-FFF2-40B4-BE49-F238E27FC236}">
              <a16:creationId xmlns:a16="http://schemas.microsoft.com/office/drawing/2014/main" id="{DEBD70F3-310C-45B9-9099-80D258279270}"/>
            </a:ext>
          </a:extLst>
        </xdr:cNvPr>
        <xdr:cNvSpPr txBox="1"/>
      </xdr:nvSpPr>
      <xdr:spPr>
        <a:xfrm>
          <a:off x="17384473" y="955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3" name="フローチャート: 判断 812">
          <a:extLst>
            <a:ext uri="{FF2B5EF4-FFF2-40B4-BE49-F238E27FC236}">
              <a16:creationId xmlns:a16="http://schemas.microsoft.com/office/drawing/2014/main" id="{3DE671BB-A117-4E6A-BD57-31385EA1B6D9}"/>
            </a:ext>
          </a:extLst>
        </xdr:cNvPr>
        <xdr:cNvSpPr/>
      </xdr:nvSpPr>
      <xdr:spPr>
        <a:xfrm>
          <a:off x="16761460" y="977525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120731</xdr:rowOff>
    </xdr:from>
    <xdr:ext cx="469744" cy="259045"/>
    <xdr:sp macro="" textlink="">
      <xdr:nvSpPr>
        <xdr:cNvPr id="814" name="テキスト ボックス 813">
          <a:extLst>
            <a:ext uri="{FF2B5EF4-FFF2-40B4-BE49-F238E27FC236}">
              <a16:creationId xmlns:a16="http://schemas.microsoft.com/office/drawing/2014/main" id="{DED011E0-2FE6-46DD-A213-5181210C2040}"/>
            </a:ext>
          </a:extLst>
        </xdr:cNvPr>
        <xdr:cNvSpPr txBox="1"/>
      </xdr:nvSpPr>
      <xdr:spPr>
        <a:xfrm>
          <a:off x="16588818" y="955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564211F1-BD8E-4C30-8F27-8D6E34282CE2}"/>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3BF4D1FE-4CB2-47B6-933C-0C471D75AFFF}"/>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8346D12A-CF82-404D-BC34-7E27FA7DAD3D}"/>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C1717BC1-CFAA-4326-A7FB-D7E522BBCF7B}"/>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485F549F-4B11-4B81-A319-290E78114163}"/>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123876</xdr:rowOff>
    </xdr:from>
    <xdr:to>
      <xdr:col>116</xdr:col>
      <xdr:colOff>114300</xdr:colOff>
      <xdr:row>59</xdr:row>
      <xdr:rowOff>54026</xdr:rowOff>
    </xdr:to>
    <xdr:sp macro="" textlink="">
      <xdr:nvSpPr>
        <xdr:cNvPr id="820" name="楕円 819">
          <a:extLst>
            <a:ext uri="{FF2B5EF4-FFF2-40B4-BE49-F238E27FC236}">
              <a16:creationId xmlns:a16="http://schemas.microsoft.com/office/drawing/2014/main" id="{1A0D8F4F-3342-4B5E-964A-9405B11D5DBF}"/>
            </a:ext>
          </a:extLst>
        </xdr:cNvPr>
        <xdr:cNvSpPr/>
      </xdr:nvSpPr>
      <xdr:spPr>
        <a:xfrm>
          <a:off x="19904710" y="100698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38803</xdr:rowOff>
    </xdr:from>
    <xdr:ext cx="469744" cy="259045"/>
    <xdr:sp macro="" textlink="">
      <xdr:nvSpPr>
        <xdr:cNvPr id="821" name="貸付金該当値テキスト">
          <a:extLst>
            <a:ext uri="{FF2B5EF4-FFF2-40B4-BE49-F238E27FC236}">
              <a16:creationId xmlns:a16="http://schemas.microsoft.com/office/drawing/2014/main" id="{C7F6A926-64A5-41C7-A71F-06F6D984A4D5}"/>
            </a:ext>
          </a:extLst>
        </xdr:cNvPr>
        <xdr:cNvSpPr txBox="1"/>
      </xdr:nvSpPr>
      <xdr:spPr>
        <a:xfrm>
          <a:off x="20002500" y="998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124066</xdr:rowOff>
    </xdr:from>
    <xdr:to>
      <xdr:col>112</xdr:col>
      <xdr:colOff>38100</xdr:colOff>
      <xdr:row>59</xdr:row>
      <xdr:rowOff>54216</xdr:rowOff>
    </xdr:to>
    <xdr:sp macro="" textlink="">
      <xdr:nvSpPr>
        <xdr:cNvPr id="822" name="楕円 821">
          <a:extLst>
            <a:ext uri="{FF2B5EF4-FFF2-40B4-BE49-F238E27FC236}">
              <a16:creationId xmlns:a16="http://schemas.microsoft.com/office/drawing/2014/main" id="{99CF1CF5-9264-497E-8A74-70868F8F05EC}"/>
            </a:ext>
          </a:extLst>
        </xdr:cNvPr>
        <xdr:cNvSpPr/>
      </xdr:nvSpPr>
      <xdr:spPr>
        <a:xfrm>
          <a:off x="19161760" y="100700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45343</xdr:rowOff>
    </xdr:from>
    <xdr:ext cx="469744" cy="259045"/>
    <xdr:sp macro="" textlink="">
      <xdr:nvSpPr>
        <xdr:cNvPr id="823" name="テキスト ボックス 822">
          <a:extLst>
            <a:ext uri="{FF2B5EF4-FFF2-40B4-BE49-F238E27FC236}">
              <a16:creationId xmlns:a16="http://schemas.microsoft.com/office/drawing/2014/main" id="{55A31395-6270-4DF8-B51F-46B53D80BC27}"/>
            </a:ext>
          </a:extLst>
        </xdr:cNvPr>
        <xdr:cNvSpPr txBox="1"/>
      </xdr:nvSpPr>
      <xdr:spPr>
        <a:xfrm>
          <a:off x="18989118" y="1016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124143</xdr:rowOff>
    </xdr:from>
    <xdr:to>
      <xdr:col>107</xdr:col>
      <xdr:colOff>101600</xdr:colOff>
      <xdr:row>59</xdr:row>
      <xdr:rowOff>54293</xdr:rowOff>
    </xdr:to>
    <xdr:sp macro="" textlink="">
      <xdr:nvSpPr>
        <xdr:cNvPr id="824" name="楕円 823">
          <a:extLst>
            <a:ext uri="{FF2B5EF4-FFF2-40B4-BE49-F238E27FC236}">
              <a16:creationId xmlns:a16="http://schemas.microsoft.com/office/drawing/2014/main" id="{E81670AA-9E2E-444D-9028-21587D289F39}"/>
            </a:ext>
          </a:extLst>
        </xdr:cNvPr>
        <xdr:cNvSpPr/>
      </xdr:nvSpPr>
      <xdr:spPr>
        <a:xfrm>
          <a:off x="18345150" y="100701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45420</xdr:rowOff>
    </xdr:from>
    <xdr:ext cx="469744" cy="259045"/>
    <xdr:sp macro="" textlink="">
      <xdr:nvSpPr>
        <xdr:cNvPr id="825" name="テキスト ボックス 824">
          <a:extLst>
            <a:ext uri="{FF2B5EF4-FFF2-40B4-BE49-F238E27FC236}">
              <a16:creationId xmlns:a16="http://schemas.microsoft.com/office/drawing/2014/main" id="{65FEDB6C-011D-4030-B887-C2D4AE6369D5}"/>
            </a:ext>
          </a:extLst>
        </xdr:cNvPr>
        <xdr:cNvSpPr txBox="1"/>
      </xdr:nvSpPr>
      <xdr:spPr>
        <a:xfrm>
          <a:off x="18182033" y="10162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124257</xdr:rowOff>
    </xdr:from>
    <xdr:to>
      <xdr:col>102</xdr:col>
      <xdr:colOff>165100</xdr:colOff>
      <xdr:row>59</xdr:row>
      <xdr:rowOff>54407</xdr:rowOff>
    </xdr:to>
    <xdr:sp macro="" textlink="">
      <xdr:nvSpPr>
        <xdr:cNvPr id="826" name="楕円 825">
          <a:extLst>
            <a:ext uri="{FF2B5EF4-FFF2-40B4-BE49-F238E27FC236}">
              <a16:creationId xmlns:a16="http://schemas.microsoft.com/office/drawing/2014/main" id="{50F93BA6-E7EF-4B61-BB50-3E9726246F84}"/>
            </a:ext>
          </a:extLst>
        </xdr:cNvPr>
        <xdr:cNvSpPr/>
      </xdr:nvSpPr>
      <xdr:spPr>
        <a:xfrm>
          <a:off x="17547590" y="100702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45534</xdr:rowOff>
    </xdr:from>
    <xdr:ext cx="469744" cy="259045"/>
    <xdr:sp macro="" textlink="">
      <xdr:nvSpPr>
        <xdr:cNvPr id="827" name="テキスト ボックス 826">
          <a:extLst>
            <a:ext uri="{FF2B5EF4-FFF2-40B4-BE49-F238E27FC236}">
              <a16:creationId xmlns:a16="http://schemas.microsoft.com/office/drawing/2014/main" id="{DA320CE6-7ED5-4CF7-9016-5B5CDCBEF49A}"/>
            </a:ext>
          </a:extLst>
        </xdr:cNvPr>
        <xdr:cNvSpPr txBox="1"/>
      </xdr:nvSpPr>
      <xdr:spPr>
        <a:xfrm>
          <a:off x="17384473" y="1016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124409</xdr:rowOff>
    </xdr:from>
    <xdr:to>
      <xdr:col>98</xdr:col>
      <xdr:colOff>38100</xdr:colOff>
      <xdr:row>59</xdr:row>
      <xdr:rowOff>54559</xdr:rowOff>
    </xdr:to>
    <xdr:sp macro="" textlink="">
      <xdr:nvSpPr>
        <xdr:cNvPr id="828" name="楕円 827">
          <a:extLst>
            <a:ext uri="{FF2B5EF4-FFF2-40B4-BE49-F238E27FC236}">
              <a16:creationId xmlns:a16="http://schemas.microsoft.com/office/drawing/2014/main" id="{6C72FFBE-3C69-4362-8723-D3A618EDF867}"/>
            </a:ext>
          </a:extLst>
        </xdr:cNvPr>
        <xdr:cNvSpPr/>
      </xdr:nvSpPr>
      <xdr:spPr>
        <a:xfrm>
          <a:off x="16761460" y="1007041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45686</xdr:rowOff>
    </xdr:from>
    <xdr:ext cx="469744" cy="259045"/>
    <xdr:sp macro="" textlink="">
      <xdr:nvSpPr>
        <xdr:cNvPr id="829" name="テキスト ボックス 828">
          <a:extLst>
            <a:ext uri="{FF2B5EF4-FFF2-40B4-BE49-F238E27FC236}">
              <a16:creationId xmlns:a16="http://schemas.microsoft.com/office/drawing/2014/main" id="{4A2ABE39-B50D-4D1F-9EFF-19629262182E}"/>
            </a:ext>
          </a:extLst>
        </xdr:cNvPr>
        <xdr:cNvSpPr txBox="1"/>
      </xdr:nvSpPr>
      <xdr:spPr>
        <a:xfrm>
          <a:off x="16588818" y="1016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5AC0CB37-9E6F-40C5-87C4-2146F7FCE50B}"/>
            </a:ext>
          </a:extLst>
        </xdr:cNvPr>
        <xdr:cNvSpPr/>
      </xdr:nvSpPr>
      <xdr:spPr>
        <a:xfrm>
          <a:off x="164592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915F2C8C-EC1B-4087-9ABE-26C32B159541}"/>
            </a:ext>
          </a:extLst>
        </xdr:cNvPr>
        <xdr:cNvSpPr/>
      </xdr:nvSpPr>
      <xdr:spPr>
        <a:xfrm>
          <a:off x="165900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106A7A2-D6AD-4E1F-B220-206B2453A1A7}"/>
            </a:ext>
          </a:extLst>
        </xdr:cNvPr>
        <xdr:cNvSpPr/>
      </xdr:nvSpPr>
      <xdr:spPr>
        <a:xfrm>
          <a:off x="165900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8025F357-A2F8-4517-8D3F-59DB04925042}"/>
            </a:ext>
          </a:extLst>
        </xdr:cNvPr>
        <xdr:cNvSpPr/>
      </xdr:nvSpPr>
      <xdr:spPr>
        <a:xfrm>
          <a:off x="174879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85699799-1A07-41AB-99F1-65B84E076D2F}"/>
            </a:ext>
          </a:extLst>
        </xdr:cNvPr>
        <xdr:cNvSpPr/>
      </xdr:nvSpPr>
      <xdr:spPr>
        <a:xfrm>
          <a:off x="174879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A7404CCC-4C83-43EE-97C0-42302D896406}"/>
            </a:ext>
          </a:extLst>
        </xdr:cNvPr>
        <xdr:cNvSpPr/>
      </xdr:nvSpPr>
      <xdr:spPr>
        <a:xfrm>
          <a:off x="185166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E8D35A0D-313A-4D14-B68D-FF9B11B60201}"/>
            </a:ext>
          </a:extLst>
        </xdr:cNvPr>
        <xdr:cNvSpPr/>
      </xdr:nvSpPr>
      <xdr:spPr>
        <a:xfrm>
          <a:off x="185166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4E8CF02-D647-4421-9E12-FA9A064A7ECE}"/>
            </a:ext>
          </a:extLst>
        </xdr:cNvPr>
        <xdr:cNvSpPr/>
      </xdr:nvSpPr>
      <xdr:spPr>
        <a:xfrm>
          <a:off x="164592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6D22B58-681A-45B9-92ED-0E8089874306}"/>
            </a:ext>
          </a:extLst>
        </xdr:cNvPr>
        <xdr:cNvSpPr txBox="1"/>
      </xdr:nvSpPr>
      <xdr:spPr>
        <a:xfrm>
          <a:off x="164401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73992E44-53ED-403A-AF2A-6F342E613C4E}"/>
            </a:ext>
          </a:extLst>
        </xdr:cNvPr>
        <xdr:cNvCxnSpPr/>
      </xdr:nvCxnSpPr>
      <xdr:spPr>
        <a:xfrm>
          <a:off x="164592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AAE85C5B-0CB6-4B41-9D59-0B35D96F9FB2}"/>
            </a:ext>
          </a:extLst>
        </xdr:cNvPr>
        <xdr:cNvSpPr txBox="1"/>
      </xdr:nvSpPr>
      <xdr:spPr>
        <a:xfrm>
          <a:off x="1598505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AA252E77-BF1F-41B3-9B7C-3E352C932006}"/>
            </a:ext>
          </a:extLst>
        </xdr:cNvPr>
        <xdr:cNvCxnSpPr/>
      </xdr:nvCxnSpPr>
      <xdr:spPr>
        <a:xfrm>
          <a:off x="16459200" y="1359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4023E1A2-5945-4906-B79A-F4B2B5E728A4}"/>
            </a:ext>
          </a:extLst>
        </xdr:cNvPr>
        <xdr:cNvSpPr txBox="1"/>
      </xdr:nvSpPr>
      <xdr:spPr>
        <a:xfrm>
          <a:off x="159850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44D3DA73-561C-49C4-B176-259FE819C410}"/>
            </a:ext>
          </a:extLst>
        </xdr:cNvPr>
        <xdr:cNvCxnSpPr/>
      </xdr:nvCxnSpPr>
      <xdr:spPr>
        <a:xfrm>
          <a:off x="16459200" y="1320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39F6994-0829-4F11-BE26-B89B340C7849}"/>
            </a:ext>
          </a:extLst>
        </xdr:cNvPr>
        <xdr:cNvSpPr txBox="1"/>
      </xdr:nvSpPr>
      <xdr:spPr>
        <a:xfrm>
          <a:off x="1598505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F561EC71-6B2E-4D49-B40E-B8C80D1EF1BA}"/>
            </a:ext>
          </a:extLst>
        </xdr:cNvPr>
        <xdr:cNvCxnSpPr/>
      </xdr:nvCxnSpPr>
      <xdr:spPr>
        <a:xfrm>
          <a:off x="16459200" y="1282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8F7FE512-0CE2-42F5-B19A-AEDE72DEC699}"/>
            </a:ext>
          </a:extLst>
        </xdr:cNvPr>
        <xdr:cNvSpPr txBox="1"/>
      </xdr:nvSpPr>
      <xdr:spPr>
        <a:xfrm>
          <a:off x="1598505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645C6317-C346-43BB-ABBB-ED1D8FFB95F8}"/>
            </a:ext>
          </a:extLst>
        </xdr:cNvPr>
        <xdr:cNvCxnSpPr/>
      </xdr:nvCxnSpPr>
      <xdr:spPr>
        <a:xfrm>
          <a:off x="16459200" y="124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DDAA0909-495C-4D30-BE6E-F83D063583E9}"/>
            </a:ext>
          </a:extLst>
        </xdr:cNvPr>
        <xdr:cNvSpPr txBox="1"/>
      </xdr:nvSpPr>
      <xdr:spPr>
        <a:xfrm>
          <a:off x="1598505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BF638115-3203-412A-8BCC-87D931E6B8C6}"/>
            </a:ext>
          </a:extLst>
        </xdr:cNvPr>
        <xdr:cNvCxnSpPr/>
      </xdr:nvCxnSpPr>
      <xdr:spPr>
        <a:xfrm>
          <a:off x="16459200" y="1206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C8C08F00-8A36-4098-AA17-6F0806DE64DE}"/>
            </a:ext>
          </a:extLst>
        </xdr:cNvPr>
        <xdr:cNvSpPr txBox="1"/>
      </xdr:nvSpPr>
      <xdr:spPr>
        <a:xfrm>
          <a:off x="1598505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20290F1D-C2F9-4644-B9C2-703610EA8525}"/>
            </a:ext>
          </a:extLst>
        </xdr:cNvPr>
        <xdr:cNvCxnSpPr/>
      </xdr:nvCxnSpPr>
      <xdr:spPr>
        <a:xfrm>
          <a:off x="164592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8BA230C1-64BF-46A0-8984-C7CC23815584}"/>
            </a:ext>
          </a:extLst>
        </xdr:cNvPr>
        <xdr:cNvSpPr txBox="1"/>
      </xdr:nvSpPr>
      <xdr:spPr>
        <a:xfrm>
          <a:off x="1598505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25442B2-61D7-45CF-A1CE-EFA0BB5AA621}"/>
            </a:ext>
          </a:extLst>
        </xdr:cNvPr>
        <xdr:cNvSpPr/>
      </xdr:nvSpPr>
      <xdr:spPr>
        <a:xfrm>
          <a:off x="164592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4" name="直線コネクタ 853">
          <a:extLst>
            <a:ext uri="{FF2B5EF4-FFF2-40B4-BE49-F238E27FC236}">
              <a16:creationId xmlns:a16="http://schemas.microsoft.com/office/drawing/2014/main" id="{F8171904-51E8-4E35-94D6-B39873B98497}"/>
            </a:ext>
          </a:extLst>
        </xdr:cNvPr>
        <xdr:cNvCxnSpPr/>
      </xdr:nvCxnSpPr>
      <xdr:spPr>
        <a:xfrm flipV="1">
          <a:off x="19945985" y="12313184"/>
          <a:ext cx="1269" cy="1211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5" name="繰出金最小値テキスト">
          <a:extLst>
            <a:ext uri="{FF2B5EF4-FFF2-40B4-BE49-F238E27FC236}">
              <a16:creationId xmlns:a16="http://schemas.microsoft.com/office/drawing/2014/main" id="{2EA9AF52-4C58-4AC3-9EBA-24F3CD0C84D4}"/>
            </a:ext>
          </a:extLst>
        </xdr:cNvPr>
        <xdr:cNvSpPr txBox="1"/>
      </xdr:nvSpPr>
      <xdr:spPr>
        <a:xfrm>
          <a:off x="200025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6" name="直線コネクタ 855">
          <a:extLst>
            <a:ext uri="{FF2B5EF4-FFF2-40B4-BE49-F238E27FC236}">
              <a16:creationId xmlns:a16="http://schemas.microsoft.com/office/drawing/2014/main" id="{347D6A84-E029-45A9-A7E4-E1117A246ECB}"/>
            </a:ext>
          </a:extLst>
        </xdr:cNvPr>
        <xdr:cNvCxnSpPr/>
      </xdr:nvCxnSpPr>
      <xdr:spPr>
        <a:xfrm>
          <a:off x="19885660" y="13524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7" name="繰出金最大値テキスト">
          <a:extLst>
            <a:ext uri="{FF2B5EF4-FFF2-40B4-BE49-F238E27FC236}">
              <a16:creationId xmlns:a16="http://schemas.microsoft.com/office/drawing/2014/main" id="{663BD794-DFA3-4185-974C-AEB613083708}"/>
            </a:ext>
          </a:extLst>
        </xdr:cNvPr>
        <xdr:cNvSpPr txBox="1"/>
      </xdr:nvSpPr>
      <xdr:spPr>
        <a:xfrm>
          <a:off x="20002500" y="1209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58" name="直線コネクタ 857">
          <a:extLst>
            <a:ext uri="{FF2B5EF4-FFF2-40B4-BE49-F238E27FC236}">
              <a16:creationId xmlns:a16="http://schemas.microsoft.com/office/drawing/2014/main" id="{302B5193-4756-4DE8-BB26-7D606B8EC797}"/>
            </a:ext>
          </a:extLst>
        </xdr:cNvPr>
        <xdr:cNvCxnSpPr/>
      </xdr:nvCxnSpPr>
      <xdr:spPr>
        <a:xfrm>
          <a:off x="19885660" y="1231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128956</xdr:rowOff>
    </xdr:from>
    <xdr:to>
      <xdr:col>116</xdr:col>
      <xdr:colOff>63500</xdr:colOff>
      <xdr:row>77</xdr:row>
      <xdr:rowOff>149988</xdr:rowOff>
    </xdr:to>
    <xdr:cxnSp macro="">
      <xdr:nvCxnSpPr>
        <xdr:cNvPr id="859" name="直線コネクタ 858">
          <a:extLst>
            <a:ext uri="{FF2B5EF4-FFF2-40B4-BE49-F238E27FC236}">
              <a16:creationId xmlns:a16="http://schemas.microsoft.com/office/drawing/2014/main" id="{C236FE2C-E9F3-4A98-ADB1-3EE629175183}"/>
            </a:ext>
          </a:extLst>
        </xdr:cNvPr>
        <xdr:cNvCxnSpPr/>
      </xdr:nvCxnSpPr>
      <xdr:spPr>
        <a:xfrm flipV="1">
          <a:off x="19204940" y="13334416"/>
          <a:ext cx="742950" cy="1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118063</xdr:rowOff>
    </xdr:from>
    <xdr:ext cx="534377" cy="259045"/>
    <xdr:sp macro="" textlink="">
      <xdr:nvSpPr>
        <xdr:cNvPr id="860" name="繰出金平均値テキスト">
          <a:extLst>
            <a:ext uri="{FF2B5EF4-FFF2-40B4-BE49-F238E27FC236}">
              <a16:creationId xmlns:a16="http://schemas.microsoft.com/office/drawing/2014/main" id="{F7C5999B-5913-4111-A066-B37BFFC07EDD}"/>
            </a:ext>
          </a:extLst>
        </xdr:cNvPr>
        <xdr:cNvSpPr txBox="1"/>
      </xdr:nvSpPr>
      <xdr:spPr>
        <a:xfrm>
          <a:off x="20002500" y="12805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1" name="フローチャート: 判断 860">
          <a:extLst>
            <a:ext uri="{FF2B5EF4-FFF2-40B4-BE49-F238E27FC236}">
              <a16:creationId xmlns:a16="http://schemas.microsoft.com/office/drawing/2014/main" id="{6973A6A6-C004-44F7-BD46-650CF2DDBBAC}"/>
            </a:ext>
          </a:extLst>
        </xdr:cNvPr>
        <xdr:cNvSpPr/>
      </xdr:nvSpPr>
      <xdr:spPr>
        <a:xfrm>
          <a:off x="19904710" y="129577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149988</xdr:rowOff>
    </xdr:from>
    <xdr:to>
      <xdr:col>111</xdr:col>
      <xdr:colOff>177800</xdr:colOff>
      <xdr:row>78</xdr:row>
      <xdr:rowOff>43078</xdr:rowOff>
    </xdr:to>
    <xdr:cxnSp macro="">
      <xdr:nvCxnSpPr>
        <xdr:cNvPr id="862" name="直線コネクタ 861">
          <a:extLst>
            <a:ext uri="{FF2B5EF4-FFF2-40B4-BE49-F238E27FC236}">
              <a16:creationId xmlns:a16="http://schemas.microsoft.com/office/drawing/2014/main" id="{3A2237E6-202B-44F8-8400-446C1C805774}"/>
            </a:ext>
          </a:extLst>
        </xdr:cNvPr>
        <xdr:cNvCxnSpPr/>
      </xdr:nvCxnSpPr>
      <xdr:spPr>
        <a:xfrm flipV="1">
          <a:off x="18399760" y="13351638"/>
          <a:ext cx="805180" cy="6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3" name="フローチャート: 判断 862">
          <a:extLst>
            <a:ext uri="{FF2B5EF4-FFF2-40B4-BE49-F238E27FC236}">
              <a16:creationId xmlns:a16="http://schemas.microsoft.com/office/drawing/2014/main" id="{82947CD3-011A-4557-A4EA-AE9C00BA4C8A}"/>
            </a:ext>
          </a:extLst>
        </xdr:cNvPr>
        <xdr:cNvSpPr/>
      </xdr:nvSpPr>
      <xdr:spPr>
        <a:xfrm>
          <a:off x="19161760" y="12988646"/>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80383</xdr:rowOff>
    </xdr:from>
    <xdr:ext cx="534377" cy="259045"/>
    <xdr:sp macro="" textlink="">
      <xdr:nvSpPr>
        <xdr:cNvPr id="864" name="テキスト ボックス 863">
          <a:extLst>
            <a:ext uri="{FF2B5EF4-FFF2-40B4-BE49-F238E27FC236}">
              <a16:creationId xmlns:a16="http://schemas.microsoft.com/office/drawing/2014/main" id="{6DAFF6B9-2EF9-46D7-8A9B-61A2C669E313}"/>
            </a:ext>
          </a:extLst>
        </xdr:cNvPr>
        <xdr:cNvSpPr txBox="1"/>
      </xdr:nvSpPr>
      <xdr:spPr>
        <a:xfrm>
          <a:off x="18956801" y="1276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43078</xdr:rowOff>
    </xdr:from>
    <xdr:to>
      <xdr:col>107</xdr:col>
      <xdr:colOff>50800</xdr:colOff>
      <xdr:row>78</xdr:row>
      <xdr:rowOff>115469</xdr:rowOff>
    </xdr:to>
    <xdr:cxnSp macro="">
      <xdr:nvCxnSpPr>
        <xdr:cNvPr id="865" name="直線コネクタ 864">
          <a:extLst>
            <a:ext uri="{FF2B5EF4-FFF2-40B4-BE49-F238E27FC236}">
              <a16:creationId xmlns:a16="http://schemas.microsoft.com/office/drawing/2014/main" id="{B81D0B58-B2BF-4F88-9B0E-9819FFEE57B2}"/>
            </a:ext>
          </a:extLst>
        </xdr:cNvPr>
        <xdr:cNvCxnSpPr/>
      </xdr:nvCxnSpPr>
      <xdr:spPr>
        <a:xfrm flipV="1">
          <a:off x="17602200" y="13418083"/>
          <a:ext cx="79756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6" name="フローチャート: 判断 865">
          <a:extLst>
            <a:ext uri="{FF2B5EF4-FFF2-40B4-BE49-F238E27FC236}">
              <a16:creationId xmlns:a16="http://schemas.microsoft.com/office/drawing/2014/main" id="{566044A2-B06F-456C-B426-A1C09D0AD1DA}"/>
            </a:ext>
          </a:extLst>
        </xdr:cNvPr>
        <xdr:cNvSpPr/>
      </xdr:nvSpPr>
      <xdr:spPr>
        <a:xfrm>
          <a:off x="18345150" y="1303329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121226</xdr:rowOff>
    </xdr:from>
    <xdr:ext cx="534377" cy="259045"/>
    <xdr:sp macro="" textlink="">
      <xdr:nvSpPr>
        <xdr:cNvPr id="867" name="テキスト ボックス 866">
          <a:extLst>
            <a:ext uri="{FF2B5EF4-FFF2-40B4-BE49-F238E27FC236}">
              <a16:creationId xmlns:a16="http://schemas.microsoft.com/office/drawing/2014/main" id="{9DAB0A44-CB22-43F9-9D8D-FFE85BA00A5D}"/>
            </a:ext>
          </a:extLst>
        </xdr:cNvPr>
        <xdr:cNvSpPr txBox="1"/>
      </xdr:nvSpPr>
      <xdr:spPr>
        <a:xfrm>
          <a:off x="18170671" y="128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115469</xdr:rowOff>
    </xdr:from>
    <xdr:to>
      <xdr:col>102</xdr:col>
      <xdr:colOff>114300</xdr:colOff>
      <xdr:row>78</xdr:row>
      <xdr:rowOff>141643</xdr:rowOff>
    </xdr:to>
    <xdr:cxnSp macro="">
      <xdr:nvCxnSpPr>
        <xdr:cNvPr id="868" name="直線コネクタ 867">
          <a:extLst>
            <a:ext uri="{FF2B5EF4-FFF2-40B4-BE49-F238E27FC236}">
              <a16:creationId xmlns:a16="http://schemas.microsoft.com/office/drawing/2014/main" id="{B7A54BCA-078E-48AA-946A-ECED12CCCADF}"/>
            </a:ext>
          </a:extLst>
        </xdr:cNvPr>
        <xdr:cNvCxnSpPr/>
      </xdr:nvCxnSpPr>
      <xdr:spPr>
        <a:xfrm flipV="1">
          <a:off x="16804640" y="13488569"/>
          <a:ext cx="797560" cy="2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69" name="フローチャート: 判断 868">
          <a:extLst>
            <a:ext uri="{FF2B5EF4-FFF2-40B4-BE49-F238E27FC236}">
              <a16:creationId xmlns:a16="http://schemas.microsoft.com/office/drawing/2014/main" id="{62C523CC-7DB8-4BA4-9D12-C8C5112AEAA1}"/>
            </a:ext>
          </a:extLst>
        </xdr:cNvPr>
        <xdr:cNvSpPr/>
      </xdr:nvSpPr>
      <xdr:spPr>
        <a:xfrm>
          <a:off x="17547590" y="1305173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143476</xdr:rowOff>
    </xdr:from>
    <xdr:ext cx="534377" cy="259045"/>
    <xdr:sp macro="" textlink="">
      <xdr:nvSpPr>
        <xdr:cNvPr id="870" name="テキスト ボックス 869">
          <a:extLst>
            <a:ext uri="{FF2B5EF4-FFF2-40B4-BE49-F238E27FC236}">
              <a16:creationId xmlns:a16="http://schemas.microsoft.com/office/drawing/2014/main" id="{2B8701C0-A7A8-4446-A9D5-E3A896FE5409}"/>
            </a:ext>
          </a:extLst>
        </xdr:cNvPr>
        <xdr:cNvSpPr txBox="1"/>
      </xdr:nvSpPr>
      <xdr:spPr>
        <a:xfrm>
          <a:off x="17354061" y="1282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1" name="フローチャート: 判断 870">
          <a:extLst>
            <a:ext uri="{FF2B5EF4-FFF2-40B4-BE49-F238E27FC236}">
              <a16:creationId xmlns:a16="http://schemas.microsoft.com/office/drawing/2014/main" id="{481BF2A6-0BAD-49FC-9E3E-A9E750DA307B}"/>
            </a:ext>
          </a:extLst>
        </xdr:cNvPr>
        <xdr:cNvSpPr/>
      </xdr:nvSpPr>
      <xdr:spPr>
        <a:xfrm>
          <a:off x="16761460" y="130694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157345</xdr:rowOff>
    </xdr:from>
    <xdr:ext cx="534377" cy="259045"/>
    <xdr:sp macro="" textlink="">
      <xdr:nvSpPr>
        <xdr:cNvPr id="872" name="テキスト ボックス 871">
          <a:extLst>
            <a:ext uri="{FF2B5EF4-FFF2-40B4-BE49-F238E27FC236}">
              <a16:creationId xmlns:a16="http://schemas.microsoft.com/office/drawing/2014/main" id="{BD7BEBD9-E8EB-40EA-A526-63256F2BF941}"/>
            </a:ext>
          </a:extLst>
        </xdr:cNvPr>
        <xdr:cNvSpPr txBox="1"/>
      </xdr:nvSpPr>
      <xdr:spPr>
        <a:xfrm>
          <a:off x="16556501" y="1284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6FC583B6-AD93-40A8-A311-491872CA7731}"/>
            </a:ext>
          </a:extLst>
        </xdr:cNvPr>
        <xdr:cNvSpPr txBox="1"/>
      </xdr:nvSpPr>
      <xdr:spPr>
        <a:xfrm>
          <a:off x="197764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D3BAC846-6E65-4169-9B2D-D0590086A854}"/>
            </a:ext>
          </a:extLst>
        </xdr:cNvPr>
        <xdr:cNvSpPr txBox="1"/>
      </xdr:nvSpPr>
      <xdr:spPr>
        <a:xfrm>
          <a:off x="19033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C06C5073-429A-4E86-832E-92D7A4CBCF9B}"/>
            </a:ext>
          </a:extLst>
        </xdr:cNvPr>
        <xdr:cNvSpPr txBox="1"/>
      </xdr:nvSpPr>
      <xdr:spPr>
        <a:xfrm>
          <a:off x="18228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4DA67C9D-B8CB-41A1-8A85-5EBEB4A947A0}"/>
            </a:ext>
          </a:extLst>
        </xdr:cNvPr>
        <xdr:cNvSpPr txBox="1"/>
      </xdr:nvSpPr>
      <xdr:spPr>
        <a:xfrm>
          <a:off x="174307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651E2AAA-9C88-457E-8AE4-57BE0EB8386A}"/>
            </a:ext>
          </a:extLst>
        </xdr:cNvPr>
        <xdr:cNvSpPr txBox="1"/>
      </xdr:nvSpPr>
      <xdr:spPr>
        <a:xfrm>
          <a:off x="166331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78156</xdr:rowOff>
    </xdr:from>
    <xdr:to>
      <xdr:col>116</xdr:col>
      <xdr:colOff>114300</xdr:colOff>
      <xdr:row>78</xdr:row>
      <xdr:rowOff>8306</xdr:rowOff>
    </xdr:to>
    <xdr:sp macro="" textlink="">
      <xdr:nvSpPr>
        <xdr:cNvPr id="878" name="楕円 877">
          <a:extLst>
            <a:ext uri="{FF2B5EF4-FFF2-40B4-BE49-F238E27FC236}">
              <a16:creationId xmlns:a16="http://schemas.microsoft.com/office/drawing/2014/main" id="{258CBEF3-B11D-4291-A1A5-4BAD413FC73E}"/>
            </a:ext>
          </a:extLst>
        </xdr:cNvPr>
        <xdr:cNvSpPr/>
      </xdr:nvSpPr>
      <xdr:spPr>
        <a:xfrm>
          <a:off x="19904710" y="132798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56583</xdr:rowOff>
    </xdr:from>
    <xdr:ext cx="534377" cy="259045"/>
    <xdr:sp macro="" textlink="">
      <xdr:nvSpPr>
        <xdr:cNvPr id="879" name="繰出金該当値テキスト">
          <a:extLst>
            <a:ext uri="{FF2B5EF4-FFF2-40B4-BE49-F238E27FC236}">
              <a16:creationId xmlns:a16="http://schemas.microsoft.com/office/drawing/2014/main" id="{9141F39A-2BAC-4802-91EC-7B4267C66911}"/>
            </a:ext>
          </a:extLst>
        </xdr:cNvPr>
        <xdr:cNvSpPr txBox="1"/>
      </xdr:nvSpPr>
      <xdr:spPr>
        <a:xfrm>
          <a:off x="20002500" y="1326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99188</xdr:rowOff>
    </xdr:from>
    <xdr:to>
      <xdr:col>112</xdr:col>
      <xdr:colOff>38100</xdr:colOff>
      <xdr:row>78</xdr:row>
      <xdr:rowOff>29338</xdr:rowOff>
    </xdr:to>
    <xdr:sp macro="" textlink="">
      <xdr:nvSpPr>
        <xdr:cNvPr id="880" name="楕円 879">
          <a:extLst>
            <a:ext uri="{FF2B5EF4-FFF2-40B4-BE49-F238E27FC236}">
              <a16:creationId xmlns:a16="http://schemas.microsoft.com/office/drawing/2014/main" id="{1CA74CAE-4DE0-4B6E-AD4E-9269818A31ED}"/>
            </a:ext>
          </a:extLst>
        </xdr:cNvPr>
        <xdr:cNvSpPr/>
      </xdr:nvSpPr>
      <xdr:spPr>
        <a:xfrm>
          <a:off x="19161760" y="132970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20465</xdr:rowOff>
    </xdr:from>
    <xdr:ext cx="534377" cy="259045"/>
    <xdr:sp macro="" textlink="">
      <xdr:nvSpPr>
        <xdr:cNvPr id="881" name="テキスト ボックス 880">
          <a:extLst>
            <a:ext uri="{FF2B5EF4-FFF2-40B4-BE49-F238E27FC236}">
              <a16:creationId xmlns:a16="http://schemas.microsoft.com/office/drawing/2014/main" id="{D67EB5BB-7532-40FE-99CC-DCAD105559B0}"/>
            </a:ext>
          </a:extLst>
        </xdr:cNvPr>
        <xdr:cNvSpPr txBox="1"/>
      </xdr:nvSpPr>
      <xdr:spPr>
        <a:xfrm>
          <a:off x="18956801" y="1338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163728</xdr:rowOff>
    </xdr:from>
    <xdr:to>
      <xdr:col>107</xdr:col>
      <xdr:colOff>101600</xdr:colOff>
      <xdr:row>78</xdr:row>
      <xdr:rowOff>93878</xdr:rowOff>
    </xdr:to>
    <xdr:sp macro="" textlink="">
      <xdr:nvSpPr>
        <xdr:cNvPr id="882" name="楕円 881">
          <a:extLst>
            <a:ext uri="{FF2B5EF4-FFF2-40B4-BE49-F238E27FC236}">
              <a16:creationId xmlns:a16="http://schemas.microsoft.com/office/drawing/2014/main" id="{42A3BE5C-2006-4076-B75E-569E830521BB}"/>
            </a:ext>
          </a:extLst>
        </xdr:cNvPr>
        <xdr:cNvSpPr/>
      </xdr:nvSpPr>
      <xdr:spPr>
        <a:xfrm>
          <a:off x="18345150" y="133672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85005</xdr:rowOff>
    </xdr:from>
    <xdr:ext cx="534377" cy="259045"/>
    <xdr:sp macro="" textlink="">
      <xdr:nvSpPr>
        <xdr:cNvPr id="883" name="テキスト ボックス 882">
          <a:extLst>
            <a:ext uri="{FF2B5EF4-FFF2-40B4-BE49-F238E27FC236}">
              <a16:creationId xmlns:a16="http://schemas.microsoft.com/office/drawing/2014/main" id="{D5431F07-323D-4F11-A104-278E711DD4DB}"/>
            </a:ext>
          </a:extLst>
        </xdr:cNvPr>
        <xdr:cNvSpPr txBox="1"/>
      </xdr:nvSpPr>
      <xdr:spPr>
        <a:xfrm>
          <a:off x="18170671" y="1346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64669</xdr:rowOff>
    </xdr:from>
    <xdr:to>
      <xdr:col>102</xdr:col>
      <xdr:colOff>165100</xdr:colOff>
      <xdr:row>78</xdr:row>
      <xdr:rowOff>166269</xdr:rowOff>
    </xdr:to>
    <xdr:sp macro="" textlink="">
      <xdr:nvSpPr>
        <xdr:cNvPr id="884" name="楕円 883">
          <a:extLst>
            <a:ext uri="{FF2B5EF4-FFF2-40B4-BE49-F238E27FC236}">
              <a16:creationId xmlns:a16="http://schemas.microsoft.com/office/drawing/2014/main" id="{CDA4AA23-53E4-4FBB-AB5A-5013FC151186}"/>
            </a:ext>
          </a:extLst>
        </xdr:cNvPr>
        <xdr:cNvSpPr/>
      </xdr:nvSpPr>
      <xdr:spPr>
        <a:xfrm>
          <a:off x="17547590" y="13433959"/>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157396</xdr:rowOff>
    </xdr:from>
    <xdr:ext cx="534377" cy="259045"/>
    <xdr:sp macro="" textlink="">
      <xdr:nvSpPr>
        <xdr:cNvPr id="885" name="テキスト ボックス 884">
          <a:extLst>
            <a:ext uri="{FF2B5EF4-FFF2-40B4-BE49-F238E27FC236}">
              <a16:creationId xmlns:a16="http://schemas.microsoft.com/office/drawing/2014/main" id="{EF9EA9A0-6F8C-44CC-9570-17CDF6C9E2B9}"/>
            </a:ext>
          </a:extLst>
        </xdr:cNvPr>
        <xdr:cNvSpPr txBox="1"/>
      </xdr:nvSpPr>
      <xdr:spPr>
        <a:xfrm>
          <a:off x="17354061" y="135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90843</xdr:rowOff>
    </xdr:from>
    <xdr:to>
      <xdr:col>98</xdr:col>
      <xdr:colOff>38100</xdr:colOff>
      <xdr:row>79</xdr:row>
      <xdr:rowOff>20993</xdr:rowOff>
    </xdr:to>
    <xdr:sp macro="" textlink="">
      <xdr:nvSpPr>
        <xdr:cNvPr id="886" name="楕円 885">
          <a:extLst>
            <a:ext uri="{FF2B5EF4-FFF2-40B4-BE49-F238E27FC236}">
              <a16:creationId xmlns:a16="http://schemas.microsoft.com/office/drawing/2014/main" id="{F954E03E-D9CA-4C36-BD80-693AB296076F}"/>
            </a:ext>
          </a:extLst>
        </xdr:cNvPr>
        <xdr:cNvSpPr/>
      </xdr:nvSpPr>
      <xdr:spPr>
        <a:xfrm>
          <a:off x="16761460" y="1346775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12120</xdr:rowOff>
    </xdr:from>
    <xdr:ext cx="534377" cy="259045"/>
    <xdr:sp macro="" textlink="">
      <xdr:nvSpPr>
        <xdr:cNvPr id="887" name="テキスト ボックス 886">
          <a:extLst>
            <a:ext uri="{FF2B5EF4-FFF2-40B4-BE49-F238E27FC236}">
              <a16:creationId xmlns:a16="http://schemas.microsoft.com/office/drawing/2014/main" id="{E8B3DD7A-2459-4949-BCAE-D1B7C8158B42}"/>
            </a:ext>
          </a:extLst>
        </xdr:cNvPr>
        <xdr:cNvSpPr txBox="1"/>
      </xdr:nvSpPr>
      <xdr:spPr>
        <a:xfrm>
          <a:off x="16556501" y="1356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12251190-2805-4144-A186-4E3D8D479AB2}"/>
            </a:ext>
          </a:extLst>
        </xdr:cNvPr>
        <xdr:cNvSpPr/>
      </xdr:nvSpPr>
      <xdr:spPr>
        <a:xfrm>
          <a:off x="164592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1A42AA91-32D9-4549-96B7-5CF6212D8F22}"/>
            </a:ext>
          </a:extLst>
        </xdr:cNvPr>
        <xdr:cNvSpPr/>
      </xdr:nvSpPr>
      <xdr:spPr>
        <a:xfrm>
          <a:off x="165900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3FEE95E8-CDF9-40D4-AB9B-5C6C66D4E47D}"/>
            </a:ext>
          </a:extLst>
        </xdr:cNvPr>
        <xdr:cNvSpPr/>
      </xdr:nvSpPr>
      <xdr:spPr>
        <a:xfrm>
          <a:off x="165900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A5909F51-A594-4605-92F2-4E14F1A32DEB}"/>
            </a:ext>
          </a:extLst>
        </xdr:cNvPr>
        <xdr:cNvSpPr/>
      </xdr:nvSpPr>
      <xdr:spPr>
        <a:xfrm>
          <a:off x="174879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3E7EC881-D2C2-4A50-BFD8-9AE3163D8712}"/>
            </a:ext>
          </a:extLst>
        </xdr:cNvPr>
        <xdr:cNvSpPr/>
      </xdr:nvSpPr>
      <xdr:spPr>
        <a:xfrm>
          <a:off x="174879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426068B1-0DEA-4E0A-96CD-0EBE97C929D8}"/>
            </a:ext>
          </a:extLst>
        </xdr:cNvPr>
        <xdr:cNvSpPr/>
      </xdr:nvSpPr>
      <xdr:spPr>
        <a:xfrm>
          <a:off x="185166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3CF5AA4B-80DD-4DF8-A9F2-0EB384A24745}"/>
            </a:ext>
          </a:extLst>
        </xdr:cNvPr>
        <xdr:cNvSpPr/>
      </xdr:nvSpPr>
      <xdr:spPr>
        <a:xfrm>
          <a:off x="185166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485CFFD8-986C-4A20-8E9D-9827EC0F7913}"/>
            </a:ext>
          </a:extLst>
        </xdr:cNvPr>
        <xdr:cNvSpPr/>
      </xdr:nvSpPr>
      <xdr:spPr>
        <a:xfrm>
          <a:off x="164592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41B5D9A3-4007-445A-8564-84BC1F5555BC}"/>
            </a:ext>
          </a:extLst>
        </xdr:cNvPr>
        <xdr:cNvSpPr txBox="1"/>
      </xdr:nvSpPr>
      <xdr:spPr>
        <a:xfrm>
          <a:off x="164401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1F1CB32-C2A4-4998-BA22-F3E29C2A85F0}"/>
            </a:ext>
          </a:extLst>
        </xdr:cNvPr>
        <xdr:cNvCxnSpPr/>
      </xdr:nvCxnSpPr>
      <xdr:spPr>
        <a:xfrm>
          <a:off x="164592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56FB2048-2488-4E10-ACDC-9E6138667A73}"/>
            </a:ext>
          </a:extLst>
        </xdr:cNvPr>
        <xdr:cNvCxnSpPr/>
      </xdr:nvCxnSpPr>
      <xdr:spPr>
        <a:xfrm>
          <a:off x="164592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FC40FF29-2D54-46EF-B664-3236DCE75E12}"/>
            </a:ext>
          </a:extLst>
        </xdr:cNvPr>
        <xdr:cNvSpPr txBox="1"/>
      </xdr:nvSpPr>
      <xdr:spPr>
        <a:xfrm>
          <a:off x="16252324" y="16117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9875D462-63BD-43A2-9029-F30D88D87A42}"/>
            </a:ext>
          </a:extLst>
        </xdr:cNvPr>
        <xdr:cNvCxnSpPr/>
      </xdr:nvCxnSpPr>
      <xdr:spPr>
        <a:xfrm>
          <a:off x="164592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E4319E18-3352-4815-8EEE-867B6ACE0DBC}"/>
            </a:ext>
          </a:extLst>
        </xdr:cNvPr>
        <xdr:cNvSpPr txBox="1"/>
      </xdr:nvSpPr>
      <xdr:spPr>
        <a:xfrm>
          <a:off x="16252324" y="14974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2A1A6B27-9AE7-4B90-9D04-D02B78B138CE}"/>
            </a:ext>
          </a:extLst>
        </xdr:cNvPr>
        <xdr:cNvSpPr/>
      </xdr:nvSpPr>
      <xdr:spPr>
        <a:xfrm>
          <a:off x="164592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50ACDDFA-CE61-4973-8E25-674FC4894EC5}"/>
            </a:ext>
          </a:extLst>
        </xdr:cNvPr>
        <xdr:cNvCxnSpPr/>
      </xdr:nvCxnSpPr>
      <xdr:spPr>
        <a:xfrm>
          <a:off x="19945985" y="16252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9B943C35-D51B-40B8-A305-CCC6B10F4EAD}"/>
            </a:ext>
          </a:extLst>
        </xdr:cNvPr>
        <xdr:cNvSpPr txBox="1"/>
      </xdr:nvSpPr>
      <xdr:spPr>
        <a:xfrm>
          <a:off x="2000250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C2F8D8B5-CE2B-45B3-B4C0-6C764A1CE91C}"/>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2CE11269-A961-4F37-9C66-77801914F52D}"/>
            </a:ext>
          </a:extLst>
        </xdr:cNvPr>
        <xdr:cNvSpPr txBox="1"/>
      </xdr:nvSpPr>
      <xdr:spPr>
        <a:xfrm>
          <a:off x="20002500" y="15956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CE9F0317-4610-4B23-86E4-59AB4D0C7957}"/>
            </a:ext>
          </a:extLst>
        </xdr:cNvPr>
        <xdr:cNvCxnSpPr/>
      </xdr:nvCxnSpPr>
      <xdr:spPr>
        <a:xfrm>
          <a:off x="19885660" y="16252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FB6B8721-68DC-472B-8D3A-56F129EE8958}"/>
            </a:ext>
          </a:extLst>
        </xdr:cNvPr>
        <xdr:cNvCxnSpPr/>
      </xdr:nvCxnSpPr>
      <xdr:spPr>
        <a:xfrm>
          <a:off x="19204940" y="16252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D4307472-24DD-4FB4-B42F-B159A2256342}"/>
            </a:ext>
          </a:extLst>
        </xdr:cNvPr>
        <xdr:cNvSpPr txBox="1"/>
      </xdr:nvSpPr>
      <xdr:spPr>
        <a:xfrm>
          <a:off x="20002500" y="16181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2B62826B-D1F5-441A-9139-13B5211B1C01}"/>
            </a:ext>
          </a:extLst>
        </xdr:cNvPr>
        <xdr:cNvSpPr/>
      </xdr:nvSpPr>
      <xdr:spPr>
        <a:xfrm>
          <a:off x="1990471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5337B5C3-EA42-4DEE-A837-8EE4631E0615}"/>
            </a:ext>
          </a:extLst>
        </xdr:cNvPr>
        <xdr:cNvCxnSpPr/>
      </xdr:nvCxnSpPr>
      <xdr:spPr>
        <a:xfrm>
          <a:off x="18399760" y="16252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D54FC4B6-C274-4E36-AA39-1E01AD99AB93}"/>
            </a:ext>
          </a:extLst>
        </xdr:cNvPr>
        <xdr:cNvSpPr/>
      </xdr:nvSpPr>
      <xdr:spPr>
        <a:xfrm>
          <a:off x="191617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2B3748A9-1E5F-4607-80BF-2021E7C88381}"/>
            </a:ext>
          </a:extLst>
        </xdr:cNvPr>
        <xdr:cNvSpPr txBox="1"/>
      </xdr:nvSpPr>
      <xdr:spPr>
        <a:xfrm>
          <a:off x="190879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ADFE01F7-47A6-435C-A661-86D08F4E0D3C}"/>
            </a:ext>
          </a:extLst>
        </xdr:cNvPr>
        <xdr:cNvCxnSpPr/>
      </xdr:nvCxnSpPr>
      <xdr:spPr>
        <a:xfrm>
          <a:off x="1760220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E2929826-2D6E-4283-8145-207D8F0170FB}"/>
            </a:ext>
          </a:extLst>
        </xdr:cNvPr>
        <xdr:cNvSpPr/>
      </xdr:nvSpPr>
      <xdr:spPr>
        <a:xfrm>
          <a:off x="18345150" y="16209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51AD2EA-98CA-4997-AD86-C0C4D7CC01C6}"/>
            </a:ext>
          </a:extLst>
        </xdr:cNvPr>
        <xdr:cNvSpPr txBox="1"/>
      </xdr:nvSpPr>
      <xdr:spPr>
        <a:xfrm>
          <a:off x="1829035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67BCF8B7-A6E7-45CC-A988-7853899BE3E5}"/>
            </a:ext>
          </a:extLst>
        </xdr:cNvPr>
        <xdr:cNvCxnSpPr/>
      </xdr:nvCxnSpPr>
      <xdr:spPr>
        <a:xfrm>
          <a:off x="16804640" y="16252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E0E105F8-C067-4AE2-9861-734F2876D96B}"/>
            </a:ext>
          </a:extLst>
        </xdr:cNvPr>
        <xdr:cNvSpPr/>
      </xdr:nvSpPr>
      <xdr:spPr>
        <a:xfrm>
          <a:off x="17547590" y="16209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A23BEAC5-DA70-492C-9708-775708CF23AF}"/>
            </a:ext>
          </a:extLst>
        </xdr:cNvPr>
        <xdr:cNvSpPr txBox="1"/>
      </xdr:nvSpPr>
      <xdr:spPr>
        <a:xfrm>
          <a:off x="1748517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5148724C-AED9-40A8-BA65-1E9293B6D72A}"/>
            </a:ext>
          </a:extLst>
        </xdr:cNvPr>
        <xdr:cNvSpPr/>
      </xdr:nvSpPr>
      <xdr:spPr>
        <a:xfrm>
          <a:off x="16761460" y="16209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4009EAE9-A90B-4A90-882C-E625AB248752}"/>
            </a:ext>
          </a:extLst>
        </xdr:cNvPr>
        <xdr:cNvSpPr txBox="1"/>
      </xdr:nvSpPr>
      <xdr:spPr>
        <a:xfrm>
          <a:off x="16687610" y="16299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59E3B65-0725-46CC-9353-512CE256900E}"/>
            </a:ext>
          </a:extLst>
        </xdr:cNvPr>
        <xdr:cNvSpPr txBox="1"/>
      </xdr:nvSpPr>
      <xdr:spPr>
        <a:xfrm>
          <a:off x="197764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B3EB202-49EF-4126-8E3E-DDD05A2531F1}"/>
            </a:ext>
          </a:extLst>
        </xdr:cNvPr>
        <xdr:cNvSpPr txBox="1"/>
      </xdr:nvSpPr>
      <xdr:spPr>
        <a:xfrm>
          <a:off x="19033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12B009EE-0E64-407A-80C5-27CB78513C52}"/>
            </a:ext>
          </a:extLst>
        </xdr:cNvPr>
        <xdr:cNvSpPr txBox="1"/>
      </xdr:nvSpPr>
      <xdr:spPr>
        <a:xfrm>
          <a:off x="18228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85C9E451-918D-47EE-B14C-EB07EA2FE6F2}"/>
            </a:ext>
          </a:extLst>
        </xdr:cNvPr>
        <xdr:cNvSpPr txBox="1"/>
      </xdr:nvSpPr>
      <xdr:spPr>
        <a:xfrm>
          <a:off x="174307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58051DF0-714E-4658-927A-9D2CB3742F4A}"/>
            </a:ext>
          </a:extLst>
        </xdr:cNvPr>
        <xdr:cNvSpPr txBox="1"/>
      </xdr:nvSpPr>
      <xdr:spPr>
        <a:xfrm>
          <a:off x="166331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5B4D8A37-09B1-4B8C-AC88-A990AE6367FE}"/>
            </a:ext>
          </a:extLst>
        </xdr:cNvPr>
        <xdr:cNvSpPr/>
      </xdr:nvSpPr>
      <xdr:spPr>
        <a:xfrm>
          <a:off x="1990471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78D40DC5-3F92-403F-82BC-4666DBEE8DAB}"/>
            </a:ext>
          </a:extLst>
        </xdr:cNvPr>
        <xdr:cNvSpPr txBox="1"/>
      </xdr:nvSpPr>
      <xdr:spPr>
        <a:xfrm>
          <a:off x="20002500" y="16071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164A52D7-BD08-4F0D-A7C3-893759FAA60D}"/>
            </a:ext>
          </a:extLst>
        </xdr:cNvPr>
        <xdr:cNvSpPr/>
      </xdr:nvSpPr>
      <xdr:spPr>
        <a:xfrm>
          <a:off x="191617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60741480-90BA-4079-8688-D56F2CA03855}"/>
            </a:ext>
          </a:extLst>
        </xdr:cNvPr>
        <xdr:cNvSpPr txBox="1"/>
      </xdr:nvSpPr>
      <xdr:spPr>
        <a:xfrm>
          <a:off x="190879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F99A6972-B109-4C9F-B0D3-4EB9E3465BC5}"/>
            </a:ext>
          </a:extLst>
        </xdr:cNvPr>
        <xdr:cNvSpPr/>
      </xdr:nvSpPr>
      <xdr:spPr>
        <a:xfrm>
          <a:off x="18345150" y="16209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A6761C22-005E-4AD4-B2BE-E07ED2A6CF0B}"/>
            </a:ext>
          </a:extLst>
        </xdr:cNvPr>
        <xdr:cNvSpPr txBox="1"/>
      </xdr:nvSpPr>
      <xdr:spPr>
        <a:xfrm>
          <a:off x="182903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128457A8-6D0F-4CE7-ADEE-3D4DC3CB7A8E}"/>
            </a:ext>
          </a:extLst>
        </xdr:cNvPr>
        <xdr:cNvSpPr/>
      </xdr:nvSpPr>
      <xdr:spPr>
        <a:xfrm>
          <a:off x="17547590" y="16209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C13E0EDD-AE2E-4832-B3C9-77CF419FB562}"/>
            </a:ext>
          </a:extLst>
        </xdr:cNvPr>
        <xdr:cNvSpPr txBox="1"/>
      </xdr:nvSpPr>
      <xdr:spPr>
        <a:xfrm>
          <a:off x="1748517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B1650A63-0C2B-43E3-B28D-E0CD0F078385}"/>
            </a:ext>
          </a:extLst>
        </xdr:cNvPr>
        <xdr:cNvSpPr/>
      </xdr:nvSpPr>
      <xdr:spPr>
        <a:xfrm>
          <a:off x="16761460" y="16209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DC9D0AF2-399A-418F-9C3B-B8B00016E1C5}"/>
            </a:ext>
          </a:extLst>
        </xdr:cNvPr>
        <xdr:cNvSpPr txBox="1"/>
      </xdr:nvSpPr>
      <xdr:spPr>
        <a:xfrm>
          <a:off x="1668761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C3E52EEA-CD89-4D73-8CDB-308F32F7E3F4}"/>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F9BEF34C-B6D0-4CB4-A398-9D9B0DC41AE0}"/>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6D716690-F334-4D2B-8F93-DDE604DBD7D2}"/>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歳出決算総額は、住民一人当たり</a:t>
          </a:r>
          <a:r>
            <a:rPr kumimoji="1" lang="en-US" altLang="ja-JP" sz="1300">
              <a:latin typeface="ＭＳ ゴシック" panose="020B0609070205080204" pitchFamily="49" charset="-128"/>
              <a:ea typeface="ＭＳ ゴシック" panose="020B0609070205080204" pitchFamily="49" charset="-128"/>
            </a:rPr>
            <a:t>424,534</a:t>
          </a:r>
          <a:r>
            <a:rPr kumimoji="1" lang="ja-JP" altLang="en-US" sz="1300">
              <a:latin typeface="ＭＳ ゴシック" panose="020B0609070205080204" pitchFamily="49" charset="-128"/>
              <a:ea typeface="ＭＳ ゴシック" panose="020B0609070205080204" pitchFamily="49" charset="-128"/>
            </a:rPr>
            <a:t>円となっている。そのうち扶助費については、住民一人当たり</a:t>
          </a:r>
          <a:r>
            <a:rPr kumimoji="1" lang="en-US" altLang="ja-JP" sz="1300">
              <a:latin typeface="ＭＳ ゴシック" panose="020B0609070205080204" pitchFamily="49" charset="-128"/>
              <a:ea typeface="ＭＳ ゴシック" panose="020B0609070205080204" pitchFamily="49" charset="-128"/>
            </a:rPr>
            <a:t>109,290</a:t>
          </a:r>
          <a:r>
            <a:rPr kumimoji="1" lang="ja-JP" altLang="en-US" sz="1300">
              <a:latin typeface="ＭＳ ゴシック" panose="020B0609070205080204" pitchFamily="49" charset="-128"/>
              <a:ea typeface="ＭＳ ゴシック" panose="020B0609070205080204" pitchFamily="49" charset="-128"/>
            </a:rPr>
            <a:t>円となっており、これは、物価高騰対応重点支援給付金の支給や、児童手当の拡充などにより、前年度と比べて増加した。</a:t>
          </a:r>
        </a:p>
        <a:p>
          <a:r>
            <a:rPr kumimoji="1" lang="ja-JP" altLang="en-US" sz="1300">
              <a:latin typeface="ＭＳ ゴシック" panose="020B0609070205080204" pitchFamily="49" charset="-128"/>
              <a:ea typeface="ＭＳ ゴシック" panose="020B0609070205080204" pitchFamily="49" charset="-128"/>
            </a:rPr>
            <a:t>また、積立金について、住民一人当たり</a:t>
          </a:r>
          <a:r>
            <a:rPr kumimoji="1" lang="en-US" altLang="ja-JP" sz="1300">
              <a:latin typeface="ＭＳ ゴシック" panose="020B0609070205080204" pitchFamily="49" charset="-128"/>
              <a:ea typeface="ＭＳ ゴシック" panose="020B0609070205080204" pitchFamily="49" charset="-128"/>
            </a:rPr>
            <a:t>35,689</a:t>
          </a:r>
          <a:r>
            <a:rPr kumimoji="1" lang="ja-JP" altLang="en-US" sz="1300">
              <a:latin typeface="ＭＳ ゴシック" panose="020B0609070205080204" pitchFamily="49" charset="-128"/>
              <a:ea typeface="ＭＳ ゴシック" panose="020B0609070205080204" pitchFamily="49" charset="-128"/>
            </a:rPr>
            <a:t>円となっており、前年度と比べて大きく増加したのは、廃止した土地区画整理事業基金の残高相当額を都市基盤整備事業基金へ大きく積み立てたことによるものである。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そのほか、人件費については人事院勧告に伴う給与改定により住民一人当たり</a:t>
          </a:r>
          <a:r>
            <a:rPr kumimoji="1" lang="en-US" altLang="ja-JP" sz="1300">
              <a:latin typeface="ＭＳ ゴシック" panose="020B0609070205080204" pitchFamily="49" charset="-128"/>
              <a:ea typeface="ＭＳ ゴシック" panose="020B0609070205080204" pitchFamily="49" charset="-128"/>
            </a:rPr>
            <a:t>70,878</a:t>
          </a:r>
          <a:r>
            <a:rPr kumimoji="1" lang="ja-JP" altLang="en-US" sz="1300">
              <a:latin typeface="ＭＳ ゴシック" panose="020B0609070205080204" pitchFamily="49" charset="-128"/>
              <a:ea typeface="ＭＳ ゴシック" panose="020B0609070205080204" pitchFamily="49" charset="-128"/>
            </a:rPr>
            <a:t>円と増加し、物件費についてもネットワークシステムの更新や地方公共団体情報システムの標準化・共通化などにより住民一人当たり</a:t>
          </a:r>
          <a:r>
            <a:rPr kumimoji="1" lang="en-US" altLang="ja-JP" sz="1300">
              <a:latin typeface="ＭＳ ゴシック" panose="020B0609070205080204" pitchFamily="49" charset="-128"/>
              <a:ea typeface="ＭＳ ゴシック" panose="020B0609070205080204" pitchFamily="49" charset="-128"/>
            </a:rPr>
            <a:t>71,418</a:t>
          </a:r>
          <a:r>
            <a:rPr kumimoji="1" lang="ja-JP" altLang="en-US" sz="1300">
              <a:latin typeface="ＭＳ ゴシック" panose="020B0609070205080204" pitchFamily="49" charset="-128"/>
              <a:ea typeface="ＭＳ ゴシック" panose="020B0609070205080204" pitchFamily="49" charset="-128"/>
            </a:rPr>
            <a:t>円と増加している。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1818E3-48FC-4979-BA72-6BFBA861B4B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4B34758-CB02-47FF-A1FD-54F2FC3C1526}"/>
            </a:ext>
          </a:extLst>
        </xdr:cNvPr>
        <xdr:cNvSpPr/>
      </xdr:nvSpPr>
      <xdr:spPr>
        <a:xfrm>
          <a:off x="17145000" y="18669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FD82EC0-E84C-4C86-B0DC-4F58FADAA902}"/>
            </a:ext>
          </a:extLst>
        </xdr:cNvPr>
        <xdr:cNvSpPr/>
      </xdr:nvSpPr>
      <xdr:spPr>
        <a:xfrm>
          <a:off x="17160240" y="217805"/>
          <a:ext cx="35064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F6AA251-AC73-4B19-A395-7DA59EDF62CF}"/>
            </a:ext>
          </a:extLst>
        </xdr:cNvPr>
        <xdr:cNvSpPr/>
      </xdr:nvSpPr>
      <xdr:spPr>
        <a:xfrm>
          <a:off x="17191355" y="239395"/>
          <a:ext cx="34359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A8C8F4-074D-4077-BBBD-6866E448201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D6678F-6C77-4B89-81C5-3DB8BD3BA6B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3D7CAA-59C3-4A15-AF53-614B1E27151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05B460-EB16-4E0F-84EF-0A241D50E63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F712F7-A697-4ADA-B205-E9837B71A5B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943CEA7-EA04-4D7F-9C2B-C13EDF0BD8D7}"/>
            </a:ext>
          </a:extLst>
        </xdr:cNvPr>
        <xdr:cNvSpPr/>
      </xdr:nvSpPr>
      <xdr:spPr>
        <a:xfrm>
          <a:off x="2016760" y="916940"/>
          <a:ext cx="126238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213E9A-C6C7-47CA-B566-744F60A305F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1E48E7-E827-4A0A-B0B1-58E58D5B23C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925000-913D-4026-9703-2F89A1B4A08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0B6AB4-D867-4736-A30F-CD6AF7754D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917D9C3-75A9-4E81-993E-398F636FE7B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FD9C6CB-BADC-498D-BD57-84E4D66AB83A}"/>
            </a:ext>
          </a:extLst>
        </xdr:cNvPr>
        <xdr:cNvSpPr/>
      </xdr:nvSpPr>
      <xdr:spPr>
        <a:xfrm>
          <a:off x="6474460" y="1714500"/>
          <a:ext cx="34290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BB4606A-C3D6-40C1-8934-D73B8D2D21ED}"/>
            </a:ext>
          </a:extLst>
        </xdr:cNvPr>
        <xdr:cNvSpPr/>
      </xdr:nvSpPr>
      <xdr:spPr>
        <a:xfrm>
          <a:off x="9965690" y="887095"/>
          <a:ext cx="13716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0F02619-6442-40E6-BE8F-6B7B8C987DAE}"/>
            </a:ext>
          </a:extLst>
        </xdr:cNvPr>
        <xdr:cNvSpPr/>
      </xdr:nvSpPr>
      <xdr:spPr>
        <a:xfrm>
          <a:off x="10206990" y="948690"/>
          <a:ext cx="13100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AA4662D-1897-4F03-AD65-24DDF1C353AB}"/>
            </a:ext>
          </a:extLst>
        </xdr:cNvPr>
        <xdr:cNvSpPr/>
      </xdr:nvSpPr>
      <xdr:spPr>
        <a:xfrm>
          <a:off x="10206990" y="1215390"/>
          <a:ext cx="131000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6C1AEC-7EF9-4337-B077-3989CC85077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2E22201-7CFE-453D-9A50-F4F805F8DF84}"/>
            </a:ext>
          </a:extLst>
        </xdr:cNvPr>
        <xdr:cNvCxnSpPr/>
      </xdr:nvCxnSpPr>
      <xdr:spPr>
        <a:xfrm flipH="1">
          <a:off x="10050145" y="106680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FA8B5A7-3D28-4E38-90AD-3A222BADE27E}"/>
            </a:ext>
          </a:extLst>
        </xdr:cNvPr>
        <xdr:cNvSpPr/>
      </xdr:nvSpPr>
      <xdr:spPr>
        <a:xfrm>
          <a:off x="10107930" y="10179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B049E62-74C0-4F5D-A60C-EF17672AA108}"/>
            </a:ext>
          </a:extLst>
        </xdr:cNvPr>
        <xdr:cNvSpPr/>
      </xdr:nvSpPr>
      <xdr:spPr>
        <a:xfrm>
          <a:off x="10107930" y="12846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5C654A0-B3B8-43A8-9F84-7DC6777D10CB}"/>
            </a:ext>
          </a:extLst>
        </xdr:cNvPr>
        <xdr:cNvCxnSpPr/>
      </xdr:nvCxnSpPr>
      <xdr:spPr>
        <a:xfrm>
          <a:off x="10137140"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AF7501-AC9D-465A-86BF-C4BA9CD4B54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0FBF294-E5C3-4E17-8AA8-AF7CFA3885AA}"/>
            </a:ext>
          </a:extLst>
        </xdr:cNvPr>
        <xdr:cNvCxnSpPr/>
      </xdr:nvCxnSpPr>
      <xdr:spPr>
        <a:xfrm flipV="1">
          <a:off x="10137140"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03169F-8695-44FB-A0B5-6641BCA36BC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980770B-DAA8-48CD-B72D-B5685FCC610F}"/>
            </a:ext>
          </a:extLst>
        </xdr:cNvPr>
        <xdr:cNvSpPr txBox="1"/>
      </xdr:nvSpPr>
      <xdr:spPr>
        <a:xfrm>
          <a:off x="64516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AE74C180-217C-492F-BDCC-EE6EA1320FF4}"/>
            </a:ext>
          </a:extLst>
        </xdr:cNvPr>
        <xdr:cNvSpPr txBox="1"/>
      </xdr:nvSpPr>
      <xdr:spPr>
        <a:xfrm>
          <a:off x="645160" y="31788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FF69409-D999-45A7-9B27-6199DB79568E}"/>
            </a:ext>
          </a:extLst>
        </xdr:cNvPr>
        <xdr:cNvSpPr txBox="1"/>
      </xdr:nvSpPr>
      <xdr:spPr>
        <a:xfrm>
          <a:off x="645160" y="348869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E3B5C44-0083-4138-9E05-2C2EE336D3FB}"/>
            </a:ext>
          </a:extLst>
        </xdr:cNvPr>
        <xdr:cNvSpPr/>
      </xdr:nvSpPr>
      <xdr:spPr>
        <a:xfrm>
          <a:off x="6858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CA7EEBF-A622-4EAA-8883-C1544EDD5E04}"/>
            </a:ext>
          </a:extLst>
        </xdr:cNvPr>
        <xdr:cNvSpPr/>
      </xdr:nvSpPr>
      <xdr:spPr>
        <a:xfrm>
          <a:off x="8166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91FD7C0-1552-4731-ACE9-91847C7E10FA}"/>
            </a:ext>
          </a:extLst>
        </xdr:cNvPr>
        <xdr:cNvSpPr/>
      </xdr:nvSpPr>
      <xdr:spPr>
        <a:xfrm>
          <a:off x="8166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8C2ACF5-963F-4138-AA59-DAD3324F39A5}"/>
            </a:ext>
          </a:extLst>
        </xdr:cNvPr>
        <xdr:cNvSpPr/>
      </xdr:nvSpPr>
      <xdr:spPr>
        <a:xfrm>
          <a:off x="17145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AC67109-03BB-4F1B-A1AF-11451477D0D7}"/>
            </a:ext>
          </a:extLst>
        </xdr:cNvPr>
        <xdr:cNvSpPr/>
      </xdr:nvSpPr>
      <xdr:spPr>
        <a:xfrm>
          <a:off x="17145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AADB759-4D34-421C-9A19-A934753C1831}"/>
            </a:ext>
          </a:extLst>
        </xdr:cNvPr>
        <xdr:cNvSpPr/>
      </xdr:nvSpPr>
      <xdr:spPr>
        <a:xfrm>
          <a:off x="27432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BA97FFD-1F93-4828-B651-6AA755986274}"/>
            </a:ext>
          </a:extLst>
        </xdr:cNvPr>
        <xdr:cNvSpPr/>
      </xdr:nvSpPr>
      <xdr:spPr>
        <a:xfrm>
          <a:off x="27432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16BD179-0C88-488D-9DFC-1ACDF607C14B}"/>
            </a:ext>
          </a:extLst>
        </xdr:cNvPr>
        <xdr:cNvSpPr/>
      </xdr:nvSpPr>
      <xdr:spPr>
        <a:xfrm>
          <a:off x="6858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5DC09F0-C6FA-4EE9-B5C9-4C51F725455E}"/>
            </a:ext>
          </a:extLst>
        </xdr:cNvPr>
        <xdr:cNvSpPr txBox="1"/>
      </xdr:nvSpPr>
      <xdr:spPr>
        <a:xfrm>
          <a:off x="6667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D1A1477-8158-4E38-8865-E1C377B25A81}"/>
            </a:ext>
          </a:extLst>
        </xdr:cNvPr>
        <xdr:cNvCxnSpPr/>
      </xdr:nvCxnSpPr>
      <xdr:spPr>
        <a:xfrm>
          <a:off x="6858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F869320-71C2-4845-9BD4-5B1C4E913FA6}"/>
            </a:ext>
          </a:extLst>
        </xdr:cNvPr>
        <xdr:cNvSpPr txBox="1"/>
      </xdr:nvSpPr>
      <xdr:spPr>
        <a:xfrm>
          <a:off x="273866"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F6A7DC2-3567-434D-A499-7FBF66C44206}"/>
            </a:ext>
          </a:extLst>
        </xdr:cNvPr>
        <xdr:cNvCxnSpPr/>
      </xdr:nvCxnSpPr>
      <xdr:spPr>
        <a:xfrm>
          <a:off x="68580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D4CC0A2-42AC-421B-B31D-2890F7AA1CF7}"/>
            </a:ext>
          </a:extLst>
        </xdr:cNvPr>
        <xdr:cNvSpPr txBox="1"/>
      </xdr:nvSpPr>
      <xdr:spPr>
        <a:xfrm>
          <a:off x="273866"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6D08CAE0-683F-4E4F-AA3E-7045B0666C0B}"/>
            </a:ext>
          </a:extLst>
        </xdr:cNvPr>
        <xdr:cNvCxnSpPr/>
      </xdr:nvCxnSpPr>
      <xdr:spPr>
        <a:xfrm>
          <a:off x="68580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12E8B08-0DB4-4113-AAD1-FB5082CD914A}"/>
            </a:ext>
          </a:extLst>
        </xdr:cNvPr>
        <xdr:cNvSpPr txBox="1"/>
      </xdr:nvSpPr>
      <xdr:spPr>
        <a:xfrm>
          <a:off x="27386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413857C-0D6D-456A-93D6-370E62E77FFB}"/>
            </a:ext>
          </a:extLst>
        </xdr:cNvPr>
        <xdr:cNvCxnSpPr/>
      </xdr:nvCxnSpPr>
      <xdr:spPr>
        <a:xfrm>
          <a:off x="68580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9FE81D9A-3DC1-45F0-86B0-8A7FFC66CD1D}"/>
            </a:ext>
          </a:extLst>
        </xdr:cNvPr>
        <xdr:cNvSpPr txBox="1"/>
      </xdr:nvSpPr>
      <xdr:spPr>
        <a:xfrm>
          <a:off x="273866" y="5830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6410496C-FC05-4684-967D-651480696A83}"/>
            </a:ext>
          </a:extLst>
        </xdr:cNvPr>
        <xdr:cNvCxnSpPr/>
      </xdr:nvCxnSpPr>
      <xdr:spPr>
        <a:xfrm>
          <a:off x="68580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1D8C14A-08D1-456B-A6B9-16AE035C89C3}"/>
            </a:ext>
          </a:extLst>
        </xdr:cNvPr>
        <xdr:cNvSpPr txBox="1"/>
      </xdr:nvSpPr>
      <xdr:spPr>
        <a:xfrm>
          <a:off x="273866" y="5449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DE3C605-374B-4DDF-A8BF-E051D3DD18BB}"/>
            </a:ext>
          </a:extLst>
        </xdr:cNvPr>
        <xdr:cNvCxnSpPr/>
      </xdr:nvCxnSpPr>
      <xdr:spPr>
        <a:xfrm>
          <a:off x="68580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40A374AC-9599-4521-B71D-8C14078E04FC}"/>
            </a:ext>
          </a:extLst>
        </xdr:cNvPr>
        <xdr:cNvSpPr txBox="1"/>
      </xdr:nvSpPr>
      <xdr:spPr>
        <a:xfrm>
          <a:off x="273866" y="5068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BFA0444E-A9AD-4487-A74A-8895AD6DE404}"/>
            </a:ext>
          </a:extLst>
        </xdr:cNvPr>
        <xdr:cNvCxnSpPr/>
      </xdr:nvCxnSpPr>
      <xdr:spPr>
        <a:xfrm>
          <a:off x="6858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A96E6BE7-8354-4A0A-A903-CEE139967ECC}"/>
            </a:ext>
          </a:extLst>
        </xdr:cNvPr>
        <xdr:cNvSpPr txBox="1"/>
      </xdr:nvSpPr>
      <xdr:spPr>
        <a:xfrm>
          <a:off x="273866"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49D91843-C6A6-4F33-A9AD-3548E160155D}"/>
            </a:ext>
          </a:extLst>
        </xdr:cNvPr>
        <xdr:cNvSpPr/>
      </xdr:nvSpPr>
      <xdr:spPr>
        <a:xfrm>
          <a:off x="6858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A129B417-58C8-4627-82F3-90D37A381CF4}"/>
            </a:ext>
          </a:extLst>
        </xdr:cNvPr>
        <xdr:cNvCxnSpPr/>
      </xdr:nvCxnSpPr>
      <xdr:spPr>
        <a:xfrm flipV="1">
          <a:off x="4172585" y="5239385"/>
          <a:ext cx="127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A1B589BE-992D-4AD7-941F-768F1720732E}"/>
            </a:ext>
          </a:extLst>
        </xdr:cNvPr>
        <xdr:cNvSpPr txBox="1"/>
      </xdr:nvSpPr>
      <xdr:spPr>
        <a:xfrm>
          <a:off x="4229100"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CBF67352-F7DA-4688-992F-60A2DAD8429D}"/>
            </a:ext>
          </a:extLst>
        </xdr:cNvPr>
        <xdr:cNvCxnSpPr/>
      </xdr:nvCxnSpPr>
      <xdr:spPr>
        <a:xfrm>
          <a:off x="4112260" y="6521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9C49DA0A-ADC9-401D-A8B1-C40A7D317302}"/>
            </a:ext>
          </a:extLst>
        </xdr:cNvPr>
        <xdr:cNvSpPr txBox="1"/>
      </xdr:nvSpPr>
      <xdr:spPr>
        <a:xfrm>
          <a:off x="4229100" y="50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4DC9CB4E-2D75-48A5-99FE-F6B4F2EADE72}"/>
            </a:ext>
          </a:extLst>
        </xdr:cNvPr>
        <xdr:cNvCxnSpPr/>
      </xdr:nvCxnSpPr>
      <xdr:spPr>
        <a:xfrm>
          <a:off x="4112260" y="5239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122555</xdr:rowOff>
    </xdr:from>
    <xdr:to>
      <xdr:col>24</xdr:col>
      <xdr:colOff>63500</xdr:colOff>
      <xdr:row>35</xdr:row>
      <xdr:rowOff>90170</xdr:rowOff>
    </xdr:to>
    <xdr:cxnSp macro="">
      <xdr:nvCxnSpPr>
        <xdr:cNvPr id="61" name="直線コネクタ 60">
          <a:extLst>
            <a:ext uri="{FF2B5EF4-FFF2-40B4-BE49-F238E27FC236}">
              <a16:creationId xmlns:a16="http://schemas.microsoft.com/office/drawing/2014/main" id="{47A98CA3-2D0D-4D8E-ADCB-3216CFE1BE3F}"/>
            </a:ext>
          </a:extLst>
        </xdr:cNvPr>
        <xdr:cNvCxnSpPr/>
      </xdr:nvCxnSpPr>
      <xdr:spPr>
        <a:xfrm flipV="1">
          <a:off x="3431540" y="5439410"/>
          <a:ext cx="742950" cy="6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130192</xdr:rowOff>
    </xdr:from>
    <xdr:ext cx="469744" cy="259045"/>
    <xdr:sp macro="" textlink="">
      <xdr:nvSpPr>
        <xdr:cNvPr id="62" name="議会費平均値テキスト">
          <a:extLst>
            <a:ext uri="{FF2B5EF4-FFF2-40B4-BE49-F238E27FC236}">
              <a16:creationId xmlns:a16="http://schemas.microsoft.com/office/drawing/2014/main" id="{ECEA05D1-01F7-4BEA-A3D3-DCEF1F048DA5}"/>
            </a:ext>
          </a:extLst>
        </xdr:cNvPr>
        <xdr:cNvSpPr txBox="1"/>
      </xdr:nvSpPr>
      <xdr:spPr>
        <a:xfrm>
          <a:off x="4229100" y="56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1573F30-3433-46AF-B028-357B61979F86}"/>
            </a:ext>
          </a:extLst>
        </xdr:cNvPr>
        <xdr:cNvSpPr/>
      </xdr:nvSpPr>
      <xdr:spPr>
        <a:xfrm>
          <a:off x="4131310" y="563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90170</xdr:rowOff>
    </xdr:from>
    <xdr:to>
      <xdr:col>19</xdr:col>
      <xdr:colOff>177800</xdr:colOff>
      <xdr:row>35</xdr:row>
      <xdr:rowOff>120650</xdr:rowOff>
    </xdr:to>
    <xdr:cxnSp macro="">
      <xdr:nvCxnSpPr>
        <xdr:cNvPr id="64" name="直線コネクタ 63">
          <a:extLst>
            <a:ext uri="{FF2B5EF4-FFF2-40B4-BE49-F238E27FC236}">
              <a16:creationId xmlns:a16="http://schemas.microsoft.com/office/drawing/2014/main" id="{BB367BC3-7D13-41AD-A830-E3F9EFFCBF2C}"/>
            </a:ext>
          </a:extLst>
        </xdr:cNvPr>
        <xdr:cNvCxnSpPr/>
      </xdr:nvCxnSpPr>
      <xdr:spPr>
        <a:xfrm flipV="1">
          <a:off x="2626360" y="6094730"/>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13B2F165-177D-4214-8BB9-A4D7B2224D05}"/>
            </a:ext>
          </a:extLst>
        </xdr:cNvPr>
        <xdr:cNvSpPr/>
      </xdr:nvSpPr>
      <xdr:spPr>
        <a:xfrm>
          <a:off x="3388360" y="57315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20337</xdr:rowOff>
    </xdr:from>
    <xdr:ext cx="469744" cy="259045"/>
    <xdr:sp macro="" textlink="">
      <xdr:nvSpPr>
        <xdr:cNvPr id="66" name="テキスト ボックス 65">
          <a:extLst>
            <a:ext uri="{FF2B5EF4-FFF2-40B4-BE49-F238E27FC236}">
              <a16:creationId xmlns:a16="http://schemas.microsoft.com/office/drawing/2014/main" id="{06A5936B-1C7A-46CB-ADB9-935A351DB48D}"/>
            </a:ext>
          </a:extLst>
        </xdr:cNvPr>
        <xdr:cNvSpPr txBox="1"/>
      </xdr:nvSpPr>
      <xdr:spPr>
        <a:xfrm>
          <a:off x="3215718" y="550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120650</xdr:rowOff>
    </xdr:from>
    <xdr:to>
      <xdr:col>15</xdr:col>
      <xdr:colOff>50800</xdr:colOff>
      <xdr:row>35</xdr:row>
      <xdr:rowOff>164465</xdr:rowOff>
    </xdr:to>
    <xdr:cxnSp macro="">
      <xdr:nvCxnSpPr>
        <xdr:cNvPr id="67" name="直線コネクタ 66">
          <a:extLst>
            <a:ext uri="{FF2B5EF4-FFF2-40B4-BE49-F238E27FC236}">
              <a16:creationId xmlns:a16="http://schemas.microsoft.com/office/drawing/2014/main" id="{273523F8-C4CD-4506-BF20-B4F82A388682}"/>
            </a:ext>
          </a:extLst>
        </xdr:cNvPr>
        <xdr:cNvCxnSpPr/>
      </xdr:nvCxnSpPr>
      <xdr:spPr>
        <a:xfrm flipV="1">
          <a:off x="1828800" y="612330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799002FF-EE2C-4E09-B540-C5685DBFC932}"/>
            </a:ext>
          </a:extLst>
        </xdr:cNvPr>
        <xdr:cNvSpPr/>
      </xdr:nvSpPr>
      <xdr:spPr>
        <a:xfrm>
          <a:off x="2571750" y="5742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29862</xdr:rowOff>
    </xdr:from>
    <xdr:ext cx="469744" cy="259045"/>
    <xdr:sp macro="" textlink="">
      <xdr:nvSpPr>
        <xdr:cNvPr id="69" name="テキスト ボックス 68">
          <a:extLst>
            <a:ext uri="{FF2B5EF4-FFF2-40B4-BE49-F238E27FC236}">
              <a16:creationId xmlns:a16="http://schemas.microsoft.com/office/drawing/2014/main" id="{F69FCD6E-687B-477F-ADA0-6A7165AFA6B2}"/>
            </a:ext>
          </a:extLst>
        </xdr:cNvPr>
        <xdr:cNvSpPr txBox="1"/>
      </xdr:nvSpPr>
      <xdr:spPr>
        <a:xfrm>
          <a:off x="2408633" y="551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164465</xdr:rowOff>
    </xdr:from>
    <xdr:to>
      <xdr:col>10</xdr:col>
      <xdr:colOff>114300</xdr:colOff>
      <xdr:row>36</xdr:row>
      <xdr:rowOff>88265</xdr:rowOff>
    </xdr:to>
    <xdr:cxnSp macro="">
      <xdr:nvCxnSpPr>
        <xdr:cNvPr id="70" name="直線コネクタ 69">
          <a:extLst>
            <a:ext uri="{FF2B5EF4-FFF2-40B4-BE49-F238E27FC236}">
              <a16:creationId xmlns:a16="http://schemas.microsoft.com/office/drawing/2014/main" id="{0593572E-79C8-4DE4-B486-962B9B5B4B74}"/>
            </a:ext>
          </a:extLst>
        </xdr:cNvPr>
        <xdr:cNvCxnSpPr/>
      </xdr:nvCxnSpPr>
      <xdr:spPr>
        <a:xfrm flipV="1">
          <a:off x="1031240" y="6169025"/>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46EC5DA2-70A4-4A07-8F41-0954F27D0AFB}"/>
            </a:ext>
          </a:extLst>
        </xdr:cNvPr>
        <xdr:cNvSpPr/>
      </xdr:nvSpPr>
      <xdr:spPr>
        <a:xfrm>
          <a:off x="1774190" y="58019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92727</xdr:rowOff>
    </xdr:from>
    <xdr:ext cx="469744" cy="259045"/>
    <xdr:sp macro="" textlink="">
      <xdr:nvSpPr>
        <xdr:cNvPr id="72" name="テキスト ボックス 71">
          <a:extLst>
            <a:ext uri="{FF2B5EF4-FFF2-40B4-BE49-F238E27FC236}">
              <a16:creationId xmlns:a16="http://schemas.microsoft.com/office/drawing/2014/main" id="{12A3F76F-E8C8-4C32-8BFE-77A756B1DB73}"/>
            </a:ext>
          </a:extLst>
        </xdr:cNvPr>
        <xdr:cNvSpPr txBox="1"/>
      </xdr:nvSpPr>
      <xdr:spPr>
        <a:xfrm>
          <a:off x="1611073" y="558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B1F36825-E262-4BCF-826E-4C7D45D93562}"/>
            </a:ext>
          </a:extLst>
        </xdr:cNvPr>
        <xdr:cNvSpPr/>
      </xdr:nvSpPr>
      <xdr:spPr>
        <a:xfrm>
          <a:off x="988060" y="5771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60342</xdr:rowOff>
    </xdr:from>
    <xdr:ext cx="469744" cy="259045"/>
    <xdr:sp macro="" textlink="">
      <xdr:nvSpPr>
        <xdr:cNvPr id="74" name="テキスト ボックス 73">
          <a:extLst>
            <a:ext uri="{FF2B5EF4-FFF2-40B4-BE49-F238E27FC236}">
              <a16:creationId xmlns:a16="http://schemas.microsoft.com/office/drawing/2014/main" id="{BEDDF92F-1538-482B-AC7A-C04FFEABDA0F}"/>
            </a:ext>
          </a:extLst>
        </xdr:cNvPr>
        <xdr:cNvSpPr txBox="1"/>
      </xdr:nvSpPr>
      <xdr:spPr>
        <a:xfrm>
          <a:off x="815418" y="554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E3C20C7-B05D-45FA-B2C4-DE94B426B022}"/>
            </a:ext>
          </a:extLst>
        </xdr:cNvPr>
        <xdr:cNvSpPr txBox="1"/>
      </xdr:nvSpPr>
      <xdr:spPr>
        <a:xfrm>
          <a:off x="40030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584341C-2894-4766-8C98-9B8FD020B25B}"/>
            </a:ext>
          </a:extLst>
        </xdr:cNvPr>
        <xdr:cNvSpPr txBox="1"/>
      </xdr:nvSpPr>
      <xdr:spPr>
        <a:xfrm>
          <a:off x="32600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C203812-0D3A-40DF-A76E-66E5B950FF56}"/>
            </a:ext>
          </a:extLst>
        </xdr:cNvPr>
        <xdr:cNvSpPr txBox="1"/>
      </xdr:nvSpPr>
      <xdr:spPr>
        <a:xfrm>
          <a:off x="24549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3163D5D-091A-41D3-9686-C1BFB10DBCB3}"/>
            </a:ext>
          </a:extLst>
        </xdr:cNvPr>
        <xdr:cNvSpPr txBox="1"/>
      </xdr:nvSpPr>
      <xdr:spPr>
        <a:xfrm>
          <a:off x="1657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392796A-CF89-459F-AD66-1F3684DD503A}"/>
            </a:ext>
          </a:extLst>
        </xdr:cNvPr>
        <xdr:cNvSpPr txBox="1"/>
      </xdr:nvSpPr>
      <xdr:spPr>
        <a:xfrm>
          <a:off x="859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71755</xdr:rowOff>
    </xdr:from>
    <xdr:to>
      <xdr:col>24</xdr:col>
      <xdr:colOff>114300</xdr:colOff>
      <xdr:row>32</xdr:row>
      <xdr:rowOff>1905</xdr:rowOff>
    </xdr:to>
    <xdr:sp macro="" textlink="">
      <xdr:nvSpPr>
        <xdr:cNvPr id="80" name="楕円 79">
          <a:extLst>
            <a:ext uri="{FF2B5EF4-FFF2-40B4-BE49-F238E27FC236}">
              <a16:creationId xmlns:a16="http://schemas.microsoft.com/office/drawing/2014/main" id="{90FAA806-4A3F-453B-9C03-8D1F42F7F420}"/>
            </a:ext>
          </a:extLst>
        </xdr:cNvPr>
        <xdr:cNvSpPr/>
      </xdr:nvSpPr>
      <xdr:spPr>
        <a:xfrm>
          <a:off x="4131310" y="53848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94632</xdr:rowOff>
    </xdr:from>
    <xdr:ext cx="469744" cy="259045"/>
    <xdr:sp macro="" textlink="">
      <xdr:nvSpPr>
        <xdr:cNvPr id="81" name="議会費該当値テキスト">
          <a:extLst>
            <a:ext uri="{FF2B5EF4-FFF2-40B4-BE49-F238E27FC236}">
              <a16:creationId xmlns:a16="http://schemas.microsoft.com/office/drawing/2014/main" id="{6B16A4D1-B4CD-4E5F-BEC2-4E369A669658}"/>
            </a:ext>
          </a:extLst>
        </xdr:cNvPr>
        <xdr:cNvSpPr txBox="1"/>
      </xdr:nvSpPr>
      <xdr:spPr>
        <a:xfrm>
          <a:off x="4229100" y="524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39370</xdr:rowOff>
    </xdr:from>
    <xdr:to>
      <xdr:col>20</xdr:col>
      <xdr:colOff>38100</xdr:colOff>
      <xdr:row>35</xdr:row>
      <xdr:rowOff>140970</xdr:rowOff>
    </xdr:to>
    <xdr:sp macro="" textlink="">
      <xdr:nvSpPr>
        <xdr:cNvPr id="82" name="楕円 81">
          <a:extLst>
            <a:ext uri="{FF2B5EF4-FFF2-40B4-BE49-F238E27FC236}">
              <a16:creationId xmlns:a16="http://schemas.microsoft.com/office/drawing/2014/main" id="{11B07A20-F4BC-4C88-9A48-509433BFCDFB}"/>
            </a:ext>
          </a:extLst>
        </xdr:cNvPr>
        <xdr:cNvSpPr/>
      </xdr:nvSpPr>
      <xdr:spPr>
        <a:xfrm>
          <a:off x="3388360" y="60401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132097</xdr:rowOff>
    </xdr:from>
    <xdr:ext cx="469744" cy="259045"/>
    <xdr:sp macro="" textlink="">
      <xdr:nvSpPr>
        <xdr:cNvPr id="83" name="テキスト ボックス 82">
          <a:extLst>
            <a:ext uri="{FF2B5EF4-FFF2-40B4-BE49-F238E27FC236}">
              <a16:creationId xmlns:a16="http://schemas.microsoft.com/office/drawing/2014/main" id="{DB6CAB6F-F187-4180-9B79-ADCB586C752A}"/>
            </a:ext>
          </a:extLst>
        </xdr:cNvPr>
        <xdr:cNvSpPr txBox="1"/>
      </xdr:nvSpPr>
      <xdr:spPr>
        <a:xfrm>
          <a:off x="3215718"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69850</xdr:rowOff>
    </xdr:from>
    <xdr:to>
      <xdr:col>15</xdr:col>
      <xdr:colOff>101600</xdr:colOff>
      <xdr:row>36</xdr:row>
      <xdr:rowOff>0</xdr:rowOff>
    </xdr:to>
    <xdr:sp macro="" textlink="">
      <xdr:nvSpPr>
        <xdr:cNvPr id="84" name="楕円 83">
          <a:extLst>
            <a:ext uri="{FF2B5EF4-FFF2-40B4-BE49-F238E27FC236}">
              <a16:creationId xmlns:a16="http://schemas.microsoft.com/office/drawing/2014/main" id="{8817EC68-50D8-477D-8E82-517EFE809125}"/>
            </a:ext>
          </a:extLst>
        </xdr:cNvPr>
        <xdr:cNvSpPr/>
      </xdr:nvSpPr>
      <xdr:spPr>
        <a:xfrm>
          <a:off x="2571750" y="60686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162577</xdr:rowOff>
    </xdr:from>
    <xdr:ext cx="469744" cy="259045"/>
    <xdr:sp macro="" textlink="">
      <xdr:nvSpPr>
        <xdr:cNvPr id="85" name="テキスト ボックス 84">
          <a:extLst>
            <a:ext uri="{FF2B5EF4-FFF2-40B4-BE49-F238E27FC236}">
              <a16:creationId xmlns:a16="http://schemas.microsoft.com/office/drawing/2014/main" id="{E5F9BDD3-11E0-43C1-9171-ED2871062C9F}"/>
            </a:ext>
          </a:extLst>
        </xdr:cNvPr>
        <xdr:cNvSpPr txBox="1"/>
      </xdr:nvSpPr>
      <xdr:spPr>
        <a:xfrm>
          <a:off x="2408633"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113665</xdr:rowOff>
    </xdr:from>
    <xdr:to>
      <xdr:col>10</xdr:col>
      <xdr:colOff>165100</xdr:colOff>
      <xdr:row>36</xdr:row>
      <xdr:rowOff>43815</xdr:rowOff>
    </xdr:to>
    <xdr:sp macro="" textlink="">
      <xdr:nvSpPr>
        <xdr:cNvPr id="86" name="楕円 85">
          <a:extLst>
            <a:ext uri="{FF2B5EF4-FFF2-40B4-BE49-F238E27FC236}">
              <a16:creationId xmlns:a16="http://schemas.microsoft.com/office/drawing/2014/main" id="{51B326FF-044F-4569-87EF-AF9F7B509BEF}"/>
            </a:ext>
          </a:extLst>
        </xdr:cNvPr>
        <xdr:cNvSpPr/>
      </xdr:nvSpPr>
      <xdr:spPr>
        <a:xfrm>
          <a:off x="1774190" y="61144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34942</xdr:rowOff>
    </xdr:from>
    <xdr:ext cx="469744" cy="259045"/>
    <xdr:sp macro="" textlink="">
      <xdr:nvSpPr>
        <xdr:cNvPr id="87" name="テキスト ボックス 86">
          <a:extLst>
            <a:ext uri="{FF2B5EF4-FFF2-40B4-BE49-F238E27FC236}">
              <a16:creationId xmlns:a16="http://schemas.microsoft.com/office/drawing/2014/main" id="{0C0D3A62-4237-4E8B-83C9-F07236A2DF01}"/>
            </a:ext>
          </a:extLst>
        </xdr:cNvPr>
        <xdr:cNvSpPr txBox="1"/>
      </xdr:nvSpPr>
      <xdr:spPr>
        <a:xfrm>
          <a:off x="1611073" y="62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37465</xdr:rowOff>
    </xdr:from>
    <xdr:to>
      <xdr:col>6</xdr:col>
      <xdr:colOff>38100</xdr:colOff>
      <xdr:row>36</xdr:row>
      <xdr:rowOff>139065</xdr:rowOff>
    </xdr:to>
    <xdr:sp macro="" textlink="">
      <xdr:nvSpPr>
        <xdr:cNvPr id="88" name="楕円 87">
          <a:extLst>
            <a:ext uri="{FF2B5EF4-FFF2-40B4-BE49-F238E27FC236}">
              <a16:creationId xmlns:a16="http://schemas.microsoft.com/office/drawing/2014/main" id="{6712718B-284A-4B7C-98DA-0C5DF508E007}"/>
            </a:ext>
          </a:extLst>
        </xdr:cNvPr>
        <xdr:cNvSpPr/>
      </xdr:nvSpPr>
      <xdr:spPr>
        <a:xfrm>
          <a:off x="988060" y="62096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130192</xdr:rowOff>
    </xdr:from>
    <xdr:ext cx="469744" cy="259045"/>
    <xdr:sp macro="" textlink="">
      <xdr:nvSpPr>
        <xdr:cNvPr id="89" name="テキスト ボックス 88">
          <a:extLst>
            <a:ext uri="{FF2B5EF4-FFF2-40B4-BE49-F238E27FC236}">
              <a16:creationId xmlns:a16="http://schemas.microsoft.com/office/drawing/2014/main" id="{5A79FBE4-5D7B-4A37-9AC1-626D4075B9DA}"/>
            </a:ext>
          </a:extLst>
        </xdr:cNvPr>
        <xdr:cNvSpPr txBox="1"/>
      </xdr:nvSpPr>
      <xdr:spPr>
        <a:xfrm>
          <a:off x="815418" y="630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B160581-C662-4471-9C98-AC9FF7FD51B9}"/>
            </a:ext>
          </a:extLst>
        </xdr:cNvPr>
        <xdr:cNvSpPr/>
      </xdr:nvSpPr>
      <xdr:spPr>
        <a:xfrm>
          <a:off x="6858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3053191C-653B-4854-804A-24B0A3DBDD44}"/>
            </a:ext>
          </a:extLst>
        </xdr:cNvPr>
        <xdr:cNvSpPr/>
      </xdr:nvSpPr>
      <xdr:spPr>
        <a:xfrm>
          <a:off x="8166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629D7736-F4AA-4076-B46F-843EA8ACC21D}"/>
            </a:ext>
          </a:extLst>
        </xdr:cNvPr>
        <xdr:cNvSpPr/>
      </xdr:nvSpPr>
      <xdr:spPr>
        <a:xfrm>
          <a:off x="8166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E4D653A-7AED-4352-8254-4CDD3D9E96F8}"/>
            </a:ext>
          </a:extLst>
        </xdr:cNvPr>
        <xdr:cNvSpPr/>
      </xdr:nvSpPr>
      <xdr:spPr>
        <a:xfrm>
          <a:off x="17145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4F1DF34-AC06-4CE9-A857-CC82454E9992}"/>
            </a:ext>
          </a:extLst>
        </xdr:cNvPr>
        <xdr:cNvSpPr/>
      </xdr:nvSpPr>
      <xdr:spPr>
        <a:xfrm>
          <a:off x="17145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BCCD8AC9-1612-42AD-A063-9E98979E650D}"/>
            </a:ext>
          </a:extLst>
        </xdr:cNvPr>
        <xdr:cNvSpPr/>
      </xdr:nvSpPr>
      <xdr:spPr>
        <a:xfrm>
          <a:off x="27432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ACC4F7E0-9CAE-4358-B2BF-937D29A55B88}"/>
            </a:ext>
          </a:extLst>
        </xdr:cNvPr>
        <xdr:cNvSpPr/>
      </xdr:nvSpPr>
      <xdr:spPr>
        <a:xfrm>
          <a:off x="27432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17D6CCD-B647-4B84-A2B4-BD2CC3EE8FB2}"/>
            </a:ext>
          </a:extLst>
        </xdr:cNvPr>
        <xdr:cNvSpPr/>
      </xdr:nvSpPr>
      <xdr:spPr>
        <a:xfrm>
          <a:off x="6858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58F4C74-5A53-4F8B-B5C8-368A674EF271}"/>
            </a:ext>
          </a:extLst>
        </xdr:cNvPr>
        <xdr:cNvSpPr txBox="1"/>
      </xdr:nvSpPr>
      <xdr:spPr>
        <a:xfrm>
          <a:off x="6667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45BC81F-7ADD-4647-9622-B5EA3DDF4219}"/>
            </a:ext>
          </a:extLst>
        </xdr:cNvPr>
        <xdr:cNvCxnSpPr/>
      </xdr:nvCxnSpPr>
      <xdr:spPr>
        <a:xfrm>
          <a:off x="6858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7D41827A-3587-475E-8049-F23E233EB6C2}"/>
            </a:ext>
          </a:extLst>
        </xdr:cNvPr>
        <xdr:cNvSpPr txBox="1"/>
      </xdr:nvSpPr>
      <xdr:spPr>
        <a:xfrm>
          <a:off x="47892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6A99EBE4-8D36-4C7B-AF46-B48ED3902E1F}"/>
            </a:ext>
          </a:extLst>
        </xdr:cNvPr>
        <xdr:cNvCxnSpPr/>
      </xdr:nvCxnSpPr>
      <xdr:spPr>
        <a:xfrm>
          <a:off x="68580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6AA240C1-007E-4C8E-9770-0DCC99421F52}"/>
            </a:ext>
          </a:extLst>
        </xdr:cNvPr>
        <xdr:cNvSpPr txBox="1"/>
      </xdr:nvSpPr>
      <xdr:spPr>
        <a:xfrm>
          <a:off x="211651" y="10076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45A03A0-51E8-43C7-A8B4-89AF1BEFE872}"/>
            </a:ext>
          </a:extLst>
        </xdr:cNvPr>
        <xdr:cNvCxnSpPr/>
      </xdr:nvCxnSpPr>
      <xdr:spPr>
        <a:xfrm>
          <a:off x="68580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4F068568-D750-42AE-A854-2F38D028BA11}"/>
            </a:ext>
          </a:extLst>
        </xdr:cNvPr>
        <xdr:cNvSpPr txBox="1"/>
      </xdr:nvSpPr>
      <xdr:spPr>
        <a:xfrm>
          <a:off x="211651"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812861D8-DFA4-4F95-A79A-5CD415D977E4}"/>
            </a:ext>
          </a:extLst>
        </xdr:cNvPr>
        <xdr:cNvCxnSpPr/>
      </xdr:nvCxnSpPr>
      <xdr:spPr>
        <a:xfrm>
          <a:off x="68580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BA0B2F59-2DF6-465C-972B-971EE69D61A1}"/>
            </a:ext>
          </a:extLst>
        </xdr:cNvPr>
        <xdr:cNvSpPr txBox="1"/>
      </xdr:nvSpPr>
      <xdr:spPr>
        <a:xfrm>
          <a:off x="211651"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4875A1AF-D4F9-4361-845B-CA12DC024CC3}"/>
            </a:ext>
          </a:extLst>
        </xdr:cNvPr>
        <xdr:cNvCxnSpPr/>
      </xdr:nvCxnSpPr>
      <xdr:spPr>
        <a:xfrm>
          <a:off x="68580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8679BB03-76C4-419B-BDEE-35F522D51A54}"/>
            </a:ext>
          </a:extLst>
        </xdr:cNvPr>
        <xdr:cNvSpPr txBox="1"/>
      </xdr:nvSpPr>
      <xdr:spPr>
        <a:xfrm>
          <a:off x="170391" y="9094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56030421-DC67-4489-9B75-6CC465D1C2EB}"/>
            </a:ext>
          </a:extLst>
        </xdr:cNvPr>
        <xdr:cNvCxnSpPr/>
      </xdr:nvCxnSpPr>
      <xdr:spPr>
        <a:xfrm>
          <a:off x="68580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5D6DDA3C-A7CB-4647-813E-1E32CC363FBE}"/>
            </a:ext>
          </a:extLst>
        </xdr:cNvPr>
        <xdr:cNvSpPr txBox="1"/>
      </xdr:nvSpPr>
      <xdr:spPr>
        <a:xfrm>
          <a:off x="170391" y="8762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7F1BB97-833A-463C-A232-7CB85BDAF349}"/>
            </a:ext>
          </a:extLst>
        </xdr:cNvPr>
        <xdr:cNvCxnSpPr/>
      </xdr:nvCxnSpPr>
      <xdr:spPr>
        <a:xfrm>
          <a:off x="68580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1E22EB18-2261-4677-A44C-194F7F63BED5}"/>
            </a:ext>
          </a:extLst>
        </xdr:cNvPr>
        <xdr:cNvSpPr txBox="1"/>
      </xdr:nvSpPr>
      <xdr:spPr>
        <a:xfrm>
          <a:off x="17039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9AF4BD65-FB5D-452C-8A87-E86D007953DB}"/>
            </a:ext>
          </a:extLst>
        </xdr:cNvPr>
        <xdr:cNvCxnSpPr/>
      </xdr:nvCxnSpPr>
      <xdr:spPr>
        <a:xfrm>
          <a:off x="6858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2D26B39F-F538-445D-AAE3-34BA99C16897}"/>
            </a:ext>
          </a:extLst>
        </xdr:cNvPr>
        <xdr:cNvSpPr txBox="1"/>
      </xdr:nvSpPr>
      <xdr:spPr>
        <a:xfrm>
          <a:off x="17039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945B9705-DC21-4443-B45E-99F1BE6C0B3D}"/>
            </a:ext>
          </a:extLst>
        </xdr:cNvPr>
        <xdr:cNvSpPr/>
      </xdr:nvSpPr>
      <xdr:spPr>
        <a:xfrm>
          <a:off x="6858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99761</xdr:rowOff>
    </xdr:from>
    <xdr:to>
      <xdr:col>24</xdr:col>
      <xdr:colOff>62865</xdr:colOff>
      <xdr:row>58</xdr:row>
      <xdr:rowOff>121924</xdr:rowOff>
    </xdr:to>
    <xdr:cxnSp macro="">
      <xdr:nvCxnSpPr>
        <xdr:cNvPr id="116" name="直線コネクタ 115">
          <a:extLst>
            <a:ext uri="{FF2B5EF4-FFF2-40B4-BE49-F238E27FC236}">
              <a16:creationId xmlns:a16="http://schemas.microsoft.com/office/drawing/2014/main" id="{DFFA5335-02B5-4572-83D7-89E77B0F1A96}"/>
            </a:ext>
          </a:extLst>
        </xdr:cNvPr>
        <xdr:cNvCxnSpPr/>
      </xdr:nvCxnSpPr>
      <xdr:spPr>
        <a:xfrm flipV="1">
          <a:off x="4172585" y="9697151"/>
          <a:ext cx="1270" cy="370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125751</xdr:rowOff>
    </xdr:from>
    <xdr:ext cx="534377" cy="259045"/>
    <xdr:sp macro="" textlink="">
      <xdr:nvSpPr>
        <xdr:cNvPr id="117" name="総務費最小値テキスト">
          <a:extLst>
            <a:ext uri="{FF2B5EF4-FFF2-40B4-BE49-F238E27FC236}">
              <a16:creationId xmlns:a16="http://schemas.microsoft.com/office/drawing/2014/main" id="{C2C19982-6618-4587-831F-7EAA99CCDAE0}"/>
            </a:ext>
          </a:extLst>
        </xdr:cNvPr>
        <xdr:cNvSpPr txBox="1"/>
      </xdr:nvSpPr>
      <xdr:spPr>
        <a:xfrm>
          <a:off x="4229100" y="1007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121924</xdr:rowOff>
    </xdr:from>
    <xdr:to>
      <xdr:col>24</xdr:col>
      <xdr:colOff>152400</xdr:colOff>
      <xdr:row>58</xdr:row>
      <xdr:rowOff>121924</xdr:rowOff>
    </xdr:to>
    <xdr:cxnSp macro="">
      <xdr:nvCxnSpPr>
        <xdr:cNvPr id="118" name="直線コネクタ 117">
          <a:extLst>
            <a:ext uri="{FF2B5EF4-FFF2-40B4-BE49-F238E27FC236}">
              <a16:creationId xmlns:a16="http://schemas.microsoft.com/office/drawing/2014/main" id="{A0EA933A-95DD-4BDE-9E3C-55FE465CA8E7}"/>
            </a:ext>
          </a:extLst>
        </xdr:cNvPr>
        <xdr:cNvCxnSpPr/>
      </xdr:nvCxnSpPr>
      <xdr:spPr>
        <a:xfrm>
          <a:off x="4112260" y="100679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46438</xdr:rowOff>
    </xdr:from>
    <xdr:ext cx="534377" cy="259045"/>
    <xdr:sp macro="" textlink="">
      <xdr:nvSpPr>
        <xdr:cNvPr id="119" name="総務費最大値テキスト">
          <a:extLst>
            <a:ext uri="{FF2B5EF4-FFF2-40B4-BE49-F238E27FC236}">
              <a16:creationId xmlns:a16="http://schemas.microsoft.com/office/drawing/2014/main" id="{5D9C92B9-6387-4C96-A21C-EAF6162CF8C6}"/>
            </a:ext>
          </a:extLst>
        </xdr:cNvPr>
        <xdr:cNvSpPr txBox="1"/>
      </xdr:nvSpPr>
      <xdr:spPr>
        <a:xfrm>
          <a:off x="4229100" y="947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56</xdr:row>
      <xdr:rowOff>99761</xdr:rowOff>
    </xdr:from>
    <xdr:to>
      <xdr:col>24</xdr:col>
      <xdr:colOff>152400</xdr:colOff>
      <xdr:row>56</xdr:row>
      <xdr:rowOff>99761</xdr:rowOff>
    </xdr:to>
    <xdr:cxnSp macro="">
      <xdr:nvCxnSpPr>
        <xdr:cNvPr id="120" name="直線コネクタ 119">
          <a:extLst>
            <a:ext uri="{FF2B5EF4-FFF2-40B4-BE49-F238E27FC236}">
              <a16:creationId xmlns:a16="http://schemas.microsoft.com/office/drawing/2014/main" id="{B6D65E5F-2681-4848-A8F5-AA6C0FE2C98F}"/>
            </a:ext>
          </a:extLst>
        </xdr:cNvPr>
        <xdr:cNvCxnSpPr/>
      </xdr:nvCxnSpPr>
      <xdr:spPr>
        <a:xfrm>
          <a:off x="4112260" y="9697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9104</xdr:rowOff>
    </xdr:from>
    <xdr:to>
      <xdr:col>24</xdr:col>
      <xdr:colOff>63500</xdr:colOff>
      <xdr:row>59</xdr:row>
      <xdr:rowOff>22134</xdr:rowOff>
    </xdr:to>
    <xdr:cxnSp macro="">
      <xdr:nvCxnSpPr>
        <xdr:cNvPr id="121" name="直線コネクタ 120">
          <a:extLst>
            <a:ext uri="{FF2B5EF4-FFF2-40B4-BE49-F238E27FC236}">
              <a16:creationId xmlns:a16="http://schemas.microsoft.com/office/drawing/2014/main" id="{3CB13383-25C0-4610-B833-079062A98C2E}"/>
            </a:ext>
          </a:extLst>
        </xdr:cNvPr>
        <xdr:cNvCxnSpPr/>
      </xdr:nvCxnSpPr>
      <xdr:spPr>
        <a:xfrm flipV="1">
          <a:off x="3431540" y="9955109"/>
          <a:ext cx="742950" cy="17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96297</xdr:rowOff>
    </xdr:from>
    <xdr:ext cx="534377" cy="259045"/>
    <xdr:sp macro="" textlink="">
      <xdr:nvSpPr>
        <xdr:cNvPr id="122" name="総務費平均値テキスト">
          <a:extLst>
            <a:ext uri="{FF2B5EF4-FFF2-40B4-BE49-F238E27FC236}">
              <a16:creationId xmlns:a16="http://schemas.microsoft.com/office/drawing/2014/main" id="{7F37BEE7-AE6B-4935-AA4D-66B335652A43}"/>
            </a:ext>
          </a:extLst>
        </xdr:cNvPr>
        <xdr:cNvSpPr txBox="1"/>
      </xdr:nvSpPr>
      <xdr:spPr>
        <a:xfrm>
          <a:off x="4229100" y="9693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73420</xdr:rowOff>
    </xdr:from>
    <xdr:to>
      <xdr:col>24</xdr:col>
      <xdr:colOff>114300</xdr:colOff>
      <xdr:row>58</xdr:row>
      <xdr:rowOff>3570</xdr:rowOff>
    </xdr:to>
    <xdr:sp macro="" textlink="">
      <xdr:nvSpPr>
        <xdr:cNvPr id="123" name="フローチャート: 判断 122">
          <a:extLst>
            <a:ext uri="{FF2B5EF4-FFF2-40B4-BE49-F238E27FC236}">
              <a16:creationId xmlns:a16="http://schemas.microsoft.com/office/drawing/2014/main" id="{B558BB17-10A6-40A7-A9E2-4EA8B9BC4EDC}"/>
            </a:ext>
          </a:extLst>
        </xdr:cNvPr>
        <xdr:cNvSpPr/>
      </xdr:nvSpPr>
      <xdr:spPr>
        <a:xfrm>
          <a:off x="4131310" y="98460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151533</xdr:rowOff>
    </xdr:from>
    <xdr:to>
      <xdr:col>19</xdr:col>
      <xdr:colOff>177800</xdr:colOff>
      <xdr:row>59</xdr:row>
      <xdr:rowOff>22134</xdr:rowOff>
    </xdr:to>
    <xdr:cxnSp macro="">
      <xdr:nvCxnSpPr>
        <xdr:cNvPr id="124" name="直線コネクタ 123">
          <a:extLst>
            <a:ext uri="{FF2B5EF4-FFF2-40B4-BE49-F238E27FC236}">
              <a16:creationId xmlns:a16="http://schemas.microsoft.com/office/drawing/2014/main" id="{EB4A09A9-C640-4005-9FDA-2C88D547003A}"/>
            </a:ext>
          </a:extLst>
        </xdr:cNvPr>
        <xdr:cNvCxnSpPr/>
      </xdr:nvCxnSpPr>
      <xdr:spPr>
        <a:xfrm>
          <a:off x="2626360" y="10095633"/>
          <a:ext cx="805180" cy="3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152821</xdr:rowOff>
    </xdr:from>
    <xdr:to>
      <xdr:col>20</xdr:col>
      <xdr:colOff>38100</xdr:colOff>
      <xdr:row>58</xdr:row>
      <xdr:rowOff>82971</xdr:rowOff>
    </xdr:to>
    <xdr:sp macro="" textlink="">
      <xdr:nvSpPr>
        <xdr:cNvPr id="125" name="フローチャート: 判断 124">
          <a:extLst>
            <a:ext uri="{FF2B5EF4-FFF2-40B4-BE49-F238E27FC236}">
              <a16:creationId xmlns:a16="http://schemas.microsoft.com/office/drawing/2014/main" id="{B1BE4A32-DCFF-4D23-B022-E64682E120D3}"/>
            </a:ext>
          </a:extLst>
        </xdr:cNvPr>
        <xdr:cNvSpPr/>
      </xdr:nvSpPr>
      <xdr:spPr>
        <a:xfrm>
          <a:off x="3388360" y="99254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99498</xdr:rowOff>
    </xdr:from>
    <xdr:ext cx="534377" cy="259045"/>
    <xdr:sp macro="" textlink="">
      <xdr:nvSpPr>
        <xdr:cNvPr id="126" name="テキスト ボックス 125">
          <a:extLst>
            <a:ext uri="{FF2B5EF4-FFF2-40B4-BE49-F238E27FC236}">
              <a16:creationId xmlns:a16="http://schemas.microsoft.com/office/drawing/2014/main" id="{C498D640-CA84-4E70-858B-CA7A64B03381}"/>
            </a:ext>
          </a:extLst>
        </xdr:cNvPr>
        <xdr:cNvSpPr txBox="1"/>
      </xdr:nvSpPr>
      <xdr:spPr>
        <a:xfrm>
          <a:off x="3183401" y="96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78163</xdr:rowOff>
    </xdr:from>
    <xdr:to>
      <xdr:col>15</xdr:col>
      <xdr:colOff>50800</xdr:colOff>
      <xdr:row>58</xdr:row>
      <xdr:rowOff>151533</xdr:rowOff>
    </xdr:to>
    <xdr:cxnSp macro="">
      <xdr:nvCxnSpPr>
        <xdr:cNvPr id="127" name="直線コネクタ 126">
          <a:extLst>
            <a:ext uri="{FF2B5EF4-FFF2-40B4-BE49-F238E27FC236}">
              <a16:creationId xmlns:a16="http://schemas.microsoft.com/office/drawing/2014/main" id="{993D064E-E823-4FB8-BCD2-6B861D6DD2F5}"/>
            </a:ext>
          </a:extLst>
        </xdr:cNvPr>
        <xdr:cNvCxnSpPr/>
      </xdr:nvCxnSpPr>
      <xdr:spPr>
        <a:xfrm>
          <a:off x="1828800" y="10022263"/>
          <a:ext cx="797560" cy="7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143611</xdr:rowOff>
    </xdr:from>
    <xdr:to>
      <xdr:col>15</xdr:col>
      <xdr:colOff>101600</xdr:colOff>
      <xdr:row>58</xdr:row>
      <xdr:rowOff>73761</xdr:rowOff>
    </xdr:to>
    <xdr:sp macro="" textlink="">
      <xdr:nvSpPr>
        <xdr:cNvPr id="128" name="フローチャート: 判断 127">
          <a:extLst>
            <a:ext uri="{FF2B5EF4-FFF2-40B4-BE49-F238E27FC236}">
              <a16:creationId xmlns:a16="http://schemas.microsoft.com/office/drawing/2014/main" id="{7849543C-439F-4A8A-9E02-2F8154623960}"/>
            </a:ext>
          </a:extLst>
        </xdr:cNvPr>
        <xdr:cNvSpPr/>
      </xdr:nvSpPr>
      <xdr:spPr>
        <a:xfrm>
          <a:off x="2571750" y="99143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90288</xdr:rowOff>
    </xdr:from>
    <xdr:ext cx="534377" cy="259045"/>
    <xdr:sp macro="" textlink="">
      <xdr:nvSpPr>
        <xdr:cNvPr id="129" name="テキスト ボックス 128">
          <a:extLst>
            <a:ext uri="{FF2B5EF4-FFF2-40B4-BE49-F238E27FC236}">
              <a16:creationId xmlns:a16="http://schemas.microsoft.com/office/drawing/2014/main" id="{096C8AE9-E940-46D2-928B-19F8245BD871}"/>
            </a:ext>
          </a:extLst>
        </xdr:cNvPr>
        <xdr:cNvSpPr txBox="1"/>
      </xdr:nvSpPr>
      <xdr:spPr>
        <a:xfrm>
          <a:off x="2397271" y="969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162603</xdr:rowOff>
    </xdr:from>
    <xdr:to>
      <xdr:col>10</xdr:col>
      <xdr:colOff>114300</xdr:colOff>
      <xdr:row>58</xdr:row>
      <xdr:rowOff>78163</xdr:rowOff>
    </xdr:to>
    <xdr:cxnSp macro="">
      <xdr:nvCxnSpPr>
        <xdr:cNvPr id="130" name="直線コネクタ 129">
          <a:extLst>
            <a:ext uri="{FF2B5EF4-FFF2-40B4-BE49-F238E27FC236}">
              <a16:creationId xmlns:a16="http://schemas.microsoft.com/office/drawing/2014/main" id="{083BEF2C-D7E4-4D05-9959-0E3B3D2CE38E}"/>
            </a:ext>
          </a:extLst>
        </xdr:cNvPr>
        <xdr:cNvCxnSpPr/>
      </xdr:nvCxnSpPr>
      <xdr:spPr>
        <a:xfrm>
          <a:off x="1031240" y="8565558"/>
          <a:ext cx="797560" cy="145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146224</xdr:rowOff>
    </xdr:from>
    <xdr:to>
      <xdr:col>10</xdr:col>
      <xdr:colOff>165100</xdr:colOff>
      <xdr:row>58</xdr:row>
      <xdr:rowOff>76374</xdr:rowOff>
    </xdr:to>
    <xdr:sp macro="" textlink="">
      <xdr:nvSpPr>
        <xdr:cNvPr id="131" name="フローチャート: 判断 130">
          <a:extLst>
            <a:ext uri="{FF2B5EF4-FFF2-40B4-BE49-F238E27FC236}">
              <a16:creationId xmlns:a16="http://schemas.microsoft.com/office/drawing/2014/main" id="{08213D9C-0E09-403C-9A1E-6C7D10A2E2B2}"/>
            </a:ext>
          </a:extLst>
        </xdr:cNvPr>
        <xdr:cNvSpPr/>
      </xdr:nvSpPr>
      <xdr:spPr>
        <a:xfrm>
          <a:off x="1774190" y="99169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92901</xdr:rowOff>
    </xdr:from>
    <xdr:ext cx="534377" cy="259045"/>
    <xdr:sp macro="" textlink="">
      <xdr:nvSpPr>
        <xdr:cNvPr id="132" name="テキスト ボックス 131">
          <a:extLst>
            <a:ext uri="{FF2B5EF4-FFF2-40B4-BE49-F238E27FC236}">
              <a16:creationId xmlns:a16="http://schemas.microsoft.com/office/drawing/2014/main" id="{3BCD5B40-124C-4DB9-A527-28E7769E99B6}"/>
            </a:ext>
          </a:extLst>
        </xdr:cNvPr>
        <xdr:cNvSpPr txBox="1"/>
      </xdr:nvSpPr>
      <xdr:spPr>
        <a:xfrm>
          <a:off x="1580661" y="969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94811</xdr:rowOff>
    </xdr:from>
    <xdr:to>
      <xdr:col>6</xdr:col>
      <xdr:colOff>38100</xdr:colOff>
      <xdr:row>52</xdr:row>
      <xdr:rowOff>24961</xdr:rowOff>
    </xdr:to>
    <xdr:sp macro="" textlink="">
      <xdr:nvSpPr>
        <xdr:cNvPr id="133" name="フローチャート: 判断 132">
          <a:extLst>
            <a:ext uri="{FF2B5EF4-FFF2-40B4-BE49-F238E27FC236}">
              <a16:creationId xmlns:a16="http://schemas.microsoft.com/office/drawing/2014/main" id="{AEFDDF91-E062-4B1C-9C8B-459C55989245}"/>
            </a:ext>
          </a:extLst>
        </xdr:cNvPr>
        <xdr:cNvSpPr/>
      </xdr:nvSpPr>
      <xdr:spPr>
        <a:xfrm>
          <a:off x="988060" y="884257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16088</xdr:rowOff>
    </xdr:from>
    <xdr:ext cx="599010" cy="259045"/>
    <xdr:sp macro="" textlink="">
      <xdr:nvSpPr>
        <xdr:cNvPr id="134" name="テキスト ボックス 133">
          <a:extLst>
            <a:ext uri="{FF2B5EF4-FFF2-40B4-BE49-F238E27FC236}">
              <a16:creationId xmlns:a16="http://schemas.microsoft.com/office/drawing/2014/main" id="{75A4E856-E505-4722-82C4-D4F012AB87C7}"/>
            </a:ext>
          </a:extLst>
        </xdr:cNvPr>
        <xdr:cNvSpPr txBox="1"/>
      </xdr:nvSpPr>
      <xdr:spPr>
        <a:xfrm>
          <a:off x="752690" y="893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1629020-D772-4B48-AE6E-25E232726DA2}"/>
            </a:ext>
          </a:extLst>
        </xdr:cNvPr>
        <xdr:cNvSpPr txBox="1"/>
      </xdr:nvSpPr>
      <xdr:spPr>
        <a:xfrm>
          <a:off x="40030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8508D26-0950-4CE7-BF20-08B5CF8CA097}"/>
            </a:ext>
          </a:extLst>
        </xdr:cNvPr>
        <xdr:cNvSpPr txBox="1"/>
      </xdr:nvSpPr>
      <xdr:spPr>
        <a:xfrm>
          <a:off x="32600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EF49666-3415-48F2-9521-48AB3042A5E3}"/>
            </a:ext>
          </a:extLst>
        </xdr:cNvPr>
        <xdr:cNvSpPr txBox="1"/>
      </xdr:nvSpPr>
      <xdr:spPr>
        <a:xfrm>
          <a:off x="24549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F40226CF-2A16-4E7D-8BD3-754B8669BD40}"/>
            </a:ext>
          </a:extLst>
        </xdr:cNvPr>
        <xdr:cNvSpPr txBox="1"/>
      </xdr:nvSpPr>
      <xdr:spPr>
        <a:xfrm>
          <a:off x="1657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BD763532-8616-447F-B5F8-AEFC958F5F04}"/>
            </a:ext>
          </a:extLst>
        </xdr:cNvPr>
        <xdr:cNvSpPr txBox="1"/>
      </xdr:nvSpPr>
      <xdr:spPr>
        <a:xfrm>
          <a:off x="859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129754</xdr:rowOff>
    </xdr:from>
    <xdr:to>
      <xdr:col>24</xdr:col>
      <xdr:colOff>114300</xdr:colOff>
      <xdr:row>58</xdr:row>
      <xdr:rowOff>59904</xdr:rowOff>
    </xdr:to>
    <xdr:sp macro="" textlink="">
      <xdr:nvSpPr>
        <xdr:cNvPr id="140" name="楕円 139">
          <a:extLst>
            <a:ext uri="{FF2B5EF4-FFF2-40B4-BE49-F238E27FC236}">
              <a16:creationId xmlns:a16="http://schemas.microsoft.com/office/drawing/2014/main" id="{0A1E221C-8E88-4604-8764-53D6FD5E9112}"/>
            </a:ext>
          </a:extLst>
        </xdr:cNvPr>
        <xdr:cNvSpPr/>
      </xdr:nvSpPr>
      <xdr:spPr>
        <a:xfrm>
          <a:off x="4131310" y="990621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51847</xdr:rowOff>
    </xdr:from>
    <xdr:ext cx="534377" cy="259045"/>
    <xdr:sp macro="" textlink="">
      <xdr:nvSpPr>
        <xdr:cNvPr id="141" name="総務費該当値テキスト">
          <a:extLst>
            <a:ext uri="{FF2B5EF4-FFF2-40B4-BE49-F238E27FC236}">
              <a16:creationId xmlns:a16="http://schemas.microsoft.com/office/drawing/2014/main" id="{CE12F73F-D51A-4890-AD5F-76386E957970}"/>
            </a:ext>
          </a:extLst>
        </xdr:cNvPr>
        <xdr:cNvSpPr txBox="1"/>
      </xdr:nvSpPr>
      <xdr:spPr>
        <a:xfrm>
          <a:off x="4229100" y="982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142784</xdr:rowOff>
    </xdr:from>
    <xdr:to>
      <xdr:col>20</xdr:col>
      <xdr:colOff>38100</xdr:colOff>
      <xdr:row>59</xdr:row>
      <xdr:rowOff>72934</xdr:rowOff>
    </xdr:to>
    <xdr:sp macro="" textlink="">
      <xdr:nvSpPr>
        <xdr:cNvPr id="142" name="楕円 141">
          <a:extLst>
            <a:ext uri="{FF2B5EF4-FFF2-40B4-BE49-F238E27FC236}">
              <a16:creationId xmlns:a16="http://schemas.microsoft.com/office/drawing/2014/main" id="{74874766-5B1C-4446-A822-1307FB249BEF}"/>
            </a:ext>
          </a:extLst>
        </xdr:cNvPr>
        <xdr:cNvSpPr/>
      </xdr:nvSpPr>
      <xdr:spPr>
        <a:xfrm>
          <a:off x="3388360" y="10084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64061</xdr:rowOff>
    </xdr:from>
    <xdr:ext cx="534377" cy="259045"/>
    <xdr:sp macro="" textlink="">
      <xdr:nvSpPr>
        <xdr:cNvPr id="143" name="テキスト ボックス 142">
          <a:extLst>
            <a:ext uri="{FF2B5EF4-FFF2-40B4-BE49-F238E27FC236}">
              <a16:creationId xmlns:a16="http://schemas.microsoft.com/office/drawing/2014/main" id="{89774009-D3F3-4064-A12B-A947F2790101}"/>
            </a:ext>
          </a:extLst>
        </xdr:cNvPr>
        <xdr:cNvSpPr txBox="1"/>
      </xdr:nvSpPr>
      <xdr:spPr>
        <a:xfrm>
          <a:off x="3183401" y="1017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100733</xdr:rowOff>
    </xdr:from>
    <xdr:to>
      <xdr:col>15</xdr:col>
      <xdr:colOff>101600</xdr:colOff>
      <xdr:row>59</xdr:row>
      <xdr:rowOff>30883</xdr:rowOff>
    </xdr:to>
    <xdr:sp macro="" textlink="">
      <xdr:nvSpPr>
        <xdr:cNvPr id="144" name="楕円 143">
          <a:extLst>
            <a:ext uri="{FF2B5EF4-FFF2-40B4-BE49-F238E27FC236}">
              <a16:creationId xmlns:a16="http://schemas.microsoft.com/office/drawing/2014/main" id="{8D281BF0-06CF-4899-87AC-90E429AF6DB9}"/>
            </a:ext>
          </a:extLst>
        </xdr:cNvPr>
        <xdr:cNvSpPr/>
      </xdr:nvSpPr>
      <xdr:spPr>
        <a:xfrm>
          <a:off x="2571750" y="100410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22010</xdr:rowOff>
    </xdr:from>
    <xdr:ext cx="534377" cy="259045"/>
    <xdr:sp macro="" textlink="">
      <xdr:nvSpPr>
        <xdr:cNvPr id="145" name="テキスト ボックス 144">
          <a:extLst>
            <a:ext uri="{FF2B5EF4-FFF2-40B4-BE49-F238E27FC236}">
              <a16:creationId xmlns:a16="http://schemas.microsoft.com/office/drawing/2014/main" id="{94252D55-AC2A-4374-9D5E-693EEAF795AA}"/>
            </a:ext>
          </a:extLst>
        </xdr:cNvPr>
        <xdr:cNvSpPr txBox="1"/>
      </xdr:nvSpPr>
      <xdr:spPr>
        <a:xfrm>
          <a:off x="2397271" y="1013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27363</xdr:rowOff>
    </xdr:from>
    <xdr:to>
      <xdr:col>10</xdr:col>
      <xdr:colOff>165100</xdr:colOff>
      <xdr:row>58</xdr:row>
      <xdr:rowOff>128963</xdr:rowOff>
    </xdr:to>
    <xdr:sp macro="" textlink="">
      <xdr:nvSpPr>
        <xdr:cNvPr id="146" name="楕円 145">
          <a:extLst>
            <a:ext uri="{FF2B5EF4-FFF2-40B4-BE49-F238E27FC236}">
              <a16:creationId xmlns:a16="http://schemas.microsoft.com/office/drawing/2014/main" id="{0E5A719E-8BC1-4912-BCBD-871B459598D4}"/>
            </a:ext>
          </a:extLst>
        </xdr:cNvPr>
        <xdr:cNvSpPr/>
      </xdr:nvSpPr>
      <xdr:spPr>
        <a:xfrm>
          <a:off x="1774190" y="996955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120090</xdr:rowOff>
    </xdr:from>
    <xdr:ext cx="534377" cy="259045"/>
    <xdr:sp macro="" textlink="">
      <xdr:nvSpPr>
        <xdr:cNvPr id="147" name="テキスト ボックス 146">
          <a:extLst>
            <a:ext uri="{FF2B5EF4-FFF2-40B4-BE49-F238E27FC236}">
              <a16:creationId xmlns:a16="http://schemas.microsoft.com/office/drawing/2014/main" id="{40D55A39-27C0-41C5-92B1-C3784A1FC177}"/>
            </a:ext>
          </a:extLst>
        </xdr:cNvPr>
        <xdr:cNvSpPr txBox="1"/>
      </xdr:nvSpPr>
      <xdr:spPr>
        <a:xfrm>
          <a:off x="1580661" y="1006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111803</xdr:rowOff>
    </xdr:from>
    <xdr:to>
      <xdr:col>6</xdr:col>
      <xdr:colOff>38100</xdr:colOff>
      <xdr:row>50</xdr:row>
      <xdr:rowOff>41953</xdr:rowOff>
    </xdr:to>
    <xdr:sp macro="" textlink="">
      <xdr:nvSpPr>
        <xdr:cNvPr id="148" name="楕円 147">
          <a:extLst>
            <a:ext uri="{FF2B5EF4-FFF2-40B4-BE49-F238E27FC236}">
              <a16:creationId xmlns:a16="http://schemas.microsoft.com/office/drawing/2014/main" id="{DBB740CC-1E45-4265-900E-6AF277FD4E26}"/>
            </a:ext>
          </a:extLst>
        </xdr:cNvPr>
        <xdr:cNvSpPr/>
      </xdr:nvSpPr>
      <xdr:spPr>
        <a:xfrm>
          <a:off x="988060" y="8512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58480</xdr:rowOff>
    </xdr:from>
    <xdr:ext cx="599010" cy="259045"/>
    <xdr:sp macro="" textlink="">
      <xdr:nvSpPr>
        <xdr:cNvPr id="149" name="テキスト ボックス 148">
          <a:extLst>
            <a:ext uri="{FF2B5EF4-FFF2-40B4-BE49-F238E27FC236}">
              <a16:creationId xmlns:a16="http://schemas.microsoft.com/office/drawing/2014/main" id="{DCE3A82A-617E-4135-AEA1-A097A27EB9ED}"/>
            </a:ext>
          </a:extLst>
        </xdr:cNvPr>
        <xdr:cNvSpPr txBox="1"/>
      </xdr:nvSpPr>
      <xdr:spPr>
        <a:xfrm>
          <a:off x="752690" y="828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A6B05974-7119-435E-BA9C-B108FBBDB26F}"/>
            </a:ext>
          </a:extLst>
        </xdr:cNvPr>
        <xdr:cNvSpPr/>
      </xdr:nvSpPr>
      <xdr:spPr>
        <a:xfrm>
          <a:off x="68580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A2CBA327-30A4-4BA7-AEE1-DEED01F07B16}"/>
            </a:ext>
          </a:extLst>
        </xdr:cNvPr>
        <xdr:cNvSpPr/>
      </xdr:nvSpPr>
      <xdr:spPr>
        <a:xfrm>
          <a:off x="8166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7CF95F58-CABC-41B8-BBE9-ECA58973CE74}"/>
            </a:ext>
          </a:extLst>
        </xdr:cNvPr>
        <xdr:cNvSpPr/>
      </xdr:nvSpPr>
      <xdr:spPr>
        <a:xfrm>
          <a:off x="8166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51869AB3-50C9-42A7-AC80-B863006B45E1}"/>
            </a:ext>
          </a:extLst>
        </xdr:cNvPr>
        <xdr:cNvSpPr/>
      </xdr:nvSpPr>
      <xdr:spPr>
        <a:xfrm>
          <a:off x="17145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DFAE0AD1-D7A7-401F-BC12-74441B6390DF}"/>
            </a:ext>
          </a:extLst>
        </xdr:cNvPr>
        <xdr:cNvSpPr/>
      </xdr:nvSpPr>
      <xdr:spPr>
        <a:xfrm>
          <a:off x="17145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A624E4C9-C34B-4A0F-89F8-7B87B215A1EE}"/>
            </a:ext>
          </a:extLst>
        </xdr:cNvPr>
        <xdr:cNvSpPr/>
      </xdr:nvSpPr>
      <xdr:spPr>
        <a:xfrm>
          <a:off x="27432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AD77DFD-B4F7-4C16-B0A2-48820F43FA0A}"/>
            </a:ext>
          </a:extLst>
        </xdr:cNvPr>
        <xdr:cNvSpPr/>
      </xdr:nvSpPr>
      <xdr:spPr>
        <a:xfrm>
          <a:off x="27432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4A225501-8A89-4A1A-8BDE-9050A3C9EEC1}"/>
            </a:ext>
          </a:extLst>
        </xdr:cNvPr>
        <xdr:cNvSpPr/>
      </xdr:nvSpPr>
      <xdr:spPr>
        <a:xfrm>
          <a:off x="68580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88B94FF0-549D-4B74-B367-5DE7A3A04A3C}"/>
            </a:ext>
          </a:extLst>
        </xdr:cNvPr>
        <xdr:cNvSpPr txBox="1"/>
      </xdr:nvSpPr>
      <xdr:spPr>
        <a:xfrm>
          <a:off x="66675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A27B9788-5F90-4F8E-B8BE-309BE0D78BD4}"/>
            </a:ext>
          </a:extLst>
        </xdr:cNvPr>
        <xdr:cNvCxnSpPr/>
      </xdr:nvCxnSpPr>
      <xdr:spPr>
        <a:xfrm>
          <a:off x="68580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53917EA7-0F71-49AE-A785-39756DDD87B4}"/>
            </a:ext>
          </a:extLst>
        </xdr:cNvPr>
        <xdr:cNvSpPr txBox="1"/>
      </xdr:nvSpPr>
      <xdr:spPr>
        <a:xfrm>
          <a:off x="17039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342C6D54-D97F-4025-8601-11636396A6E5}"/>
            </a:ext>
          </a:extLst>
        </xdr:cNvPr>
        <xdr:cNvCxnSpPr/>
      </xdr:nvCxnSpPr>
      <xdr:spPr>
        <a:xfrm>
          <a:off x="68580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E106EE31-F9A4-4D93-B10B-1AA0447AEDF0}"/>
            </a:ext>
          </a:extLst>
        </xdr:cNvPr>
        <xdr:cNvSpPr txBox="1"/>
      </xdr:nvSpPr>
      <xdr:spPr>
        <a:xfrm>
          <a:off x="170391" y="135050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B84605A7-EADE-4DA4-8063-FA4ED713F56F}"/>
            </a:ext>
          </a:extLst>
        </xdr:cNvPr>
        <xdr:cNvCxnSpPr/>
      </xdr:nvCxnSpPr>
      <xdr:spPr>
        <a:xfrm>
          <a:off x="68580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8BB4F976-F208-43BC-B29A-5ECE6A1FDD43}"/>
            </a:ext>
          </a:extLst>
        </xdr:cNvPr>
        <xdr:cNvSpPr txBox="1"/>
      </xdr:nvSpPr>
      <xdr:spPr>
        <a:xfrm>
          <a:off x="170391" y="131727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6FC241DF-8BD9-4B2E-A6DA-4285BD6BADFD}"/>
            </a:ext>
          </a:extLst>
        </xdr:cNvPr>
        <xdr:cNvCxnSpPr/>
      </xdr:nvCxnSpPr>
      <xdr:spPr>
        <a:xfrm>
          <a:off x="68580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A9A72E5E-FEA4-44E4-B160-DDA274BFC222}"/>
            </a:ext>
          </a:extLst>
        </xdr:cNvPr>
        <xdr:cNvSpPr txBox="1"/>
      </xdr:nvSpPr>
      <xdr:spPr>
        <a:xfrm>
          <a:off x="170391" y="12849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2872A200-6AE9-4FFC-BA9C-27CF04934ED0}"/>
            </a:ext>
          </a:extLst>
        </xdr:cNvPr>
        <xdr:cNvCxnSpPr/>
      </xdr:nvCxnSpPr>
      <xdr:spPr>
        <a:xfrm>
          <a:off x="68580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6EB22BE6-9E97-49AB-9BAF-070BEE03C809}"/>
            </a:ext>
          </a:extLst>
        </xdr:cNvPr>
        <xdr:cNvSpPr txBox="1"/>
      </xdr:nvSpPr>
      <xdr:spPr>
        <a:xfrm>
          <a:off x="170391" y="12523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13F8DEE4-F35E-46A1-B529-A3DEC09E2F06}"/>
            </a:ext>
          </a:extLst>
        </xdr:cNvPr>
        <xdr:cNvCxnSpPr/>
      </xdr:nvCxnSpPr>
      <xdr:spPr>
        <a:xfrm>
          <a:off x="68580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962D17E8-D8B6-4A72-95A1-D767C63B3A3F}"/>
            </a:ext>
          </a:extLst>
        </xdr:cNvPr>
        <xdr:cNvSpPr txBox="1"/>
      </xdr:nvSpPr>
      <xdr:spPr>
        <a:xfrm>
          <a:off x="170391" y="121911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BAB32A78-8A88-4109-88EA-CDBE761DA5ED}"/>
            </a:ext>
          </a:extLst>
        </xdr:cNvPr>
        <xdr:cNvCxnSpPr/>
      </xdr:nvCxnSpPr>
      <xdr:spPr>
        <a:xfrm>
          <a:off x="68580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EED39AA7-C6FD-4982-99D9-6CAF677A6003}"/>
            </a:ext>
          </a:extLst>
        </xdr:cNvPr>
        <xdr:cNvSpPr txBox="1"/>
      </xdr:nvSpPr>
      <xdr:spPr>
        <a:xfrm>
          <a:off x="17039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998548B4-3CC9-414D-842B-00FFFE155F8A}"/>
            </a:ext>
          </a:extLst>
        </xdr:cNvPr>
        <xdr:cNvCxnSpPr/>
      </xdr:nvCxnSpPr>
      <xdr:spPr>
        <a:xfrm>
          <a:off x="68580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7EEF4D42-D650-4EC4-BDFD-647A689586D8}"/>
            </a:ext>
          </a:extLst>
        </xdr:cNvPr>
        <xdr:cNvSpPr txBox="1"/>
      </xdr:nvSpPr>
      <xdr:spPr>
        <a:xfrm>
          <a:off x="170391" y="1154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CA1831BB-1409-464E-91A6-FE2B50577621}"/>
            </a:ext>
          </a:extLst>
        </xdr:cNvPr>
        <xdr:cNvSpPr/>
      </xdr:nvSpPr>
      <xdr:spPr>
        <a:xfrm>
          <a:off x="68580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8990</xdr:rowOff>
    </xdr:from>
    <xdr:to>
      <xdr:col>24</xdr:col>
      <xdr:colOff>62865</xdr:colOff>
      <xdr:row>75</xdr:row>
      <xdr:rowOff>146411</xdr:rowOff>
    </xdr:to>
    <xdr:cxnSp macro="">
      <xdr:nvCxnSpPr>
        <xdr:cNvPr id="176" name="直線コネクタ 175">
          <a:extLst>
            <a:ext uri="{FF2B5EF4-FFF2-40B4-BE49-F238E27FC236}">
              <a16:creationId xmlns:a16="http://schemas.microsoft.com/office/drawing/2014/main" id="{CF0B5A18-5C1D-4174-9297-FBD42C232C5A}"/>
            </a:ext>
          </a:extLst>
        </xdr:cNvPr>
        <xdr:cNvCxnSpPr/>
      </xdr:nvCxnSpPr>
      <xdr:spPr>
        <a:xfrm flipV="1">
          <a:off x="4172585" y="12183845"/>
          <a:ext cx="1270" cy="819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150238</xdr:rowOff>
    </xdr:from>
    <xdr:ext cx="599010" cy="259045"/>
    <xdr:sp macro="" textlink="">
      <xdr:nvSpPr>
        <xdr:cNvPr id="177" name="民生費最小値テキスト">
          <a:extLst>
            <a:ext uri="{FF2B5EF4-FFF2-40B4-BE49-F238E27FC236}">
              <a16:creationId xmlns:a16="http://schemas.microsoft.com/office/drawing/2014/main" id="{C08F0F4A-5E6A-4C62-840D-A560A6FAEB37}"/>
            </a:ext>
          </a:extLst>
        </xdr:cNvPr>
        <xdr:cNvSpPr txBox="1"/>
      </xdr:nvSpPr>
      <xdr:spPr>
        <a:xfrm>
          <a:off x="4229100" y="13008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146411</xdr:rowOff>
    </xdr:from>
    <xdr:to>
      <xdr:col>24</xdr:col>
      <xdr:colOff>152400</xdr:colOff>
      <xdr:row>75</xdr:row>
      <xdr:rowOff>146411</xdr:rowOff>
    </xdr:to>
    <xdr:cxnSp macro="">
      <xdr:nvCxnSpPr>
        <xdr:cNvPr id="178" name="直線コネクタ 177">
          <a:extLst>
            <a:ext uri="{FF2B5EF4-FFF2-40B4-BE49-F238E27FC236}">
              <a16:creationId xmlns:a16="http://schemas.microsoft.com/office/drawing/2014/main" id="{E0F06438-F522-45C0-8717-F49C7E7E44F6}"/>
            </a:ext>
          </a:extLst>
        </xdr:cNvPr>
        <xdr:cNvCxnSpPr/>
      </xdr:nvCxnSpPr>
      <xdr:spPr>
        <a:xfrm>
          <a:off x="4112260" y="13003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127117</xdr:rowOff>
    </xdr:from>
    <xdr:ext cx="599010" cy="259045"/>
    <xdr:sp macro="" textlink="">
      <xdr:nvSpPr>
        <xdr:cNvPr id="179" name="民生費最大値テキスト">
          <a:extLst>
            <a:ext uri="{FF2B5EF4-FFF2-40B4-BE49-F238E27FC236}">
              <a16:creationId xmlns:a16="http://schemas.microsoft.com/office/drawing/2014/main" id="{A98361B9-F968-453C-A5ED-C05ECEE43F41}"/>
            </a:ext>
          </a:extLst>
        </xdr:cNvPr>
        <xdr:cNvSpPr txBox="1"/>
      </xdr:nvSpPr>
      <xdr:spPr>
        <a:xfrm>
          <a:off x="4229100" y="1196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8990</xdr:rowOff>
    </xdr:from>
    <xdr:to>
      <xdr:col>24</xdr:col>
      <xdr:colOff>152400</xdr:colOff>
      <xdr:row>71</xdr:row>
      <xdr:rowOff>8990</xdr:rowOff>
    </xdr:to>
    <xdr:cxnSp macro="">
      <xdr:nvCxnSpPr>
        <xdr:cNvPr id="180" name="直線コネクタ 179">
          <a:extLst>
            <a:ext uri="{FF2B5EF4-FFF2-40B4-BE49-F238E27FC236}">
              <a16:creationId xmlns:a16="http://schemas.microsoft.com/office/drawing/2014/main" id="{1E06C139-3D9F-43D0-A239-83A1414998FE}"/>
            </a:ext>
          </a:extLst>
        </xdr:cNvPr>
        <xdr:cNvCxnSpPr/>
      </xdr:nvCxnSpPr>
      <xdr:spPr>
        <a:xfrm>
          <a:off x="4112260" y="12183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153906</xdr:rowOff>
    </xdr:from>
    <xdr:to>
      <xdr:col>24</xdr:col>
      <xdr:colOff>63500</xdr:colOff>
      <xdr:row>76</xdr:row>
      <xdr:rowOff>60719</xdr:rowOff>
    </xdr:to>
    <xdr:cxnSp macro="">
      <xdr:nvCxnSpPr>
        <xdr:cNvPr id="181" name="直線コネクタ 180">
          <a:extLst>
            <a:ext uri="{FF2B5EF4-FFF2-40B4-BE49-F238E27FC236}">
              <a16:creationId xmlns:a16="http://schemas.microsoft.com/office/drawing/2014/main" id="{A3AEBCBA-6C74-498E-8F2A-B93761F134AC}"/>
            </a:ext>
          </a:extLst>
        </xdr:cNvPr>
        <xdr:cNvCxnSpPr/>
      </xdr:nvCxnSpPr>
      <xdr:spPr>
        <a:xfrm flipV="1">
          <a:off x="3431540" y="12841206"/>
          <a:ext cx="742950" cy="24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80606</xdr:rowOff>
    </xdr:from>
    <xdr:ext cx="599010" cy="259045"/>
    <xdr:sp macro="" textlink="">
      <xdr:nvSpPr>
        <xdr:cNvPr id="182" name="民生費平均値テキスト">
          <a:extLst>
            <a:ext uri="{FF2B5EF4-FFF2-40B4-BE49-F238E27FC236}">
              <a16:creationId xmlns:a16="http://schemas.microsoft.com/office/drawing/2014/main" id="{89391727-41C9-4B16-AEF8-8FD333DE32B7}"/>
            </a:ext>
          </a:extLst>
        </xdr:cNvPr>
        <xdr:cNvSpPr txBox="1"/>
      </xdr:nvSpPr>
      <xdr:spPr>
        <a:xfrm>
          <a:off x="4229100" y="124269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57729</xdr:rowOff>
    </xdr:from>
    <xdr:to>
      <xdr:col>24</xdr:col>
      <xdr:colOff>114300</xdr:colOff>
      <xdr:row>73</xdr:row>
      <xdr:rowOff>159329</xdr:rowOff>
    </xdr:to>
    <xdr:sp macro="" textlink="">
      <xdr:nvSpPr>
        <xdr:cNvPr id="183" name="フローチャート: 判断 182">
          <a:extLst>
            <a:ext uri="{FF2B5EF4-FFF2-40B4-BE49-F238E27FC236}">
              <a16:creationId xmlns:a16="http://schemas.microsoft.com/office/drawing/2014/main" id="{99F80F14-FD61-4C66-A831-995760A79D9A}"/>
            </a:ext>
          </a:extLst>
        </xdr:cNvPr>
        <xdr:cNvSpPr/>
      </xdr:nvSpPr>
      <xdr:spPr>
        <a:xfrm>
          <a:off x="4131310" y="1256976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32519</xdr:rowOff>
    </xdr:from>
    <xdr:to>
      <xdr:col>19</xdr:col>
      <xdr:colOff>177800</xdr:colOff>
      <xdr:row>76</xdr:row>
      <xdr:rowOff>60719</xdr:rowOff>
    </xdr:to>
    <xdr:cxnSp macro="">
      <xdr:nvCxnSpPr>
        <xdr:cNvPr id="184" name="直線コネクタ 183">
          <a:extLst>
            <a:ext uri="{FF2B5EF4-FFF2-40B4-BE49-F238E27FC236}">
              <a16:creationId xmlns:a16="http://schemas.microsoft.com/office/drawing/2014/main" id="{CB1E4CEB-AA1D-4703-A273-6432DDD6555F}"/>
            </a:ext>
          </a:extLst>
        </xdr:cNvPr>
        <xdr:cNvCxnSpPr/>
      </xdr:nvCxnSpPr>
      <xdr:spPr>
        <a:xfrm>
          <a:off x="2626360" y="13060814"/>
          <a:ext cx="805180" cy="2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124219</xdr:rowOff>
    </xdr:from>
    <xdr:to>
      <xdr:col>20</xdr:col>
      <xdr:colOff>38100</xdr:colOff>
      <xdr:row>75</xdr:row>
      <xdr:rowOff>54369</xdr:rowOff>
    </xdr:to>
    <xdr:sp macro="" textlink="">
      <xdr:nvSpPr>
        <xdr:cNvPr id="185" name="フローチャート: 判断 184">
          <a:extLst>
            <a:ext uri="{FF2B5EF4-FFF2-40B4-BE49-F238E27FC236}">
              <a16:creationId xmlns:a16="http://schemas.microsoft.com/office/drawing/2014/main" id="{F2D5D7B8-3C53-4878-81F5-D89CE4AB8CFD}"/>
            </a:ext>
          </a:extLst>
        </xdr:cNvPr>
        <xdr:cNvSpPr/>
      </xdr:nvSpPr>
      <xdr:spPr>
        <a:xfrm>
          <a:off x="3388360" y="128134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70896</xdr:rowOff>
    </xdr:from>
    <xdr:ext cx="599010" cy="259045"/>
    <xdr:sp macro="" textlink="">
      <xdr:nvSpPr>
        <xdr:cNvPr id="186" name="テキスト ボックス 185">
          <a:extLst>
            <a:ext uri="{FF2B5EF4-FFF2-40B4-BE49-F238E27FC236}">
              <a16:creationId xmlns:a16="http://schemas.microsoft.com/office/drawing/2014/main" id="{B4FE70EB-2A39-4166-9C7D-59933C3BB88A}"/>
            </a:ext>
          </a:extLst>
        </xdr:cNvPr>
        <xdr:cNvSpPr txBox="1"/>
      </xdr:nvSpPr>
      <xdr:spPr>
        <a:xfrm>
          <a:off x="3152990" y="125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103484</xdr:rowOff>
    </xdr:from>
    <xdr:to>
      <xdr:col>15</xdr:col>
      <xdr:colOff>50800</xdr:colOff>
      <xdr:row>76</xdr:row>
      <xdr:rowOff>32519</xdr:rowOff>
    </xdr:to>
    <xdr:cxnSp macro="">
      <xdr:nvCxnSpPr>
        <xdr:cNvPr id="187" name="直線コネクタ 186">
          <a:extLst>
            <a:ext uri="{FF2B5EF4-FFF2-40B4-BE49-F238E27FC236}">
              <a16:creationId xmlns:a16="http://schemas.microsoft.com/office/drawing/2014/main" id="{EC053019-BF18-4078-85D7-0A3ACA15BD66}"/>
            </a:ext>
          </a:extLst>
        </xdr:cNvPr>
        <xdr:cNvCxnSpPr/>
      </xdr:nvCxnSpPr>
      <xdr:spPr>
        <a:xfrm>
          <a:off x="1828800" y="12960329"/>
          <a:ext cx="797560" cy="10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83789</xdr:rowOff>
    </xdr:from>
    <xdr:to>
      <xdr:col>15</xdr:col>
      <xdr:colOff>101600</xdr:colOff>
      <xdr:row>76</xdr:row>
      <xdr:rowOff>13940</xdr:rowOff>
    </xdr:to>
    <xdr:sp macro="" textlink="">
      <xdr:nvSpPr>
        <xdr:cNvPr id="188" name="フローチャート: 判断 187">
          <a:extLst>
            <a:ext uri="{FF2B5EF4-FFF2-40B4-BE49-F238E27FC236}">
              <a16:creationId xmlns:a16="http://schemas.microsoft.com/office/drawing/2014/main" id="{C92EA3E1-57C5-4776-859D-4F29ED2A5C96}"/>
            </a:ext>
          </a:extLst>
        </xdr:cNvPr>
        <xdr:cNvSpPr/>
      </xdr:nvSpPr>
      <xdr:spPr>
        <a:xfrm>
          <a:off x="2571750" y="12944444"/>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30466</xdr:rowOff>
    </xdr:from>
    <xdr:ext cx="599010" cy="259045"/>
    <xdr:sp macro="" textlink="">
      <xdr:nvSpPr>
        <xdr:cNvPr id="189" name="テキスト ボックス 188">
          <a:extLst>
            <a:ext uri="{FF2B5EF4-FFF2-40B4-BE49-F238E27FC236}">
              <a16:creationId xmlns:a16="http://schemas.microsoft.com/office/drawing/2014/main" id="{790DC34E-B32F-4AD4-86A2-C4797FE6E93B}"/>
            </a:ext>
          </a:extLst>
        </xdr:cNvPr>
        <xdr:cNvSpPr txBox="1"/>
      </xdr:nvSpPr>
      <xdr:spPr>
        <a:xfrm>
          <a:off x="2364955" y="1271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103484</xdr:rowOff>
    </xdr:from>
    <xdr:to>
      <xdr:col>10</xdr:col>
      <xdr:colOff>114300</xdr:colOff>
      <xdr:row>78</xdr:row>
      <xdr:rowOff>76949</xdr:rowOff>
    </xdr:to>
    <xdr:cxnSp macro="">
      <xdr:nvCxnSpPr>
        <xdr:cNvPr id="190" name="直線コネクタ 189">
          <a:extLst>
            <a:ext uri="{FF2B5EF4-FFF2-40B4-BE49-F238E27FC236}">
              <a16:creationId xmlns:a16="http://schemas.microsoft.com/office/drawing/2014/main" id="{5B8E0F86-5B65-46E5-A3D5-C30B79163AE5}"/>
            </a:ext>
          </a:extLst>
        </xdr:cNvPr>
        <xdr:cNvCxnSpPr/>
      </xdr:nvCxnSpPr>
      <xdr:spPr>
        <a:xfrm flipV="1">
          <a:off x="1031240" y="12960329"/>
          <a:ext cx="797560" cy="48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109017</xdr:rowOff>
    </xdr:from>
    <xdr:to>
      <xdr:col>10</xdr:col>
      <xdr:colOff>165100</xdr:colOff>
      <xdr:row>75</xdr:row>
      <xdr:rowOff>39167</xdr:rowOff>
    </xdr:to>
    <xdr:sp macro="" textlink="">
      <xdr:nvSpPr>
        <xdr:cNvPr id="191" name="フローチャート: 判断 190">
          <a:extLst>
            <a:ext uri="{FF2B5EF4-FFF2-40B4-BE49-F238E27FC236}">
              <a16:creationId xmlns:a16="http://schemas.microsoft.com/office/drawing/2014/main" id="{54D5753B-0433-420C-AC70-25A6A9EEC53F}"/>
            </a:ext>
          </a:extLst>
        </xdr:cNvPr>
        <xdr:cNvSpPr/>
      </xdr:nvSpPr>
      <xdr:spPr>
        <a:xfrm>
          <a:off x="1774190" y="127944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55694</xdr:rowOff>
    </xdr:from>
    <xdr:ext cx="599010" cy="259045"/>
    <xdr:sp macro="" textlink="">
      <xdr:nvSpPr>
        <xdr:cNvPr id="192" name="テキスト ボックス 191">
          <a:extLst>
            <a:ext uri="{FF2B5EF4-FFF2-40B4-BE49-F238E27FC236}">
              <a16:creationId xmlns:a16="http://schemas.microsoft.com/office/drawing/2014/main" id="{FBAC5603-1BC0-4819-9E4F-A5FCCEDD4A61}"/>
            </a:ext>
          </a:extLst>
        </xdr:cNvPr>
        <xdr:cNvSpPr txBox="1"/>
      </xdr:nvSpPr>
      <xdr:spPr>
        <a:xfrm>
          <a:off x="1550250" y="12575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19569</xdr:rowOff>
    </xdr:from>
    <xdr:to>
      <xdr:col>6</xdr:col>
      <xdr:colOff>38100</xdr:colOff>
      <xdr:row>77</xdr:row>
      <xdr:rowOff>121169</xdr:rowOff>
    </xdr:to>
    <xdr:sp macro="" textlink="">
      <xdr:nvSpPr>
        <xdr:cNvPr id="193" name="フローチャート: 判断 192">
          <a:extLst>
            <a:ext uri="{FF2B5EF4-FFF2-40B4-BE49-F238E27FC236}">
              <a16:creationId xmlns:a16="http://schemas.microsoft.com/office/drawing/2014/main" id="{2A7E050B-EA4D-4ECE-AC8A-89CA0FC8BFD0}"/>
            </a:ext>
          </a:extLst>
        </xdr:cNvPr>
        <xdr:cNvSpPr/>
      </xdr:nvSpPr>
      <xdr:spPr>
        <a:xfrm>
          <a:off x="988060" y="13217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137696</xdr:rowOff>
    </xdr:from>
    <xdr:ext cx="599010" cy="259045"/>
    <xdr:sp macro="" textlink="">
      <xdr:nvSpPr>
        <xdr:cNvPr id="194" name="テキスト ボックス 193">
          <a:extLst>
            <a:ext uri="{FF2B5EF4-FFF2-40B4-BE49-F238E27FC236}">
              <a16:creationId xmlns:a16="http://schemas.microsoft.com/office/drawing/2014/main" id="{B728FA5B-A133-4FB1-8BCB-8DA45C104D9F}"/>
            </a:ext>
          </a:extLst>
        </xdr:cNvPr>
        <xdr:cNvSpPr txBox="1"/>
      </xdr:nvSpPr>
      <xdr:spPr>
        <a:xfrm>
          <a:off x="752690" y="1299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A3580CB8-7C0A-4D6A-B3AF-68A149B6FE8D}"/>
            </a:ext>
          </a:extLst>
        </xdr:cNvPr>
        <xdr:cNvSpPr txBox="1"/>
      </xdr:nvSpPr>
      <xdr:spPr>
        <a:xfrm>
          <a:off x="400304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D6FAF3A-7B67-46B8-9178-EF28E0C8DE09}"/>
            </a:ext>
          </a:extLst>
        </xdr:cNvPr>
        <xdr:cNvSpPr txBox="1"/>
      </xdr:nvSpPr>
      <xdr:spPr>
        <a:xfrm>
          <a:off x="32600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FC8BB38-5005-45CB-8D63-84C9E135506F}"/>
            </a:ext>
          </a:extLst>
        </xdr:cNvPr>
        <xdr:cNvSpPr txBox="1"/>
      </xdr:nvSpPr>
      <xdr:spPr>
        <a:xfrm>
          <a:off x="24549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4BD0E634-3B3D-454C-8D9F-56769FE969A9}"/>
            </a:ext>
          </a:extLst>
        </xdr:cNvPr>
        <xdr:cNvSpPr txBox="1"/>
      </xdr:nvSpPr>
      <xdr:spPr>
        <a:xfrm>
          <a:off x="1657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98C5DF4C-8DCD-4C57-A1C1-B802C14B84DC}"/>
            </a:ext>
          </a:extLst>
        </xdr:cNvPr>
        <xdr:cNvSpPr txBox="1"/>
      </xdr:nvSpPr>
      <xdr:spPr>
        <a:xfrm>
          <a:off x="859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103106</xdr:rowOff>
    </xdr:from>
    <xdr:to>
      <xdr:col>24</xdr:col>
      <xdr:colOff>114300</xdr:colOff>
      <xdr:row>75</xdr:row>
      <xdr:rowOff>33256</xdr:rowOff>
    </xdr:to>
    <xdr:sp macro="" textlink="">
      <xdr:nvSpPr>
        <xdr:cNvPr id="200" name="楕円 199">
          <a:extLst>
            <a:ext uri="{FF2B5EF4-FFF2-40B4-BE49-F238E27FC236}">
              <a16:creationId xmlns:a16="http://schemas.microsoft.com/office/drawing/2014/main" id="{FA3F34C2-A761-4E1F-A7EB-42E8D3B197FD}"/>
            </a:ext>
          </a:extLst>
        </xdr:cNvPr>
        <xdr:cNvSpPr/>
      </xdr:nvSpPr>
      <xdr:spPr>
        <a:xfrm>
          <a:off x="4131310" y="1278850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81533</xdr:rowOff>
    </xdr:from>
    <xdr:ext cx="599010" cy="259045"/>
    <xdr:sp macro="" textlink="">
      <xdr:nvSpPr>
        <xdr:cNvPr id="201" name="民生費該当値テキスト">
          <a:extLst>
            <a:ext uri="{FF2B5EF4-FFF2-40B4-BE49-F238E27FC236}">
              <a16:creationId xmlns:a16="http://schemas.microsoft.com/office/drawing/2014/main" id="{4DDD3CE5-ACDB-4A7B-9670-3C535C047FA8}"/>
            </a:ext>
          </a:extLst>
        </xdr:cNvPr>
        <xdr:cNvSpPr txBox="1"/>
      </xdr:nvSpPr>
      <xdr:spPr>
        <a:xfrm>
          <a:off x="4229100" y="12770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9919</xdr:rowOff>
    </xdr:from>
    <xdr:to>
      <xdr:col>20</xdr:col>
      <xdr:colOff>38100</xdr:colOff>
      <xdr:row>76</xdr:row>
      <xdr:rowOff>111519</xdr:rowOff>
    </xdr:to>
    <xdr:sp macro="" textlink="">
      <xdr:nvSpPr>
        <xdr:cNvPr id="202" name="楕円 201">
          <a:extLst>
            <a:ext uri="{FF2B5EF4-FFF2-40B4-BE49-F238E27FC236}">
              <a16:creationId xmlns:a16="http://schemas.microsoft.com/office/drawing/2014/main" id="{2D878693-5B38-4027-83DE-213DE5E12462}"/>
            </a:ext>
          </a:extLst>
        </xdr:cNvPr>
        <xdr:cNvSpPr/>
      </xdr:nvSpPr>
      <xdr:spPr>
        <a:xfrm>
          <a:off x="3388360" y="1304202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102646</xdr:rowOff>
    </xdr:from>
    <xdr:ext cx="599010" cy="259045"/>
    <xdr:sp macro="" textlink="">
      <xdr:nvSpPr>
        <xdr:cNvPr id="203" name="テキスト ボックス 202">
          <a:extLst>
            <a:ext uri="{FF2B5EF4-FFF2-40B4-BE49-F238E27FC236}">
              <a16:creationId xmlns:a16="http://schemas.microsoft.com/office/drawing/2014/main" id="{99425623-B29C-47EA-888C-44156945D419}"/>
            </a:ext>
          </a:extLst>
        </xdr:cNvPr>
        <xdr:cNvSpPr txBox="1"/>
      </xdr:nvSpPr>
      <xdr:spPr>
        <a:xfrm>
          <a:off x="3152990" y="1312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153169</xdr:rowOff>
    </xdr:from>
    <xdr:to>
      <xdr:col>15</xdr:col>
      <xdr:colOff>101600</xdr:colOff>
      <xdr:row>76</xdr:row>
      <xdr:rowOff>83319</xdr:rowOff>
    </xdr:to>
    <xdr:sp macro="" textlink="">
      <xdr:nvSpPr>
        <xdr:cNvPr id="204" name="楕円 203">
          <a:extLst>
            <a:ext uri="{FF2B5EF4-FFF2-40B4-BE49-F238E27FC236}">
              <a16:creationId xmlns:a16="http://schemas.microsoft.com/office/drawing/2014/main" id="{73BEAC0A-AED5-4058-920A-F337D19E198D}"/>
            </a:ext>
          </a:extLst>
        </xdr:cNvPr>
        <xdr:cNvSpPr/>
      </xdr:nvSpPr>
      <xdr:spPr>
        <a:xfrm>
          <a:off x="2571750" y="130119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74446</xdr:rowOff>
    </xdr:from>
    <xdr:ext cx="599010" cy="259045"/>
    <xdr:sp macro="" textlink="">
      <xdr:nvSpPr>
        <xdr:cNvPr id="205" name="テキスト ボックス 204">
          <a:extLst>
            <a:ext uri="{FF2B5EF4-FFF2-40B4-BE49-F238E27FC236}">
              <a16:creationId xmlns:a16="http://schemas.microsoft.com/office/drawing/2014/main" id="{619BABEF-6898-4325-B7D8-0F919CC164CB}"/>
            </a:ext>
          </a:extLst>
        </xdr:cNvPr>
        <xdr:cNvSpPr txBox="1"/>
      </xdr:nvSpPr>
      <xdr:spPr>
        <a:xfrm>
          <a:off x="2364955" y="13104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52684</xdr:rowOff>
    </xdr:from>
    <xdr:to>
      <xdr:col>10</xdr:col>
      <xdr:colOff>165100</xdr:colOff>
      <xdr:row>75</xdr:row>
      <xdr:rowOff>154284</xdr:rowOff>
    </xdr:to>
    <xdr:sp macro="" textlink="">
      <xdr:nvSpPr>
        <xdr:cNvPr id="206" name="楕円 205">
          <a:extLst>
            <a:ext uri="{FF2B5EF4-FFF2-40B4-BE49-F238E27FC236}">
              <a16:creationId xmlns:a16="http://schemas.microsoft.com/office/drawing/2014/main" id="{8DCDE51E-1338-47F9-823C-41C1DD78E904}"/>
            </a:ext>
          </a:extLst>
        </xdr:cNvPr>
        <xdr:cNvSpPr/>
      </xdr:nvSpPr>
      <xdr:spPr>
        <a:xfrm>
          <a:off x="1774190" y="1291524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145411</xdr:rowOff>
    </xdr:from>
    <xdr:ext cx="599010" cy="259045"/>
    <xdr:sp macro="" textlink="">
      <xdr:nvSpPr>
        <xdr:cNvPr id="207" name="テキスト ボックス 206">
          <a:extLst>
            <a:ext uri="{FF2B5EF4-FFF2-40B4-BE49-F238E27FC236}">
              <a16:creationId xmlns:a16="http://schemas.microsoft.com/office/drawing/2014/main" id="{8A48DA07-A4F1-4169-BC5A-4A64CD037644}"/>
            </a:ext>
          </a:extLst>
        </xdr:cNvPr>
        <xdr:cNvSpPr txBox="1"/>
      </xdr:nvSpPr>
      <xdr:spPr>
        <a:xfrm>
          <a:off x="1550250" y="13002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26149</xdr:rowOff>
    </xdr:from>
    <xdr:to>
      <xdr:col>6</xdr:col>
      <xdr:colOff>38100</xdr:colOff>
      <xdr:row>78</xdr:row>
      <xdr:rowOff>127749</xdr:rowOff>
    </xdr:to>
    <xdr:sp macro="" textlink="">
      <xdr:nvSpPr>
        <xdr:cNvPr id="208" name="楕円 207">
          <a:extLst>
            <a:ext uri="{FF2B5EF4-FFF2-40B4-BE49-F238E27FC236}">
              <a16:creationId xmlns:a16="http://schemas.microsoft.com/office/drawing/2014/main" id="{00DA3998-74A1-4C34-BCB7-884F76D553C2}"/>
            </a:ext>
          </a:extLst>
        </xdr:cNvPr>
        <xdr:cNvSpPr/>
      </xdr:nvSpPr>
      <xdr:spPr>
        <a:xfrm>
          <a:off x="988060" y="13395439"/>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118876</xdr:rowOff>
    </xdr:from>
    <xdr:ext cx="599010" cy="259045"/>
    <xdr:sp macro="" textlink="">
      <xdr:nvSpPr>
        <xdr:cNvPr id="209" name="テキスト ボックス 208">
          <a:extLst>
            <a:ext uri="{FF2B5EF4-FFF2-40B4-BE49-F238E27FC236}">
              <a16:creationId xmlns:a16="http://schemas.microsoft.com/office/drawing/2014/main" id="{98A757F2-54C3-4A55-A771-B52562AEC079}"/>
            </a:ext>
          </a:extLst>
        </xdr:cNvPr>
        <xdr:cNvSpPr txBox="1"/>
      </xdr:nvSpPr>
      <xdr:spPr>
        <a:xfrm>
          <a:off x="752690" y="1349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897C718C-83DB-44A4-A686-3A6E28B06BD7}"/>
            </a:ext>
          </a:extLst>
        </xdr:cNvPr>
        <xdr:cNvSpPr/>
      </xdr:nvSpPr>
      <xdr:spPr>
        <a:xfrm>
          <a:off x="68580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A8FD2592-2422-4D64-B77F-C4F278301389}"/>
            </a:ext>
          </a:extLst>
        </xdr:cNvPr>
        <xdr:cNvSpPr/>
      </xdr:nvSpPr>
      <xdr:spPr>
        <a:xfrm>
          <a:off x="8166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69AA7138-5D7B-472C-A80C-D26BC458428E}"/>
            </a:ext>
          </a:extLst>
        </xdr:cNvPr>
        <xdr:cNvSpPr/>
      </xdr:nvSpPr>
      <xdr:spPr>
        <a:xfrm>
          <a:off x="8166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612E2A9D-0B41-4A4E-B840-08729839D495}"/>
            </a:ext>
          </a:extLst>
        </xdr:cNvPr>
        <xdr:cNvSpPr/>
      </xdr:nvSpPr>
      <xdr:spPr>
        <a:xfrm>
          <a:off x="17145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F05DE0DB-88A8-4D8D-A41E-32E6C60DFF3E}"/>
            </a:ext>
          </a:extLst>
        </xdr:cNvPr>
        <xdr:cNvSpPr/>
      </xdr:nvSpPr>
      <xdr:spPr>
        <a:xfrm>
          <a:off x="17145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54187FDA-5D8E-487E-BBD6-A9D4F6ECB4CE}"/>
            </a:ext>
          </a:extLst>
        </xdr:cNvPr>
        <xdr:cNvSpPr/>
      </xdr:nvSpPr>
      <xdr:spPr>
        <a:xfrm>
          <a:off x="27432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12016815-022F-4981-B3EC-948275BB2527}"/>
            </a:ext>
          </a:extLst>
        </xdr:cNvPr>
        <xdr:cNvSpPr/>
      </xdr:nvSpPr>
      <xdr:spPr>
        <a:xfrm>
          <a:off x="27432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D841504D-BE62-49EC-BF41-BA140263A718}"/>
            </a:ext>
          </a:extLst>
        </xdr:cNvPr>
        <xdr:cNvSpPr/>
      </xdr:nvSpPr>
      <xdr:spPr>
        <a:xfrm>
          <a:off x="68580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10153D82-965C-4A7E-828F-86D939386665}"/>
            </a:ext>
          </a:extLst>
        </xdr:cNvPr>
        <xdr:cNvSpPr txBox="1"/>
      </xdr:nvSpPr>
      <xdr:spPr>
        <a:xfrm>
          <a:off x="66675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B976FD08-C6C1-4334-BA4C-AD889D334FF6}"/>
            </a:ext>
          </a:extLst>
        </xdr:cNvPr>
        <xdr:cNvCxnSpPr/>
      </xdr:nvCxnSpPr>
      <xdr:spPr>
        <a:xfrm>
          <a:off x="68580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EA0EC2A-43A0-4333-B4DF-19CF9E776F5C}"/>
            </a:ext>
          </a:extLst>
        </xdr:cNvPr>
        <xdr:cNvSpPr txBox="1"/>
      </xdr:nvSpPr>
      <xdr:spPr>
        <a:xfrm>
          <a:off x="21165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CE67F856-AEA7-4DAD-9757-37DCB523333F}"/>
            </a:ext>
          </a:extLst>
        </xdr:cNvPr>
        <xdr:cNvCxnSpPr/>
      </xdr:nvCxnSpPr>
      <xdr:spPr>
        <a:xfrm>
          <a:off x="685800" y="17019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B2005F43-D383-40A9-80D2-93092E025709}"/>
            </a:ext>
          </a:extLst>
        </xdr:cNvPr>
        <xdr:cNvSpPr txBox="1"/>
      </xdr:nvSpPr>
      <xdr:spPr>
        <a:xfrm>
          <a:off x="21165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748DB905-D96F-40B5-BC8C-C08659828B67}"/>
            </a:ext>
          </a:extLst>
        </xdr:cNvPr>
        <xdr:cNvCxnSpPr/>
      </xdr:nvCxnSpPr>
      <xdr:spPr>
        <a:xfrm>
          <a:off x="685800" y="16638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32FC0CB0-88B8-41B6-B233-770A27F2BE94}"/>
            </a:ext>
          </a:extLst>
        </xdr:cNvPr>
        <xdr:cNvSpPr txBox="1"/>
      </xdr:nvSpPr>
      <xdr:spPr>
        <a:xfrm>
          <a:off x="21165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D4B6F3C-677A-49DA-A959-149E7D5962B8}"/>
            </a:ext>
          </a:extLst>
        </xdr:cNvPr>
        <xdr:cNvCxnSpPr/>
      </xdr:nvCxnSpPr>
      <xdr:spPr>
        <a:xfrm>
          <a:off x="685800" y="162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BAC494EA-B395-46FE-BEFB-46AAEF56FC9A}"/>
            </a:ext>
          </a:extLst>
        </xdr:cNvPr>
        <xdr:cNvSpPr txBox="1"/>
      </xdr:nvSpPr>
      <xdr:spPr>
        <a:xfrm>
          <a:off x="211651" y="1611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29EB25C2-080C-439A-AED3-50478111A2C6}"/>
            </a:ext>
          </a:extLst>
        </xdr:cNvPr>
        <xdr:cNvCxnSpPr/>
      </xdr:nvCxnSpPr>
      <xdr:spPr>
        <a:xfrm>
          <a:off x="685800" y="1587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8" name="テキスト ボックス 227">
          <a:extLst>
            <a:ext uri="{FF2B5EF4-FFF2-40B4-BE49-F238E27FC236}">
              <a16:creationId xmlns:a16="http://schemas.microsoft.com/office/drawing/2014/main" id="{0939A20D-6E5F-468E-BBF6-3E7E84A57029}"/>
            </a:ext>
          </a:extLst>
        </xdr:cNvPr>
        <xdr:cNvSpPr txBox="1"/>
      </xdr:nvSpPr>
      <xdr:spPr>
        <a:xfrm>
          <a:off x="211651" y="1573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2D03B9D2-ADDD-45DE-BA26-6B064EAD0271}"/>
            </a:ext>
          </a:extLst>
        </xdr:cNvPr>
        <xdr:cNvCxnSpPr/>
      </xdr:nvCxnSpPr>
      <xdr:spPr>
        <a:xfrm>
          <a:off x="685800" y="1549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30" name="テキスト ボックス 229">
          <a:extLst>
            <a:ext uri="{FF2B5EF4-FFF2-40B4-BE49-F238E27FC236}">
              <a16:creationId xmlns:a16="http://schemas.microsoft.com/office/drawing/2014/main" id="{36D3F1F3-4A6F-4295-AB43-27607612DAC6}"/>
            </a:ext>
          </a:extLst>
        </xdr:cNvPr>
        <xdr:cNvSpPr txBox="1"/>
      </xdr:nvSpPr>
      <xdr:spPr>
        <a:xfrm>
          <a:off x="211651" y="1535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FE51705C-47AB-4A06-B590-34270F7333DD}"/>
            </a:ext>
          </a:extLst>
        </xdr:cNvPr>
        <xdr:cNvCxnSpPr/>
      </xdr:nvCxnSpPr>
      <xdr:spPr>
        <a:xfrm>
          <a:off x="68580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35C82F0A-FCA5-42AD-93C1-0553D731DE41}"/>
            </a:ext>
          </a:extLst>
        </xdr:cNvPr>
        <xdr:cNvSpPr txBox="1"/>
      </xdr:nvSpPr>
      <xdr:spPr>
        <a:xfrm>
          <a:off x="211651"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CEB1852C-F942-4FFE-8923-3304B061FBCF}"/>
            </a:ext>
          </a:extLst>
        </xdr:cNvPr>
        <xdr:cNvSpPr/>
      </xdr:nvSpPr>
      <xdr:spPr>
        <a:xfrm>
          <a:off x="68580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4" name="直線コネクタ 233">
          <a:extLst>
            <a:ext uri="{FF2B5EF4-FFF2-40B4-BE49-F238E27FC236}">
              <a16:creationId xmlns:a16="http://schemas.microsoft.com/office/drawing/2014/main" id="{DFC685D0-50B1-4E94-9399-858D67483607}"/>
            </a:ext>
          </a:extLst>
        </xdr:cNvPr>
        <xdr:cNvCxnSpPr/>
      </xdr:nvCxnSpPr>
      <xdr:spPr>
        <a:xfrm flipV="1">
          <a:off x="4172585" y="15475216"/>
          <a:ext cx="1270" cy="1495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5" name="衛生費最小値テキスト">
          <a:extLst>
            <a:ext uri="{FF2B5EF4-FFF2-40B4-BE49-F238E27FC236}">
              <a16:creationId xmlns:a16="http://schemas.microsoft.com/office/drawing/2014/main" id="{8B6EF5E2-91CD-400A-8FC8-5D7014039238}"/>
            </a:ext>
          </a:extLst>
        </xdr:cNvPr>
        <xdr:cNvSpPr txBox="1"/>
      </xdr:nvSpPr>
      <xdr:spPr>
        <a:xfrm>
          <a:off x="4229100" y="1697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6" name="直線コネクタ 235">
          <a:extLst>
            <a:ext uri="{FF2B5EF4-FFF2-40B4-BE49-F238E27FC236}">
              <a16:creationId xmlns:a16="http://schemas.microsoft.com/office/drawing/2014/main" id="{3C1D30F7-17F3-4DB2-9136-E54859BC4B84}"/>
            </a:ext>
          </a:extLst>
        </xdr:cNvPr>
        <xdr:cNvCxnSpPr/>
      </xdr:nvCxnSpPr>
      <xdr:spPr>
        <a:xfrm>
          <a:off x="4112260" y="169705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7" name="衛生費最大値テキスト">
          <a:extLst>
            <a:ext uri="{FF2B5EF4-FFF2-40B4-BE49-F238E27FC236}">
              <a16:creationId xmlns:a16="http://schemas.microsoft.com/office/drawing/2014/main" id="{BAC11679-A740-4F0A-8A81-6AF450F7A9D1}"/>
            </a:ext>
          </a:extLst>
        </xdr:cNvPr>
        <xdr:cNvSpPr txBox="1"/>
      </xdr:nvSpPr>
      <xdr:spPr>
        <a:xfrm>
          <a:off x="4229100" y="1525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8" name="直線コネクタ 237">
          <a:extLst>
            <a:ext uri="{FF2B5EF4-FFF2-40B4-BE49-F238E27FC236}">
              <a16:creationId xmlns:a16="http://schemas.microsoft.com/office/drawing/2014/main" id="{5EC665C1-E8D9-49F3-AA85-29A2E9910C68}"/>
            </a:ext>
          </a:extLst>
        </xdr:cNvPr>
        <xdr:cNvCxnSpPr/>
      </xdr:nvCxnSpPr>
      <xdr:spPr>
        <a:xfrm>
          <a:off x="4112260" y="15475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128346</xdr:rowOff>
    </xdr:from>
    <xdr:to>
      <xdr:col>24</xdr:col>
      <xdr:colOff>63500</xdr:colOff>
      <xdr:row>97</xdr:row>
      <xdr:rowOff>153682</xdr:rowOff>
    </xdr:to>
    <xdr:cxnSp macro="">
      <xdr:nvCxnSpPr>
        <xdr:cNvPr id="239" name="直線コネクタ 238">
          <a:extLst>
            <a:ext uri="{FF2B5EF4-FFF2-40B4-BE49-F238E27FC236}">
              <a16:creationId xmlns:a16="http://schemas.microsoft.com/office/drawing/2014/main" id="{7B281779-9186-4AAB-8A02-63C62FE00076}"/>
            </a:ext>
          </a:extLst>
        </xdr:cNvPr>
        <xdr:cNvCxnSpPr/>
      </xdr:nvCxnSpPr>
      <xdr:spPr>
        <a:xfrm flipV="1">
          <a:off x="3431540" y="16762806"/>
          <a:ext cx="74295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123245</xdr:rowOff>
    </xdr:from>
    <xdr:ext cx="534377" cy="259045"/>
    <xdr:sp macro="" textlink="">
      <xdr:nvSpPr>
        <xdr:cNvPr id="240" name="衛生費平均値テキスト">
          <a:extLst>
            <a:ext uri="{FF2B5EF4-FFF2-40B4-BE49-F238E27FC236}">
              <a16:creationId xmlns:a16="http://schemas.microsoft.com/office/drawing/2014/main" id="{579BED22-D550-4389-80B8-C23ABE4D5C24}"/>
            </a:ext>
          </a:extLst>
        </xdr:cNvPr>
        <xdr:cNvSpPr txBox="1"/>
      </xdr:nvSpPr>
      <xdr:spPr>
        <a:xfrm>
          <a:off x="4229100" y="164129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41" name="フローチャート: 判断 240">
          <a:extLst>
            <a:ext uri="{FF2B5EF4-FFF2-40B4-BE49-F238E27FC236}">
              <a16:creationId xmlns:a16="http://schemas.microsoft.com/office/drawing/2014/main" id="{432996A6-B3F0-4E47-8A18-13F6F19234C3}"/>
            </a:ext>
          </a:extLst>
        </xdr:cNvPr>
        <xdr:cNvSpPr/>
      </xdr:nvSpPr>
      <xdr:spPr>
        <a:xfrm>
          <a:off x="4131310" y="165557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40984</xdr:rowOff>
    </xdr:from>
    <xdr:to>
      <xdr:col>19</xdr:col>
      <xdr:colOff>177800</xdr:colOff>
      <xdr:row>97</xdr:row>
      <xdr:rowOff>153682</xdr:rowOff>
    </xdr:to>
    <xdr:cxnSp macro="">
      <xdr:nvCxnSpPr>
        <xdr:cNvPr id="242" name="直線コネクタ 241">
          <a:extLst>
            <a:ext uri="{FF2B5EF4-FFF2-40B4-BE49-F238E27FC236}">
              <a16:creationId xmlns:a16="http://schemas.microsoft.com/office/drawing/2014/main" id="{24F9C430-88E6-422C-9463-455F559257F6}"/>
            </a:ext>
          </a:extLst>
        </xdr:cNvPr>
        <xdr:cNvCxnSpPr/>
      </xdr:nvCxnSpPr>
      <xdr:spPr>
        <a:xfrm>
          <a:off x="2626360" y="16328734"/>
          <a:ext cx="805180" cy="45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43" name="フローチャート: 判断 242">
          <a:extLst>
            <a:ext uri="{FF2B5EF4-FFF2-40B4-BE49-F238E27FC236}">
              <a16:creationId xmlns:a16="http://schemas.microsoft.com/office/drawing/2014/main" id="{BA343387-BBA3-4ED4-8FD4-40DBC68A727B}"/>
            </a:ext>
          </a:extLst>
        </xdr:cNvPr>
        <xdr:cNvSpPr/>
      </xdr:nvSpPr>
      <xdr:spPr>
        <a:xfrm>
          <a:off x="3388360" y="16589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4" name="テキスト ボックス 243">
          <a:extLst>
            <a:ext uri="{FF2B5EF4-FFF2-40B4-BE49-F238E27FC236}">
              <a16:creationId xmlns:a16="http://schemas.microsoft.com/office/drawing/2014/main" id="{4937CC06-2EFC-4A59-9D2C-39004C91C04C}"/>
            </a:ext>
          </a:extLst>
        </xdr:cNvPr>
        <xdr:cNvSpPr txBox="1"/>
      </xdr:nvSpPr>
      <xdr:spPr>
        <a:xfrm>
          <a:off x="3183401" y="1637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40984</xdr:rowOff>
    </xdr:from>
    <xdr:to>
      <xdr:col>15</xdr:col>
      <xdr:colOff>50800</xdr:colOff>
      <xdr:row>97</xdr:row>
      <xdr:rowOff>111201</xdr:rowOff>
    </xdr:to>
    <xdr:cxnSp macro="">
      <xdr:nvCxnSpPr>
        <xdr:cNvPr id="245" name="直線コネクタ 244">
          <a:extLst>
            <a:ext uri="{FF2B5EF4-FFF2-40B4-BE49-F238E27FC236}">
              <a16:creationId xmlns:a16="http://schemas.microsoft.com/office/drawing/2014/main" id="{4235E6D1-280B-4274-81E0-B6A72C0BB21F}"/>
            </a:ext>
          </a:extLst>
        </xdr:cNvPr>
        <xdr:cNvCxnSpPr/>
      </xdr:nvCxnSpPr>
      <xdr:spPr>
        <a:xfrm flipV="1">
          <a:off x="1828800" y="16328734"/>
          <a:ext cx="797560" cy="4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6" name="フローチャート: 判断 245">
          <a:extLst>
            <a:ext uri="{FF2B5EF4-FFF2-40B4-BE49-F238E27FC236}">
              <a16:creationId xmlns:a16="http://schemas.microsoft.com/office/drawing/2014/main" id="{886EDB15-838E-4EB3-9724-664F4FD5EC10}"/>
            </a:ext>
          </a:extLst>
        </xdr:cNvPr>
        <xdr:cNvSpPr/>
      </xdr:nvSpPr>
      <xdr:spPr>
        <a:xfrm>
          <a:off x="2571750" y="1651960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156939</xdr:rowOff>
    </xdr:from>
    <xdr:ext cx="534377" cy="259045"/>
    <xdr:sp macro="" textlink="">
      <xdr:nvSpPr>
        <xdr:cNvPr id="247" name="テキスト ボックス 246">
          <a:extLst>
            <a:ext uri="{FF2B5EF4-FFF2-40B4-BE49-F238E27FC236}">
              <a16:creationId xmlns:a16="http://schemas.microsoft.com/office/drawing/2014/main" id="{49234A98-8B98-4ABC-90F2-183C0012F04B}"/>
            </a:ext>
          </a:extLst>
        </xdr:cNvPr>
        <xdr:cNvSpPr txBox="1"/>
      </xdr:nvSpPr>
      <xdr:spPr>
        <a:xfrm>
          <a:off x="2397271" y="1661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40563</xdr:rowOff>
    </xdr:from>
    <xdr:to>
      <xdr:col>10</xdr:col>
      <xdr:colOff>114300</xdr:colOff>
      <xdr:row>97</xdr:row>
      <xdr:rowOff>111201</xdr:rowOff>
    </xdr:to>
    <xdr:cxnSp macro="">
      <xdr:nvCxnSpPr>
        <xdr:cNvPr id="248" name="直線コネクタ 247">
          <a:extLst>
            <a:ext uri="{FF2B5EF4-FFF2-40B4-BE49-F238E27FC236}">
              <a16:creationId xmlns:a16="http://schemas.microsoft.com/office/drawing/2014/main" id="{781E22A6-0E37-44F9-B29A-4BA5FC6A49B8}"/>
            </a:ext>
          </a:extLst>
        </xdr:cNvPr>
        <xdr:cNvCxnSpPr/>
      </xdr:nvCxnSpPr>
      <xdr:spPr>
        <a:xfrm>
          <a:off x="1031240" y="16671213"/>
          <a:ext cx="79756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9" name="フローチャート: 判断 248">
          <a:extLst>
            <a:ext uri="{FF2B5EF4-FFF2-40B4-BE49-F238E27FC236}">
              <a16:creationId xmlns:a16="http://schemas.microsoft.com/office/drawing/2014/main" id="{0ED90CEF-AAF9-400B-9712-CAD002C27EC1}"/>
            </a:ext>
          </a:extLst>
        </xdr:cNvPr>
        <xdr:cNvSpPr/>
      </xdr:nvSpPr>
      <xdr:spPr>
        <a:xfrm>
          <a:off x="1774190" y="163913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50" name="テキスト ボックス 249">
          <a:extLst>
            <a:ext uri="{FF2B5EF4-FFF2-40B4-BE49-F238E27FC236}">
              <a16:creationId xmlns:a16="http://schemas.microsoft.com/office/drawing/2014/main" id="{18435402-52E9-4AD9-AEC0-2FB859948459}"/>
            </a:ext>
          </a:extLst>
        </xdr:cNvPr>
        <xdr:cNvSpPr txBox="1"/>
      </xdr:nvSpPr>
      <xdr:spPr>
        <a:xfrm>
          <a:off x="1580661" y="1617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51" name="フローチャート: 判断 250">
          <a:extLst>
            <a:ext uri="{FF2B5EF4-FFF2-40B4-BE49-F238E27FC236}">
              <a16:creationId xmlns:a16="http://schemas.microsoft.com/office/drawing/2014/main" id="{7DBAF62B-3030-4B85-B56F-968D819033B8}"/>
            </a:ext>
          </a:extLst>
        </xdr:cNvPr>
        <xdr:cNvSpPr/>
      </xdr:nvSpPr>
      <xdr:spPr>
        <a:xfrm>
          <a:off x="988060" y="1682101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115447</xdr:rowOff>
    </xdr:from>
    <xdr:ext cx="534377" cy="259045"/>
    <xdr:sp macro="" textlink="">
      <xdr:nvSpPr>
        <xdr:cNvPr id="252" name="テキスト ボックス 251">
          <a:extLst>
            <a:ext uri="{FF2B5EF4-FFF2-40B4-BE49-F238E27FC236}">
              <a16:creationId xmlns:a16="http://schemas.microsoft.com/office/drawing/2014/main" id="{A33E119B-73D0-45B5-9AD1-797909951C36}"/>
            </a:ext>
          </a:extLst>
        </xdr:cNvPr>
        <xdr:cNvSpPr txBox="1"/>
      </xdr:nvSpPr>
      <xdr:spPr>
        <a:xfrm>
          <a:off x="783101" y="1691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795E8CB-3B7C-4475-B28E-296B02D3C25E}"/>
            </a:ext>
          </a:extLst>
        </xdr:cNvPr>
        <xdr:cNvSpPr txBox="1"/>
      </xdr:nvSpPr>
      <xdr:spPr>
        <a:xfrm>
          <a:off x="400304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3F45CA51-D4EA-42E3-B703-E04B9F85191E}"/>
            </a:ext>
          </a:extLst>
        </xdr:cNvPr>
        <xdr:cNvSpPr txBox="1"/>
      </xdr:nvSpPr>
      <xdr:spPr>
        <a:xfrm>
          <a:off x="32600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00FEFDC-57D5-40AA-BD0F-4975BD39122B}"/>
            </a:ext>
          </a:extLst>
        </xdr:cNvPr>
        <xdr:cNvSpPr txBox="1"/>
      </xdr:nvSpPr>
      <xdr:spPr>
        <a:xfrm>
          <a:off x="24549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AE8F67E2-753A-44D6-9D68-820298E6EA80}"/>
            </a:ext>
          </a:extLst>
        </xdr:cNvPr>
        <xdr:cNvSpPr txBox="1"/>
      </xdr:nvSpPr>
      <xdr:spPr>
        <a:xfrm>
          <a:off x="1657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8D714AA2-1563-4B63-9C45-7CB5E9F1CA37}"/>
            </a:ext>
          </a:extLst>
        </xdr:cNvPr>
        <xdr:cNvSpPr txBox="1"/>
      </xdr:nvSpPr>
      <xdr:spPr>
        <a:xfrm>
          <a:off x="859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77546</xdr:rowOff>
    </xdr:from>
    <xdr:to>
      <xdr:col>24</xdr:col>
      <xdr:colOff>114300</xdr:colOff>
      <xdr:row>98</xdr:row>
      <xdr:rowOff>7696</xdr:rowOff>
    </xdr:to>
    <xdr:sp macro="" textlink="">
      <xdr:nvSpPr>
        <xdr:cNvPr id="258" name="楕円 257">
          <a:extLst>
            <a:ext uri="{FF2B5EF4-FFF2-40B4-BE49-F238E27FC236}">
              <a16:creationId xmlns:a16="http://schemas.microsoft.com/office/drawing/2014/main" id="{6775C6D1-ABFA-47DC-84DB-3EF52924B5AA}"/>
            </a:ext>
          </a:extLst>
        </xdr:cNvPr>
        <xdr:cNvSpPr/>
      </xdr:nvSpPr>
      <xdr:spPr>
        <a:xfrm>
          <a:off x="4131310" y="167081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55973</xdr:rowOff>
    </xdr:from>
    <xdr:ext cx="534377" cy="259045"/>
    <xdr:sp macro="" textlink="">
      <xdr:nvSpPr>
        <xdr:cNvPr id="259" name="衛生費該当値テキスト">
          <a:extLst>
            <a:ext uri="{FF2B5EF4-FFF2-40B4-BE49-F238E27FC236}">
              <a16:creationId xmlns:a16="http://schemas.microsoft.com/office/drawing/2014/main" id="{41103B39-F0CC-4C34-AF74-831FCA01A6CA}"/>
            </a:ext>
          </a:extLst>
        </xdr:cNvPr>
        <xdr:cNvSpPr txBox="1"/>
      </xdr:nvSpPr>
      <xdr:spPr>
        <a:xfrm>
          <a:off x="4229100" y="1669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102882</xdr:rowOff>
    </xdr:from>
    <xdr:to>
      <xdr:col>20</xdr:col>
      <xdr:colOff>38100</xdr:colOff>
      <xdr:row>98</xdr:row>
      <xdr:rowOff>33032</xdr:rowOff>
    </xdr:to>
    <xdr:sp macro="" textlink="">
      <xdr:nvSpPr>
        <xdr:cNvPr id="260" name="楕円 259">
          <a:extLst>
            <a:ext uri="{FF2B5EF4-FFF2-40B4-BE49-F238E27FC236}">
              <a16:creationId xmlns:a16="http://schemas.microsoft.com/office/drawing/2014/main" id="{08E5F2BF-4526-4D17-B6F5-E6F749472AC1}"/>
            </a:ext>
          </a:extLst>
        </xdr:cNvPr>
        <xdr:cNvSpPr/>
      </xdr:nvSpPr>
      <xdr:spPr>
        <a:xfrm>
          <a:off x="3388360" y="167316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24159</xdr:rowOff>
    </xdr:from>
    <xdr:ext cx="534377" cy="259045"/>
    <xdr:sp macro="" textlink="">
      <xdr:nvSpPr>
        <xdr:cNvPr id="261" name="テキスト ボックス 260">
          <a:extLst>
            <a:ext uri="{FF2B5EF4-FFF2-40B4-BE49-F238E27FC236}">
              <a16:creationId xmlns:a16="http://schemas.microsoft.com/office/drawing/2014/main" id="{A81B8554-BEAA-4B92-9584-08425CFE1481}"/>
            </a:ext>
          </a:extLst>
        </xdr:cNvPr>
        <xdr:cNvSpPr txBox="1"/>
      </xdr:nvSpPr>
      <xdr:spPr>
        <a:xfrm>
          <a:off x="3183401" y="1682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161634</xdr:rowOff>
    </xdr:from>
    <xdr:to>
      <xdr:col>15</xdr:col>
      <xdr:colOff>101600</xdr:colOff>
      <xdr:row>95</xdr:row>
      <xdr:rowOff>91784</xdr:rowOff>
    </xdr:to>
    <xdr:sp macro="" textlink="">
      <xdr:nvSpPr>
        <xdr:cNvPr id="262" name="楕円 261">
          <a:extLst>
            <a:ext uri="{FF2B5EF4-FFF2-40B4-BE49-F238E27FC236}">
              <a16:creationId xmlns:a16="http://schemas.microsoft.com/office/drawing/2014/main" id="{A7AD917D-792B-478E-8E9B-23E757405A25}"/>
            </a:ext>
          </a:extLst>
        </xdr:cNvPr>
        <xdr:cNvSpPr/>
      </xdr:nvSpPr>
      <xdr:spPr>
        <a:xfrm>
          <a:off x="2571750" y="16279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108311</xdr:rowOff>
    </xdr:from>
    <xdr:ext cx="534377" cy="259045"/>
    <xdr:sp macro="" textlink="">
      <xdr:nvSpPr>
        <xdr:cNvPr id="263" name="テキスト ボックス 262">
          <a:extLst>
            <a:ext uri="{FF2B5EF4-FFF2-40B4-BE49-F238E27FC236}">
              <a16:creationId xmlns:a16="http://schemas.microsoft.com/office/drawing/2014/main" id="{427AB3F7-B700-4587-BC8B-10F98CBAEC67}"/>
            </a:ext>
          </a:extLst>
        </xdr:cNvPr>
        <xdr:cNvSpPr txBox="1"/>
      </xdr:nvSpPr>
      <xdr:spPr>
        <a:xfrm>
          <a:off x="2397271" y="1605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60401</xdr:rowOff>
    </xdr:from>
    <xdr:to>
      <xdr:col>10</xdr:col>
      <xdr:colOff>165100</xdr:colOff>
      <xdr:row>97</xdr:row>
      <xdr:rowOff>162001</xdr:rowOff>
    </xdr:to>
    <xdr:sp macro="" textlink="">
      <xdr:nvSpPr>
        <xdr:cNvPr id="264" name="楕円 263">
          <a:extLst>
            <a:ext uri="{FF2B5EF4-FFF2-40B4-BE49-F238E27FC236}">
              <a16:creationId xmlns:a16="http://schemas.microsoft.com/office/drawing/2014/main" id="{65DCA19B-DD0C-426A-958E-599E04B29B91}"/>
            </a:ext>
          </a:extLst>
        </xdr:cNvPr>
        <xdr:cNvSpPr/>
      </xdr:nvSpPr>
      <xdr:spPr>
        <a:xfrm>
          <a:off x="1774190" y="1668724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153128</xdr:rowOff>
    </xdr:from>
    <xdr:ext cx="534377" cy="259045"/>
    <xdr:sp macro="" textlink="">
      <xdr:nvSpPr>
        <xdr:cNvPr id="265" name="テキスト ボックス 264">
          <a:extLst>
            <a:ext uri="{FF2B5EF4-FFF2-40B4-BE49-F238E27FC236}">
              <a16:creationId xmlns:a16="http://schemas.microsoft.com/office/drawing/2014/main" id="{DD6E48E9-79FB-427F-B5BB-5FE56BA754EA}"/>
            </a:ext>
          </a:extLst>
        </xdr:cNvPr>
        <xdr:cNvSpPr txBox="1"/>
      </xdr:nvSpPr>
      <xdr:spPr>
        <a:xfrm>
          <a:off x="1580661" y="1678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161213</xdr:rowOff>
    </xdr:from>
    <xdr:to>
      <xdr:col>6</xdr:col>
      <xdr:colOff>38100</xdr:colOff>
      <xdr:row>97</xdr:row>
      <xdr:rowOff>91363</xdr:rowOff>
    </xdr:to>
    <xdr:sp macro="" textlink="">
      <xdr:nvSpPr>
        <xdr:cNvPr id="266" name="楕円 265">
          <a:extLst>
            <a:ext uri="{FF2B5EF4-FFF2-40B4-BE49-F238E27FC236}">
              <a16:creationId xmlns:a16="http://schemas.microsoft.com/office/drawing/2014/main" id="{96D75153-B092-4F05-9059-E2F04858D293}"/>
            </a:ext>
          </a:extLst>
        </xdr:cNvPr>
        <xdr:cNvSpPr/>
      </xdr:nvSpPr>
      <xdr:spPr>
        <a:xfrm>
          <a:off x="988060" y="166223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107890</xdr:rowOff>
    </xdr:from>
    <xdr:ext cx="534377" cy="259045"/>
    <xdr:sp macro="" textlink="">
      <xdr:nvSpPr>
        <xdr:cNvPr id="267" name="テキスト ボックス 266">
          <a:extLst>
            <a:ext uri="{FF2B5EF4-FFF2-40B4-BE49-F238E27FC236}">
              <a16:creationId xmlns:a16="http://schemas.microsoft.com/office/drawing/2014/main" id="{58218086-7E3D-4BA3-BFC2-7BC0A019BC83}"/>
            </a:ext>
          </a:extLst>
        </xdr:cNvPr>
        <xdr:cNvSpPr txBox="1"/>
      </xdr:nvSpPr>
      <xdr:spPr>
        <a:xfrm>
          <a:off x="783101" y="163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8A6D3C10-CF2C-4F77-8E61-EA1DA64E2D1F}"/>
            </a:ext>
          </a:extLst>
        </xdr:cNvPr>
        <xdr:cNvSpPr/>
      </xdr:nvSpPr>
      <xdr:spPr>
        <a:xfrm>
          <a:off x="5960110" y="3996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D73B567F-6500-40A5-BC7E-9960C24B0BEB}"/>
            </a:ext>
          </a:extLst>
        </xdr:cNvPr>
        <xdr:cNvSpPr/>
      </xdr:nvSpPr>
      <xdr:spPr>
        <a:xfrm>
          <a:off x="60604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9478925A-896F-4954-9957-F4D0D20D3687}"/>
            </a:ext>
          </a:extLst>
        </xdr:cNvPr>
        <xdr:cNvSpPr/>
      </xdr:nvSpPr>
      <xdr:spPr>
        <a:xfrm>
          <a:off x="60604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8A64771E-8D87-4D86-A0AC-B58590B6AB3F}"/>
            </a:ext>
          </a:extLst>
        </xdr:cNvPr>
        <xdr:cNvSpPr/>
      </xdr:nvSpPr>
      <xdr:spPr>
        <a:xfrm>
          <a:off x="69888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B0F115EE-2787-464D-A649-51A6B76FF177}"/>
            </a:ext>
          </a:extLst>
        </xdr:cNvPr>
        <xdr:cNvSpPr/>
      </xdr:nvSpPr>
      <xdr:spPr>
        <a:xfrm>
          <a:off x="69888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44B9B102-FEB1-4A41-BD6E-D760E126D0A8}"/>
            </a:ext>
          </a:extLst>
        </xdr:cNvPr>
        <xdr:cNvSpPr/>
      </xdr:nvSpPr>
      <xdr:spPr>
        <a:xfrm>
          <a:off x="80175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B9A70945-259E-4C21-8F35-93F99ABA7CA7}"/>
            </a:ext>
          </a:extLst>
        </xdr:cNvPr>
        <xdr:cNvSpPr/>
      </xdr:nvSpPr>
      <xdr:spPr>
        <a:xfrm>
          <a:off x="80175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EB85062C-C663-4D80-8A49-A1A3B2DD9296}"/>
            </a:ext>
          </a:extLst>
        </xdr:cNvPr>
        <xdr:cNvSpPr/>
      </xdr:nvSpPr>
      <xdr:spPr>
        <a:xfrm>
          <a:off x="5960110" y="4822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59B44EE9-C45E-4A67-9EBE-96139FF035B5}"/>
            </a:ext>
          </a:extLst>
        </xdr:cNvPr>
        <xdr:cNvSpPr txBox="1"/>
      </xdr:nvSpPr>
      <xdr:spPr>
        <a:xfrm>
          <a:off x="592201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ABA6362F-2C4D-45C1-8AAE-D4826EFB17D3}"/>
            </a:ext>
          </a:extLst>
        </xdr:cNvPr>
        <xdr:cNvCxnSpPr/>
      </xdr:nvCxnSpPr>
      <xdr:spPr>
        <a:xfrm>
          <a:off x="5960110" y="7113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4B8DF3AF-E01F-463A-A8BF-5CB45CB76EA3}"/>
            </a:ext>
          </a:extLst>
        </xdr:cNvPr>
        <xdr:cNvCxnSpPr/>
      </xdr:nvCxnSpPr>
      <xdr:spPr>
        <a:xfrm>
          <a:off x="5960110" y="6650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69D12516-860A-4977-BE6C-E2567C303C34}"/>
            </a:ext>
          </a:extLst>
        </xdr:cNvPr>
        <xdr:cNvSpPr txBox="1"/>
      </xdr:nvSpPr>
      <xdr:spPr>
        <a:xfrm>
          <a:off x="5724659"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29007C2C-AED6-44F6-9EC7-CB80B1C96511}"/>
            </a:ext>
          </a:extLst>
        </xdr:cNvPr>
        <xdr:cNvCxnSpPr/>
      </xdr:nvCxnSpPr>
      <xdr:spPr>
        <a:xfrm>
          <a:off x="5960110" y="6193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6E67C1F3-93BE-493C-A1B5-E51A506AE012}"/>
            </a:ext>
          </a:extLst>
        </xdr:cNvPr>
        <xdr:cNvSpPr txBox="1"/>
      </xdr:nvSpPr>
      <xdr:spPr>
        <a:xfrm>
          <a:off x="5527221" y="6059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98AAD502-6AAC-4F86-81F1-5DEC7C71A692}"/>
            </a:ext>
          </a:extLst>
        </xdr:cNvPr>
        <xdr:cNvCxnSpPr/>
      </xdr:nvCxnSpPr>
      <xdr:spPr>
        <a:xfrm>
          <a:off x="5960110" y="5742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B95358D-E186-40E0-8272-2A1BB149DC18}"/>
            </a:ext>
          </a:extLst>
        </xdr:cNvPr>
        <xdr:cNvSpPr txBox="1"/>
      </xdr:nvSpPr>
      <xdr:spPr>
        <a:xfrm>
          <a:off x="55272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36222C6F-1D2A-40EB-83A8-3228CB455D67}"/>
            </a:ext>
          </a:extLst>
        </xdr:cNvPr>
        <xdr:cNvCxnSpPr/>
      </xdr:nvCxnSpPr>
      <xdr:spPr>
        <a:xfrm>
          <a:off x="5960110" y="5279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19120D7E-5E33-4465-B658-772600ABAA7D}"/>
            </a:ext>
          </a:extLst>
        </xdr:cNvPr>
        <xdr:cNvSpPr txBox="1"/>
      </xdr:nvSpPr>
      <xdr:spPr>
        <a:xfrm>
          <a:off x="5527221" y="5144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BA4C3C8B-613B-4122-8B12-85022FAC7E9C}"/>
            </a:ext>
          </a:extLst>
        </xdr:cNvPr>
        <xdr:cNvCxnSpPr/>
      </xdr:nvCxnSpPr>
      <xdr:spPr>
        <a:xfrm>
          <a:off x="5960110" y="482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2041F026-16E5-49D4-BE0C-7CFF5ED8CAB2}"/>
            </a:ext>
          </a:extLst>
        </xdr:cNvPr>
        <xdr:cNvSpPr txBox="1"/>
      </xdr:nvSpPr>
      <xdr:spPr>
        <a:xfrm>
          <a:off x="5527221" y="4687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4FC82A2B-65DB-46E3-AB02-2E9DFF64291F}"/>
            </a:ext>
          </a:extLst>
        </xdr:cNvPr>
        <xdr:cNvSpPr/>
      </xdr:nvSpPr>
      <xdr:spPr>
        <a:xfrm>
          <a:off x="5960110" y="4822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9" name="直線コネクタ 288">
          <a:extLst>
            <a:ext uri="{FF2B5EF4-FFF2-40B4-BE49-F238E27FC236}">
              <a16:creationId xmlns:a16="http://schemas.microsoft.com/office/drawing/2014/main" id="{84086E0B-6FA0-4526-805D-C7D69DCE8FBD}"/>
            </a:ext>
          </a:extLst>
        </xdr:cNvPr>
        <xdr:cNvCxnSpPr/>
      </xdr:nvCxnSpPr>
      <xdr:spPr>
        <a:xfrm flipV="1">
          <a:off x="9427845" y="5313756"/>
          <a:ext cx="1270" cy="126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90" name="労働費最小値テキスト">
          <a:extLst>
            <a:ext uri="{FF2B5EF4-FFF2-40B4-BE49-F238E27FC236}">
              <a16:creationId xmlns:a16="http://schemas.microsoft.com/office/drawing/2014/main" id="{3C2374B8-B279-4FDE-AC84-7763418F5D3C}"/>
            </a:ext>
          </a:extLst>
        </xdr:cNvPr>
        <xdr:cNvSpPr txBox="1"/>
      </xdr:nvSpPr>
      <xdr:spPr>
        <a:xfrm>
          <a:off x="9484360" y="6582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91" name="直線コネクタ 290">
          <a:extLst>
            <a:ext uri="{FF2B5EF4-FFF2-40B4-BE49-F238E27FC236}">
              <a16:creationId xmlns:a16="http://schemas.microsoft.com/office/drawing/2014/main" id="{73362BA4-A0FE-4A42-AF28-B3199E9DEEDF}"/>
            </a:ext>
          </a:extLst>
        </xdr:cNvPr>
        <xdr:cNvCxnSpPr/>
      </xdr:nvCxnSpPr>
      <xdr:spPr>
        <a:xfrm>
          <a:off x="9356090" y="65783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92" name="労働費最大値テキスト">
          <a:extLst>
            <a:ext uri="{FF2B5EF4-FFF2-40B4-BE49-F238E27FC236}">
              <a16:creationId xmlns:a16="http://schemas.microsoft.com/office/drawing/2014/main" id="{C038556D-7E41-41C7-928E-2B2473E710D0}"/>
            </a:ext>
          </a:extLst>
        </xdr:cNvPr>
        <xdr:cNvSpPr txBox="1"/>
      </xdr:nvSpPr>
      <xdr:spPr>
        <a:xfrm>
          <a:off x="948436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93" name="直線コネクタ 292">
          <a:extLst>
            <a:ext uri="{FF2B5EF4-FFF2-40B4-BE49-F238E27FC236}">
              <a16:creationId xmlns:a16="http://schemas.microsoft.com/office/drawing/2014/main" id="{80059970-92A8-4903-A702-F98AF3B7421F}"/>
            </a:ext>
          </a:extLst>
        </xdr:cNvPr>
        <xdr:cNvCxnSpPr/>
      </xdr:nvCxnSpPr>
      <xdr:spPr>
        <a:xfrm>
          <a:off x="9356090" y="53137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75463</xdr:rowOff>
    </xdr:from>
    <xdr:to>
      <xdr:col>55</xdr:col>
      <xdr:colOff>0</xdr:colOff>
      <xdr:row>36</xdr:row>
      <xdr:rowOff>95123</xdr:rowOff>
    </xdr:to>
    <xdr:cxnSp macro="">
      <xdr:nvCxnSpPr>
        <xdr:cNvPr id="294" name="直線コネクタ 293">
          <a:extLst>
            <a:ext uri="{FF2B5EF4-FFF2-40B4-BE49-F238E27FC236}">
              <a16:creationId xmlns:a16="http://schemas.microsoft.com/office/drawing/2014/main" id="{AC21B4D9-D7A8-453E-BEC5-7A6665D347A7}"/>
            </a:ext>
          </a:extLst>
        </xdr:cNvPr>
        <xdr:cNvCxnSpPr/>
      </xdr:nvCxnSpPr>
      <xdr:spPr>
        <a:xfrm flipV="1">
          <a:off x="8686800" y="6247663"/>
          <a:ext cx="74295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166996</xdr:rowOff>
    </xdr:from>
    <xdr:ext cx="469744" cy="259045"/>
    <xdr:sp macro="" textlink="">
      <xdr:nvSpPr>
        <xdr:cNvPr id="295" name="労働費平均値テキスト">
          <a:extLst>
            <a:ext uri="{FF2B5EF4-FFF2-40B4-BE49-F238E27FC236}">
              <a16:creationId xmlns:a16="http://schemas.microsoft.com/office/drawing/2014/main" id="{5054AA3E-4D9C-4664-AA27-B3940803C1A9}"/>
            </a:ext>
          </a:extLst>
        </xdr:cNvPr>
        <xdr:cNvSpPr txBox="1"/>
      </xdr:nvSpPr>
      <xdr:spPr>
        <a:xfrm>
          <a:off x="9484360" y="63430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6" name="フローチャート: 判断 295">
          <a:extLst>
            <a:ext uri="{FF2B5EF4-FFF2-40B4-BE49-F238E27FC236}">
              <a16:creationId xmlns:a16="http://schemas.microsoft.com/office/drawing/2014/main" id="{96231B44-CEE1-493E-8C81-2032B0BF1264}"/>
            </a:ext>
          </a:extLst>
        </xdr:cNvPr>
        <xdr:cNvSpPr/>
      </xdr:nvSpPr>
      <xdr:spPr>
        <a:xfrm>
          <a:off x="9394190" y="6364579"/>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95123</xdr:rowOff>
    </xdr:from>
    <xdr:to>
      <xdr:col>50</xdr:col>
      <xdr:colOff>114300</xdr:colOff>
      <xdr:row>36</xdr:row>
      <xdr:rowOff>129184</xdr:rowOff>
    </xdr:to>
    <xdr:cxnSp macro="">
      <xdr:nvCxnSpPr>
        <xdr:cNvPr id="297" name="直線コネクタ 296">
          <a:extLst>
            <a:ext uri="{FF2B5EF4-FFF2-40B4-BE49-F238E27FC236}">
              <a16:creationId xmlns:a16="http://schemas.microsoft.com/office/drawing/2014/main" id="{F517E27F-5453-4ED2-95A0-973C0320E724}"/>
            </a:ext>
          </a:extLst>
        </xdr:cNvPr>
        <xdr:cNvCxnSpPr/>
      </xdr:nvCxnSpPr>
      <xdr:spPr>
        <a:xfrm flipV="1">
          <a:off x="7889240" y="6271133"/>
          <a:ext cx="79756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8" name="フローチャート: 判断 297">
          <a:extLst>
            <a:ext uri="{FF2B5EF4-FFF2-40B4-BE49-F238E27FC236}">
              <a16:creationId xmlns:a16="http://schemas.microsoft.com/office/drawing/2014/main" id="{8856CFBF-97B4-46AE-B9A1-B4B9B167BB6F}"/>
            </a:ext>
          </a:extLst>
        </xdr:cNvPr>
        <xdr:cNvSpPr/>
      </xdr:nvSpPr>
      <xdr:spPr>
        <a:xfrm>
          <a:off x="8632190" y="62857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34866</xdr:rowOff>
    </xdr:from>
    <xdr:ext cx="469744" cy="259045"/>
    <xdr:sp macro="" textlink="">
      <xdr:nvSpPr>
        <xdr:cNvPr id="299" name="テキスト ボックス 298">
          <a:extLst>
            <a:ext uri="{FF2B5EF4-FFF2-40B4-BE49-F238E27FC236}">
              <a16:creationId xmlns:a16="http://schemas.microsoft.com/office/drawing/2014/main" id="{5DBE09BC-99E3-4FDC-9D13-AA2E81854A5F}"/>
            </a:ext>
          </a:extLst>
        </xdr:cNvPr>
        <xdr:cNvSpPr txBox="1"/>
      </xdr:nvSpPr>
      <xdr:spPr>
        <a:xfrm>
          <a:off x="8469073" y="63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129184</xdr:rowOff>
    </xdr:from>
    <xdr:to>
      <xdr:col>45</xdr:col>
      <xdr:colOff>177800</xdr:colOff>
      <xdr:row>36</xdr:row>
      <xdr:rowOff>132613</xdr:rowOff>
    </xdr:to>
    <xdr:cxnSp macro="">
      <xdr:nvCxnSpPr>
        <xdr:cNvPr id="300" name="直線コネクタ 299">
          <a:extLst>
            <a:ext uri="{FF2B5EF4-FFF2-40B4-BE49-F238E27FC236}">
              <a16:creationId xmlns:a16="http://schemas.microsoft.com/office/drawing/2014/main" id="{86152C41-047A-435F-87EC-0D64DAB2FCE8}"/>
            </a:ext>
          </a:extLst>
        </xdr:cNvPr>
        <xdr:cNvCxnSpPr/>
      </xdr:nvCxnSpPr>
      <xdr:spPr>
        <a:xfrm flipV="1">
          <a:off x="7084060" y="6305194"/>
          <a:ext cx="80518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301" name="フローチャート: 判断 300">
          <a:extLst>
            <a:ext uri="{FF2B5EF4-FFF2-40B4-BE49-F238E27FC236}">
              <a16:creationId xmlns:a16="http://schemas.microsoft.com/office/drawing/2014/main" id="{B153BFC1-B8B8-4D5E-B0C6-AD4EE53C7E91}"/>
            </a:ext>
          </a:extLst>
        </xdr:cNvPr>
        <xdr:cNvSpPr/>
      </xdr:nvSpPr>
      <xdr:spPr>
        <a:xfrm>
          <a:off x="7846060" y="629432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41495</xdr:rowOff>
    </xdr:from>
    <xdr:ext cx="469744" cy="259045"/>
    <xdr:sp macro="" textlink="">
      <xdr:nvSpPr>
        <xdr:cNvPr id="302" name="テキスト ボックス 301">
          <a:extLst>
            <a:ext uri="{FF2B5EF4-FFF2-40B4-BE49-F238E27FC236}">
              <a16:creationId xmlns:a16="http://schemas.microsoft.com/office/drawing/2014/main" id="{4AE5B833-57A5-4ADB-9901-E359E3FA42D3}"/>
            </a:ext>
          </a:extLst>
        </xdr:cNvPr>
        <xdr:cNvSpPr txBox="1"/>
      </xdr:nvSpPr>
      <xdr:spPr>
        <a:xfrm>
          <a:off x="7673418" y="63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101524</xdr:rowOff>
    </xdr:from>
    <xdr:to>
      <xdr:col>41</xdr:col>
      <xdr:colOff>50800</xdr:colOff>
      <xdr:row>36</xdr:row>
      <xdr:rowOff>132613</xdr:rowOff>
    </xdr:to>
    <xdr:cxnSp macro="">
      <xdr:nvCxnSpPr>
        <xdr:cNvPr id="303" name="直線コネクタ 302">
          <a:extLst>
            <a:ext uri="{FF2B5EF4-FFF2-40B4-BE49-F238E27FC236}">
              <a16:creationId xmlns:a16="http://schemas.microsoft.com/office/drawing/2014/main" id="{B5FC2994-CA2D-4401-8E74-D22784CAE886}"/>
            </a:ext>
          </a:extLst>
        </xdr:cNvPr>
        <xdr:cNvCxnSpPr/>
      </xdr:nvCxnSpPr>
      <xdr:spPr>
        <a:xfrm>
          <a:off x="6286500" y="6269914"/>
          <a:ext cx="797560" cy="3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4" name="フローチャート: 判断 303">
          <a:extLst>
            <a:ext uri="{FF2B5EF4-FFF2-40B4-BE49-F238E27FC236}">
              <a16:creationId xmlns:a16="http://schemas.microsoft.com/office/drawing/2014/main" id="{1F77EB37-A3B1-4E28-8FD7-450E174345D4}"/>
            </a:ext>
          </a:extLst>
        </xdr:cNvPr>
        <xdr:cNvSpPr/>
      </xdr:nvSpPr>
      <xdr:spPr>
        <a:xfrm>
          <a:off x="7029450" y="62646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17492</xdr:rowOff>
    </xdr:from>
    <xdr:ext cx="469744" cy="259045"/>
    <xdr:sp macro="" textlink="">
      <xdr:nvSpPr>
        <xdr:cNvPr id="305" name="テキスト ボックス 304">
          <a:extLst>
            <a:ext uri="{FF2B5EF4-FFF2-40B4-BE49-F238E27FC236}">
              <a16:creationId xmlns:a16="http://schemas.microsoft.com/office/drawing/2014/main" id="{BE520F0F-8E78-4132-B3A7-65A135AF6E59}"/>
            </a:ext>
          </a:extLst>
        </xdr:cNvPr>
        <xdr:cNvSpPr txBox="1"/>
      </xdr:nvSpPr>
      <xdr:spPr>
        <a:xfrm>
          <a:off x="6866333" y="636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6" name="フローチャート: 判断 305">
          <a:extLst>
            <a:ext uri="{FF2B5EF4-FFF2-40B4-BE49-F238E27FC236}">
              <a16:creationId xmlns:a16="http://schemas.microsoft.com/office/drawing/2014/main" id="{B30D9A18-4E3C-4554-9133-D21F70A8FDF6}"/>
            </a:ext>
          </a:extLst>
        </xdr:cNvPr>
        <xdr:cNvSpPr/>
      </xdr:nvSpPr>
      <xdr:spPr>
        <a:xfrm>
          <a:off x="6231890" y="626993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15206</xdr:rowOff>
    </xdr:from>
    <xdr:ext cx="469744" cy="259045"/>
    <xdr:sp macro="" textlink="">
      <xdr:nvSpPr>
        <xdr:cNvPr id="307" name="テキスト ボックス 306">
          <a:extLst>
            <a:ext uri="{FF2B5EF4-FFF2-40B4-BE49-F238E27FC236}">
              <a16:creationId xmlns:a16="http://schemas.microsoft.com/office/drawing/2014/main" id="{2C3B42CE-0DDB-4369-A43C-9F12E7E2AA76}"/>
            </a:ext>
          </a:extLst>
        </xdr:cNvPr>
        <xdr:cNvSpPr txBox="1"/>
      </xdr:nvSpPr>
      <xdr:spPr>
        <a:xfrm>
          <a:off x="6068773" y="63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1D7D69B-E5CF-4D6D-B159-46608E0B2001}"/>
            </a:ext>
          </a:extLst>
        </xdr:cNvPr>
        <xdr:cNvSpPr txBox="1"/>
      </xdr:nvSpPr>
      <xdr:spPr>
        <a:xfrm>
          <a:off x="925830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DD1F7F3-CCE4-41A6-9FF4-98C554F9E168}"/>
            </a:ext>
          </a:extLst>
        </xdr:cNvPr>
        <xdr:cNvSpPr txBox="1"/>
      </xdr:nvSpPr>
      <xdr:spPr>
        <a:xfrm>
          <a:off x="85153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6A79EAB-3A44-4604-82B7-390BFEAFEF01}"/>
            </a:ext>
          </a:extLst>
        </xdr:cNvPr>
        <xdr:cNvSpPr txBox="1"/>
      </xdr:nvSpPr>
      <xdr:spPr>
        <a:xfrm>
          <a:off x="77177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0B959B1-24FE-4098-99AB-AEE292102872}"/>
            </a:ext>
          </a:extLst>
        </xdr:cNvPr>
        <xdr:cNvSpPr txBox="1"/>
      </xdr:nvSpPr>
      <xdr:spPr>
        <a:xfrm>
          <a:off x="691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ADC52CC-2FBD-4B29-8499-EDC151AAC839}"/>
            </a:ext>
          </a:extLst>
        </xdr:cNvPr>
        <xdr:cNvSpPr txBox="1"/>
      </xdr:nvSpPr>
      <xdr:spPr>
        <a:xfrm>
          <a:off x="6115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24663</xdr:rowOff>
    </xdr:from>
    <xdr:to>
      <xdr:col>55</xdr:col>
      <xdr:colOff>50800</xdr:colOff>
      <xdr:row>36</xdr:row>
      <xdr:rowOff>126263</xdr:rowOff>
    </xdr:to>
    <xdr:sp macro="" textlink="">
      <xdr:nvSpPr>
        <xdr:cNvPr id="313" name="楕円 312">
          <a:extLst>
            <a:ext uri="{FF2B5EF4-FFF2-40B4-BE49-F238E27FC236}">
              <a16:creationId xmlns:a16="http://schemas.microsoft.com/office/drawing/2014/main" id="{B02DFE8F-1B9A-4645-B0A6-09FD4C732B21}"/>
            </a:ext>
          </a:extLst>
        </xdr:cNvPr>
        <xdr:cNvSpPr/>
      </xdr:nvSpPr>
      <xdr:spPr>
        <a:xfrm>
          <a:off x="9394190" y="619305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47540</xdr:rowOff>
    </xdr:from>
    <xdr:ext cx="469744" cy="259045"/>
    <xdr:sp macro="" textlink="">
      <xdr:nvSpPr>
        <xdr:cNvPr id="314" name="労働費該当値テキスト">
          <a:extLst>
            <a:ext uri="{FF2B5EF4-FFF2-40B4-BE49-F238E27FC236}">
              <a16:creationId xmlns:a16="http://schemas.microsoft.com/office/drawing/2014/main" id="{50E13CB7-8507-408F-892F-15458A79C70D}"/>
            </a:ext>
          </a:extLst>
        </xdr:cNvPr>
        <xdr:cNvSpPr txBox="1"/>
      </xdr:nvSpPr>
      <xdr:spPr>
        <a:xfrm>
          <a:off x="9484360" y="60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44323</xdr:rowOff>
    </xdr:from>
    <xdr:to>
      <xdr:col>50</xdr:col>
      <xdr:colOff>165100</xdr:colOff>
      <xdr:row>36</xdr:row>
      <xdr:rowOff>145923</xdr:rowOff>
    </xdr:to>
    <xdr:sp macro="" textlink="">
      <xdr:nvSpPr>
        <xdr:cNvPr id="315" name="楕円 314">
          <a:extLst>
            <a:ext uri="{FF2B5EF4-FFF2-40B4-BE49-F238E27FC236}">
              <a16:creationId xmlns:a16="http://schemas.microsoft.com/office/drawing/2014/main" id="{86B02F62-A9AF-4494-8EAE-03F175F8B46C}"/>
            </a:ext>
          </a:extLst>
        </xdr:cNvPr>
        <xdr:cNvSpPr/>
      </xdr:nvSpPr>
      <xdr:spPr>
        <a:xfrm>
          <a:off x="8632190" y="62184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162450</xdr:rowOff>
    </xdr:from>
    <xdr:ext cx="469744" cy="259045"/>
    <xdr:sp macro="" textlink="">
      <xdr:nvSpPr>
        <xdr:cNvPr id="316" name="テキスト ボックス 315">
          <a:extLst>
            <a:ext uri="{FF2B5EF4-FFF2-40B4-BE49-F238E27FC236}">
              <a16:creationId xmlns:a16="http://schemas.microsoft.com/office/drawing/2014/main" id="{900039A0-668E-4975-8820-701DD73C09A0}"/>
            </a:ext>
          </a:extLst>
        </xdr:cNvPr>
        <xdr:cNvSpPr txBox="1"/>
      </xdr:nvSpPr>
      <xdr:spPr>
        <a:xfrm>
          <a:off x="8469073" y="59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78384</xdr:rowOff>
    </xdr:from>
    <xdr:to>
      <xdr:col>46</xdr:col>
      <xdr:colOff>38100</xdr:colOff>
      <xdr:row>37</xdr:row>
      <xdr:rowOff>8534</xdr:rowOff>
    </xdr:to>
    <xdr:sp macro="" textlink="">
      <xdr:nvSpPr>
        <xdr:cNvPr id="317" name="楕円 316">
          <a:extLst>
            <a:ext uri="{FF2B5EF4-FFF2-40B4-BE49-F238E27FC236}">
              <a16:creationId xmlns:a16="http://schemas.microsoft.com/office/drawing/2014/main" id="{7EFD96E1-6310-4CE1-8923-1F8FB1AEE18B}"/>
            </a:ext>
          </a:extLst>
        </xdr:cNvPr>
        <xdr:cNvSpPr/>
      </xdr:nvSpPr>
      <xdr:spPr>
        <a:xfrm>
          <a:off x="7846060" y="62505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25061</xdr:rowOff>
    </xdr:from>
    <xdr:ext cx="469744" cy="259045"/>
    <xdr:sp macro="" textlink="">
      <xdr:nvSpPr>
        <xdr:cNvPr id="318" name="テキスト ボックス 317">
          <a:extLst>
            <a:ext uri="{FF2B5EF4-FFF2-40B4-BE49-F238E27FC236}">
              <a16:creationId xmlns:a16="http://schemas.microsoft.com/office/drawing/2014/main" id="{8D80E3AB-2969-44FB-951C-1A5C976CB01A}"/>
            </a:ext>
          </a:extLst>
        </xdr:cNvPr>
        <xdr:cNvSpPr txBox="1"/>
      </xdr:nvSpPr>
      <xdr:spPr>
        <a:xfrm>
          <a:off x="7673418" y="60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81813</xdr:rowOff>
    </xdr:from>
    <xdr:to>
      <xdr:col>41</xdr:col>
      <xdr:colOff>101600</xdr:colOff>
      <xdr:row>37</xdr:row>
      <xdr:rowOff>11963</xdr:rowOff>
    </xdr:to>
    <xdr:sp macro="" textlink="">
      <xdr:nvSpPr>
        <xdr:cNvPr id="319" name="楕円 318">
          <a:extLst>
            <a:ext uri="{FF2B5EF4-FFF2-40B4-BE49-F238E27FC236}">
              <a16:creationId xmlns:a16="http://schemas.microsoft.com/office/drawing/2014/main" id="{FBEB8B65-280E-4F57-B110-602F2E31D969}"/>
            </a:ext>
          </a:extLst>
        </xdr:cNvPr>
        <xdr:cNvSpPr/>
      </xdr:nvSpPr>
      <xdr:spPr>
        <a:xfrm>
          <a:off x="7029450" y="62559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28490</xdr:rowOff>
    </xdr:from>
    <xdr:ext cx="469744" cy="259045"/>
    <xdr:sp macro="" textlink="">
      <xdr:nvSpPr>
        <xdr:cNvPr id="320" name="テキスト ボックス 319">
          <a:extLst>
            <a:ext uri="{FF2B5EF4-FFF2-40B4-BE49-F238E27FC236}">
              <a16:creationId xmlns:a16="http://schemas.microsoft.com/office/drawing/2014/main" id="{BB5DB14B-CFFE-4588-9122-B99114EB2CF8}"/>
            </a:ext>
          </a:extLst>
        </xdr:cNvPr>
        <xdr:cNvSpPr txBox="1"/>
      </xdr:nvSpPr>
      <xdr:spPr>
        <a:xfrm>
          <a:off x="6866333" y="602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50724</xdr:rowOff>
    </xdr:from>
    <xdr:to>
      <xdr:col>36</xdr:col>
      <xdr:colOff>165100</xdr:colOff>
      <xdr:row>36</xdr:row>
      <xdr:rowOff>152324</xdr:rowOff>
    </xdr:to>
    <xdr:sp macro="" textlink="">
      <xdr:nvSpPr>
        <xdr:cNvPr id="321" name="楕円 320">
          <a:extLst>
            <a:ext uri="{FF2B5EF4-FFF2-40B4-BE49-F238E27FC236}">
              <a16:creationId xmlns:a16="http://schemas.microsoft.com/office/drawing/2014/main" id="{9AEAA97D-8A6C-4422-A250-7FC0C46F51EA}"/>
            </a:ext>
          </a:extLst>
        </xdr:cNvPr>
        <xdr:cNvSpPr/>
      </xdr:nvSpPr>
      <xdr:spPr>
        <a:xfrm>
          <a:off x="6231890" y="622673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168851</xdr:rowOff>
    </xdr:from>
    <xdr:ext cx="469744" cy="259045"/>
    <xdr:sp macro="" textlink="">
      <xdr:nvSpPr>
        <xdr:cNvPr id="322" name="テキスト ボックス 321">
          <a:extLst>
            <a:ext uri="{FF2B5EF4-FFF2-40B4-BE49-F238E27FC236}">
              <a16:creationId xmlns:a16="http://schemas.microsoft.com/office/drawing/2014/main" id="{477B0AF1-2406-416E-A9BF-4F10B7ABDCF4}"/>
            </a:ext>
          </a:extLst>
        </xdr:cNvPr>
        <xdr:cNvSpPr txBox="1"/>
      </xdr:nvSpPr>
      <xdr:spPr>
        <a:xfrm>
          <a:off x="6068773" y="600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C41216E8-623B-4937-AB2C-DD998C31358A}"/>
            </a:ext>
          </a:extLst>
        </xdr:cNvPr>
        <xdr:cNvSpPr/>
      </xdr:nvSpPr>
      <xdr:spPr>
        <a:xfrm>
          <a:off x="5960110" y="7425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CF8B4BA4-25E7-48DD-B740-44997F995018}"/>
            </a:ext>
          </a:extLst>
        </xdr:cNvPr>
        <xdr:cNvSpPr/>
      </xdr:nvSpPr>
      <xdr:spPr>
        <a:xfrm>
          <a:off x="60604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49AB4932-82EB-41AA-A3AA-BDD399B6D604}"/>
            </a:ext>
          </a:extLst>
        </xdr:cNvPr>
        <xdr:cNvSpPr/>
      </xdr:nvSpPr>
      <xdr:spPr>
        <a:xfrm>
          <a:off x="60604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ABE36B2B-CC3F-44D6-94B5-1A9DC8E83FF2}"/>
            </a:ext>
          </a:extLst>
        </xdr:cNvPr>
        <xdr:cNvSpPr/>
      </xdr:nvSpPr>
      <xdr:spPr>
        <a:xfrm>
          <a:off x="69888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90E3A25-B334-4117-9F9F-A7F34B44920C}"/>
            </a:ext>
          </a:extLst>
        </xdr:cNvPr>
        <xdr:cNvSpPr/>
      </xdr:nvSpPr>
      <xdr:spPr>
        <a:xfrm>
          <a:off x="69888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E447C7EC-1231-457E-96F5-16738DE42799}"/>
            </a:ext>
          </a:extLst>
        </xdr:cNvPr>
        <xdr:cNvSpPr/>
      </xdr:nvSpPr>
      <xdr:spPr>
        <a:xfrm>
          <a:off x="80175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77CEE4A6-47B1-48EE-B04C-DF5B4176DF45}"/>
            </a:ext>
          </a:extLst>
        </xdr:cNvPr>
        <xdr:cNvSpPr/>
      </xdr:nvSpPr>
      <xdr:spPr>
        <a:xfrm>
          <a:off x="80175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9485851D-F1F7-4F48-9607-4352F75E3300}"/>
            </a:ext>
          </a:extLst>
        </xdr:cNvPr>
        <xdr:cNvSpPr/>
      </xdr:nvSpPr>
      <xdr:spPr>
        <a:xfrm>
          <a:off x="5960110" y="8251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EBC9CDDC-9382-4143-A11B-4718B252168B}"/>
            </a:ext>
          </a:extLst>
        </xdr:cNvPr>
        <xdr:cNvSpPr txBox="1"/>
      </xdr:nvSpPr>
      <xdr:spPr>
        <a:xfrm>
          <a:off x="592201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DDED537E-F1D3-4D9B-A687-731A6CE9D7E3}"/>
            </a:ext>
          </a:extLst>
        </xdr:cNvPr>
        <xdr:cNvCxnSpPr/>
      </xdr:nvCxnSpPr>
      <xdr:spPr>
        <a:xfrm>
          <a:off x="5960110" y="10542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485FC97F-1F35-453F-8F1C-0471566AAC45}"/>
            </a:ext>
          </a:extLst>
        </xdr:cNvPr>
        <xdr:cNvCxnSpPr/>
      </xdr:nvCxnSpPr>
      <xdr:spPr>
        <a:xfrm>
          <a:off x="5960110" y="10079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8E964023-DEF8-4E63-8EB4-FA249E63AEC8}"/>
            </a:ext>
          </a:extLst>
        </xdr:cNvPr>
        <xdr:cNvSpPr txBox="1"/>
      </xdr:nvSpPr>
      <xdr:spPr>
        <a:xfrm>
          <a:off x="5724659" y="9945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361109E2-26D7-444E-A0B3-61D8D699201C}"/>
            </a:ext>
          </a:extLst>
        </xdr:cNvPr>
        <xdr:cNvCxnSpPr/>
      </xdr:nvCxnSpPr>
      <xdr:spPr>
        <a:xfrm>
          <a:off x="5960110" y="9622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C338F45D-E913-45EC-93DC-919CBF84A9A5}"/>
            </a:ext>
          </a:extLst>
        </xdr:cNvPr>
        <xdr:cNvSpPr txBox="1"/>
      </xdr:nvSpPr>
      <xdr:spPr>
        <a:xfrm>
          <a:off x="5485961" y="94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8F15E1CD-AC2B-4A38-BEAE-69DCA69DA0F5}"/>
            </a:ext>
          </a:extLst>
        </xdr:cNvPr>
        <xdr:cNvCxnSpPr/>
      </xdr:nvCxnSpPr>
      <xdr:spPr>
        <a:xfrm>
          <a:off x="5960110" y="91713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BC558ED-EB97-4C32-A843-B9823F05DE46}"/>
            </a:ext>
          </a:extLst>
        </xdr:cNvPr>
        <xdr:cNvSpPr txBox="1"/>
      </xdr:nvSpPr>
      <xdr:spPr>
        <a:xfrm>
          <a:off x="548596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E45CAE20-B307-4CDF-8F7A-FA587D08772D}"/>
            </a:ext>
          </a:extLst>
        </xdr:cNvPr>
        <xdr:cNvCxnSpPr/>
      </xdr:nvCxnSpPr>
      <xdr:spPr>
        <a:xfrm>
          <a:off x="5960110" y="8708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A49B8DAB-461E-4256-BE9A-BB69C137BA65}"/>
            </a:ext>
          </a:extLst>
        </xdr:cNvPr>
        <xdr:cNvSpPr txBox="1"/>
      </xdr:nvSpPr>
      <xdr:spPr>
        <a:xfrm>
          <a:off x="5485961" y="8573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EE76F639-A32B-49B3-B4F2-3833DE9E1CC6}"/>
            </a:ext>
          </a:extLst>
        </xdr:cNvPr>
        <xdr:cNvCxnSpPr/>
      </xdr:nvCxnSpPr>
      <xdr:spPr>
        <a:xfrm>
          <a:off x="5960110" y="825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FDA7D664-4C75-458C-B229-312F125A724E}"/>
            </a:ext>
          </a:extLst>
        </xdr:cNvPr>
        <xdr:cNvSpPr txBox="1"/>
      </xdr:nvSpPr>
      <xdr:spPr>
        <a:xfrm>
          <a:off x="5485961" y="811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809B8947-D49C-4B84-BDED-4192A54274CD}"/>
            </a:ext>
          </a:extLst>
        </xdr:cNvPr>
        <xdr:cNvSpPr/>
      </xdr:nvSpPr>
      <xdr:spPr>
        <a:xfrm>
          <a:off x="5960110" y="8251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4" name="直線コネクタ 343">
          <a:extLst>
            <a:ext uri="{FF2B5EF4-FFF2-40B4-BE49-F238E27FC236}">
              <a16:creationId xmlns:a16="http://schemas.microsoft.com/office/drawing/2014/main" id="{C1F6AD01-7DBB-4EA5-84F5-3577DA29697B}"/>
            </a:ext>
          </a:extLst>
        </xdr:cNvPr>
        <xdr:cNvCxnSpPr/>
      </xdr:nvCxnSpPr>
      <xdr:spPr>
        <a:xfrm flipV="1">
          <a:off x="9427845" y="8887963"/>
          <a:ext cx="1270" cy="1092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5" name="農林水産業費最小値テキスト">
          <a:extLst>
            <a:ext uri="{FF2B5EF4-FFF2-40B4-BE49-F238E27FC236}">
              <a16:creationId xmlns:a16="http://schemas.microsoft.com/office/drawing/2014/main" id="{E59E2DC2-A5C2-4964-9553-0E62B7E4949B}"/>
            </a:ext>
          </a:extLst>
        </xdr:cNvPr>
        <xdr:cNvSpPr txBox="1"/>
      </xdr:nvSpPr>
      <xdr:spPr>
        <a:xfrm>
          <a:off x="948436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6" name="直線コネクタ 345">
          <a:extLst>
            <a:ext uri="{FF2B5EF4-FFF2-40B4-BE49-F238E27FC236}">
              <a16:creationId xmlns:a16="http://schemas.microsoft.com/office/drawing/2014/main" id="{61E52D53-251C-4130-9AF8-527AB3B9E4F5}"/>
            </a:ext>
          </a:extLst>
        </xdr:cNvPr>
        <xdr:cNvCxnSpPr/>
      </xdr:nvCxnSpPr>
      <xdr:spPr>
        <a:xfrm>
          <a:off x="9356090" y="998024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7" name="農林水産業費最大値テキスト">
          <a:extLst>
            <a:ext uri="{FF2B5EF4-FFF2-40B4-BE49-F238E27FC236}">
              <a16:creationId xmlns:a16="http://schemas.microsoft.com/office/drawing/2014/main" id="{EEE9EB08-EFCA-417D-AB6B-39FB301F0E7C}"/>
            </a:ext>
          </a:extLst>
        </xdr:cNvPr>
        <xdr:cNvSpPr txBox="1"/>
      </xdr:nvSpPr>
      <xdr:spPr>
        <a:xfrm>
          <a:off x="9484360" y="866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8" name="直線コネクタ 347">
          <a:extLst>
            <a:ext uri="{FF2B5EF4-FFF2-40B4-BE49-F238E27FC236}">
              <a16:creationId xmlns:a16="http://schemas.microsoft.com/office/drawing/2014/main" id="{EB105F28-9BBC-4D60-BDFC-8990400CE43F}"/>
            </a:ext>
          </a:extLst>
        </xdr:cNvPr>
        <xdr:cNvCxnSpPr/>
      </xdr:nvCxnSpPr>
      <xdr:spPr>
        <a:xfrm>
          <a:off x="9356090" y="88879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59736</xdr:rowOff>
    </xdr:from>
    <xdr:to>
      <xdr:col>55</xdr:col>
      <xdr:colOff>0</xdr:colOff>
      <xdr:row>57</xdr:row>
      <xdr:rowOff>65816</xdr:rowOff>
    </xdr:to>
    <xdr:cxnSp macro="">
      <xdr:nvCxnSpPr>
        <xdr:cNvPr id="349" name="直線コネクタ 348">
          <a:extLst>
            <a:ext uri="{FF2B5EF4-FFF2-40B4-BE49-F238E27FC236}">
              <a16:creationId xmlns:a16="http://schemas.microsoft.com/office/drawing/2014/main" id="{47B56EC0-5ADC-45B5-A446-E88FC708BC29}"/>
            </a:ext>
          </a:extLst>
        </xdr:cNvPr>
        <xdr:cNvCxnSpPr/>
      </xdr:nvCxnSpPr>
      <xdr:spPr>
        <a:xfrm>
          <a:off x="8686800" y="9828576"/>
          <a:ext cx="742950" cy="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50" name="農林水産業費平均値テキスト">
          <a:extLst>
            <a:ext uri="{FF2B5EF4-FFF2-40B4-BE49-F238E27FC236}">
              <a16:creationId xmlns:a16="http://schemas.microsoft.com/office/drawing/2014/main" id="{11EAD0A8-6632-4B80-B1EB-F13D6B41FB14}"/>
            </a:ext>
          </a:extLst>
        </xdr:cNvPr>
        <xdr:cNvSpPr txBox="1"/>
      </xdr:nvSpPr>
      <xdr:spPr>
        <a:xfrm>
          <a:off x="948436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51" name="フローチャート: 判断 350">
          <a:extLst>
            <a:ext uri="{FF2B5EF4-FFF2-40B4-BE49-F238E27FC236}">
              <a16:creationId xmlns:a16="http://schemas.microsoft.com/office/drawing/2014/main" id="{A85B23A0-CDB1-45F1-AF84-025648F13BBF}"/>
            </a:ext>
          </a:extLst>
        </xdr:cNvPr>
        <xdr:cNvSpPr/>
      </xdr:nvSpPr>
      <xdr:spPr>
        <a:xfrm>
          <a:off x="9394190" y="956566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59736</xdr:rowOff>
    </xdr:from>
    <xdr:to>
      <xdr:col>50</xdr:col>
      <xdr:colOff>114300</xdr:colOff>
      <xdr:row>57</xdr:row>
      <xdr:rowOff>79441</xdr:rowOff>
    </xdr:to>
    <xdr:cxnSp macro="">
      <xdr:nvCxnSpPr>
        <xdr:cNvPr id="352" name="直線コネクタ 351">
          <a:extLst>
            <a:ext uri="{FF2B5EF4-FFF2-40B4-BE49-F238E27FC236}">
              <a16:creationId xmlns:a16="http://schemas.microsoft.com/office/drawing/2014/main" id="{AA5E1805-B1FC-4154-A61F-4CD10B0719D0}"/>
            </a:ext>
          </a:extLst>
        </xdr:cNvPr>
        <xdr:cNvCxnSpPr/>
      </xdr:nvCxnSpPr>
      <xdr:spPr>
        <a:xfrm flipV="1">
          <a:off x="7889240" y="9828576"/>
          <a:ext cx="797560" cy="2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53" name="フローチャート: 判断 352">
          <a:extLst>
            <a:ext uri="{FF2B5EF4-FFF2-40B4-BE49-F238E27FC236}">
              <a16:creationId xmlns:a16="http://schemas.microsoft.com/office/drawing/2014/main" id="{62593900-6424-4856-AB80-BDD3FE3295A8}"/>
            </a:ext>
          </a:extLst>
        </xdr:cNvPr>
        <xdr:cNvSpPr/>
      </xdr:nvSpPr>
      <xdr:spPr>
        <a:xfrm>
          <a:off x="8632190" y="956187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4" name="テキスト ボックス 353">
          <a:extLst>
            <a:ext uri="{FF2B5EF4-FFF2-40B4-BE49-F238E27FC236}">
              <a16:creationId xmlns:a16="http://schemas.microsoft.com/office/drawing/2014/main" id="{2E49BE75-D938-48E7-95A4-84987CC89AA1}"/>
            </a:ext>
          </a:extLst>
        </xdr:cNvPr>
        <xdr:cNvSpPr txBox="1"/>
      </xdr:nvSpPr>
      <xdr:spPr>
        <a:xfrm>
          <a:off x="843866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79441</xdr:rowOff>
    </xdr:from>
    <xdr:to>
      <xdr:col>45</xdr:col>
      <xdr:colOff>177800</xdr:colOff>
      <xdr:row>57</xdr:row>
      <xdr:rowOff>87762</xdr:rowOff>
    </xdr:to>
    <xdr:cxnSp macro="">
      <xdr:nvCxnSpPr>
        <xdr:cNvPr id="355" name="直線コネクタ 354">
          <a:extLst>
            <a:ext uri="{FF2B5EF4-FFF2-40B4-BE49-F238E27FC236}">
              <a16:creationId xmlns:a16="http://schemas.microsoft.com/office/drawing/2014/main" id="{857EF1B8-9D74-49B2-ABBD-F3FBC4901205}"/>
            </a:ext>
          </a:extLst>
        </xdr:cNvPr>
        <xdr:cNvCxnSpPr/>
      </xdr:nvCxnSpPr>
      <xdr:spPr>
        <a:xfrm flipV="1">
          <a:off x="7084060" y="9852091"/>
          <a:ext cx="805180" cy="1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6" name="フローチャート: 判断 355">
          <a:extLst>
            <a:ext uri="{FF2B5EF4-FFF2-40B4-BE49-F238E27FC236}">
              <a16:creationId xmlns:a16="http://schemas.microsoft.com/office/drawing/2014/main" id="{17A12C67-91B4-462E-A7E2-80B1FD261D41}"/>
            </a:ext>
          </a:extLst>
        </xdr:cNvPr>
        <xdr:cNvSpPr/>
      </xdr:nvSpPr>
      <xdr:spPr>
        <a:xfrm>
          <a:off x="7846060" y="95832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7" name="テキスト ボックス 356">
          <a:extLst>
            <a:ext uri="{FF2B5EF4-FFF2-40B4-BE49-F238E27FC236}">
              <a16:creationId xmlns:a16="http://schemas.microsoft.com/office/drawing/2014/main" id="{A3648B8A-5578-4172-9FD4-30D414F8F68B}"/>
            </a:ext>
          </a:extLst>
        </xdr:cNvPr>
        <xdr:cNvSpPr txBox="1"/>
      </xdr:nvSpPr>
      <xdr:spPr>
        <a:xfrm>
          <a:off x="7673418" y="935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87762</xdr:rowOff>
    </xdr:from>
    <xdr:to>
      <xdr:col>41</xdr:col>
      <xdr:colOff>50800</xdr:colOff>
      <xdr:row>57</xdr:row>
      <xdr:rowOff>100747</xdr:rowOff>
    </xdr:to>
    <xdr:cxnSp macro="">
      <xdr:nvCxnSpPr>
        <xdr:cNvPr id="358" name="直線コネクタ 357">
          <a:extLst>
            <a:ext uri="{FF2B5EF4-FFF2-40B4-BE49-F238E27FC236}">
              <a16:creationId xmlns:a16="http://schemas.microsoft.com/office/drawing/2014/main" id="{4D0C5B0D-5C52-4FFF-A4A3-2D3329579C31}"/>
            </a:ext>
          </a:extLst>
        </xdr:cNvPr>
        <xdr:cNvCxnSpPr/>
      </xdr:nvCxnSpPr>
      <xdr:spPr>
        <a:xfrm flipV="1">
          <a:off x="6286500" y="9864222"/>
          <a:ext cx="79756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9" name="フローチャート: 判断 358">
          <a:extLst>
            <a:ext uri="{FF2B5EF4-FFF2-40B4-BE49-F238E27FC236}">
              <a16:creationId xmlns:a16="http://schemas.microsoft.com/office/drawing/2014/main" id="{06AB3442-5537-4B23-ACC5-2CC850FC5C1A}"/>
            </a:ext>
          </a:extLst>
        </xdr:cNvPr>
        <xdr:cNvSpPr/>
      </xdr:nvSpPr>
      <xdr:spPr>
        <a:xfrm>
          <a:off x="7029450" y="95884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60" name="テキスト ボックス 359">
          <a:extLst>
            <a:ext uri="{FF2B5EF4-FFF2-40B4-BE49-F238E27FC236}">
              <a16:creationId xmlns:a16="http://schemas.microsoft.com/office/drawing/2014/main" id="{F696A9ED-189A-4A4E-BC28-8883BFC1216A}"/>
            </a:ext>
          </a:extLst>
        </xdr:cNvPr>
        <xdr:cNvSpPr txBox="1"/>
      </xdr:nvSpPr>
      <xdr:spPr>
        <a:xfrm>
          <a:off x="6866333" y="935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61" name="フローチャート: 判断 360">
          <a:extLst>
            <a:ext uri="{FF2B5EF4-FFF2-40B4-BE49-F238E27FC236}">
              <a16:creationId xmlns:a16="http://schemas.microsoft.com/office/drawing/2014/main" id="{A5775495-8E35-45D8-8A13-EE0AF09FC108}"/>
            </a:ext>
          </a:extLst>
        </xdr:cNvPr>
        <xdr:cNvSpPr/>
      </xdr:nvSpPr>
      <xdr:spPr>
        <a:xfrm>
          <a:off x="6231890" y="963228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62" name="テキスト ボックス 361">
          <a:extLst>
            <a:ext uri="{FF2B5EF4-FFF2-40B4-BE49-F238E27FC236}">
              <a16:creationId xmlns:a16="http://schemas.microsoft.com/office/drawing/2014/main" id="{93D486BC-BE51-4D44-A951-533E47C81A4D}"/>
            </a:ext>
          </a:extLst>
        </xdr:cNvPr>
        <xdr:cNvSpPr txBox="1"/>
      </xdr:nvSpPr>
      <xdr:spPr>
        <a:xfrm>
          <a:off x="6068773"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1D59087-8EFA-4012-8F7B-42D4F085BB8A}"/>
            </a:ext>
          </a:extLst>
        </xdr:cNvPr>
        <xdr:cNvSpPr txBox="1"/>
      </xdr:nvSpPr>
      <xdr:spPr>
        <a:xfrm>
          <a:off x="925830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B5E36E1-F027-4FD7-B0C3-B2717FF4544D}"/>
            </a:ext>
          </a:extLst>
        </xdr:cNvPr>
        <xdr:cNvSpPr txBox="1"/>
      </xdr:nvSpPr>
      <xdr:spPr>
        <a:xfrm>
          <a:off x="85153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BCED890C-9AC9-4338-AD6F-1388B00BFEE4}"/>
            </a:ext>
          </a:extLst>
        </xdr:cNvPr>
        <xdr:cNvSpPr txBox="1"/>
      </xdr:nvSpPr>
      <xdr:spPr>
        <a:xfrm>
          <a:off x="77177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A9A0F77-0EAA-4EEA-A27A-1C1D1169A192}"/>
            </a:ext>
          </a:extLst>
        </xdr:cNvPr>
        <xdr:cNvSpPr txBox="1"/>
      </xdr:nvSpPr>
      <xdr:spPr>
        <a:xfrm>
          <a:off x="691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E7307F-2F21-4029-86A9-A2958B65E409}"/>
            </a:ext>
          </a:extLst>
        </xdr:cNvPr>
        <xdr:cNvSpPr txBox="1"/>
      </xdr:nvSpPr>
      <xdr:spPr>
        <a:xfrm>
          <a:off x="6115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15016</xdr:rowOff>
    </xdr:from>
    <xdr:to>
      <xdr:col>55</xdr:col>
      <xdr:colOff>50800</xdr:colOff>
      <xdr:row>57</xdr:row>
      <xdr:rowOff>116616</xdr:rowOff>
    </xdr:to>
    <xdr:sp macro="" textlink="">
      <xdr:nvSpPr>
        <xdr:cNvPr id="368" name="楕円 367">
          <a:extLst>
            <a:ext uri="{FF2B5EF4-FFF2-40B4-BE49-F238E27FC236}">
              <a16:creationId xmlns:a16="http://schemas.microsoft.com/office/drawing/2014/main" id="{E156DAE4-3408-44C2-9A1F-DB38B1CCCFEE}"/>
            </a:ext>
          </a:extLst>
        </xdr:cNvPr>
        <xdr:cNvSpPr/>
      </xdr:nvSpPr>
      <xdr:spPr>
        <a:xfrm>
          <a:off x="9394190" y="979147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164893</xdr:rowOff>
    </xdr:from>
    <xdr:ext cx="469744" cy="259045"/>
    <xdr:sp macro="" textlink="">
      <xdr:nvSpPr>
        <xdr:cNvPr id="369" name="農林水産業費該当値テキスト">
          <a:extLst>
            <a:ext uri="{FF2B5EF4-FFF2-40B4-BE49-F238E27FC236}">
              <a16:creationId xmlns:a16="http://schemas.microsoft.com/office/drawing/2014/main" id="{1DB4274F-49E2-4881-8346-E01EB4706E57}"/>
            </a:ext>
          </a:extLst>
        </xdr:cNvPr>
        <xdr:cNvSpPr txBox="1"/>
      </xdr:nvSpPr>
      <xdr:spPr>
        <a:xfrm>
          <a:off x="9484360" y="976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8936</xdr:rowOff>
    </xdr:from>
    <xdr:to>
      <xdr:col>50</xdr:col>
      <xdr:colOff>165100</xdr:colOff>
      <xdr:row>57</xdr:row>
      <xdr:rowOff>110536</xdr:rowOff>
    </xdr:to>
    <xdr:sp macro="" textlink="">
      <xdr:nvSpPr>
        <xdr:cNvPr id="370" name="楕円 369">
          <a:extLst>
            <a:ext uri="{FF2B5EF4-FFF2-40B4-BE49-F238E27FC236}">
              <a16:creationId xmlns:a16="http://schemas.microsoft.com/office/drawing/2014/main" id="{F2A975A3-0C07-4FE5-AEDD-7829DFB51AC4}"/>
            </a:ext>
          </a:extLst>
        </xdr:cNvPr>
        <xdr:cNvSpPr/>
      </xdr:nvSpPr>
      <xdr:spPr>
        <a:xfrm>
          <a:off x="8632190" y="978349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101663</xdr:rowOff>
    </xdr:from>
    <xdr:ext cx="469744" cy="259045"/>
    <xdr:sp macro="" textlink="">
      <xdr:nvSpPr>
        <xdr:cNvPr id="371" name="テキスト ボックス 370">
          <a:extLst>
            <a:ext uri="{FF2B5EF4-FFF2-40B4-BE49-F238E27FC236}">
              <a16:creationId xmlns:a16="http://schemas.microsoft.com/office/drawing/2014/main" id="{B015B050-4769-4B64-BC47-7B35ABBFDEA6}"/>
            </a:ext>
          </a:extLst>
        </xdr:cNvPr>
        <xdr:cNvSpPr txBox="1"/>
      </xdr:nvSpPr>
      <xdr:spPr>
        <a:xfrm>
          <a:off x="8469073" y="987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28641</xdr:rowOff>
    </xdr:from>
    <xdr:to>
      <xdr:col>46</xdr:col>
      <xdr:colOff>38100</xdr:colOff>
      <xdr:row>57</xdr:row>
      <xdr:rowOff>130241</xdr:rowOff>
    </xdr:to>
    <xdr:sp macro="" textlink="">
      <xdr:nvSpPr>
        <xdr:cNvPr id="372" name="楕円 371">
          <a:extLst>
            <a:ext uri="{FF2B5EF4-FFF2-40B4-BE49-F238E27FC236}">
              <a16:creationId xmlns:a16="http://schemas.microsoft.com/office/drawing/2014/main" id="{F3FBEB3A-AC02-4EE2-B23E-F8B8AD0B14F5}"/>
            </a:ext>
          </a:extLst>
        </xdr:cNvPr>
        <xdr:cNvSpPr/>
      </xdr:nvSpPr>
      <xdr:spPr>
        <a:xfrm>
          <a:off x="7846060" y="979938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121368</xdr:rowOff>
    </xdr:from>
    <xdr:ext cx="469744" cy="259045"/>
    <xdr:sp macro="" textlink="">
      <xdr:nvSpPr>
        <xdr:cNvPr id="373" name="テキスト ボックス 372">
          <a:extLst>
            <a:ext uri="{FF2B5EF4-FFF2-40B4-BE49-F238E27FC236}">
              <a16:creationId xmlns:a16="http://schemas.microsoft.com/office/drawing/2014/main" id="{97A861D1-2012-4C6D-8DB1-4BF371EADF3A}"/>
            </a:ext>
          </a:extLst>
        </xdr:cNvPr>
        <xdr:cNvSpPr txBox="1"/>
      </xdr:nvSpPr>
      <xdr:spPr>
        <a:xfrm>
          <a:off x="7673418" y="989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36962</xdr:rowOff>
    </xdr:from>
    <xdr:to>
      <xdr:col>41</xdr:col>
      <xdr:colOff>101600</xdr:colOff>
      <xdr:row>57</xdr:row>
      <xdr:rowOff>138562</xdr:rowOff>
    </xdr:to>
    <xdr:sp macro="" textlink="">
      <xdr:nvSpPr>
        <xdr:cNvPr id="374" name="楕円 373">
          <a:extLst>
            <a:ext uri="{FF2B5EF4-FFF2-40B4-BE49-F238E27FC236}">
              <a16:creationId xmlns:a16="http://schemas.microsoft.com/office/drawing/2014/main" id="{C7EB2F1E-0C6D-48F7-9885-57D9F3E35114}"/>
            </a:ext>
          </a:extLst>
        </xdr:cNvPr>
        <xdr:cNvSpPr/>
      </xdr:nvSpPr>
      <xdr:spPr>
        <a:xfrm>
          <a:off x="7029450" y="98096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129689</xdr:rowOff>
    </xdr:from>
    <xdr:ext cx="469744" cy="259045"/>
    <xdr:sp macro="" textlink="">
      <xdr:nvSpPr>
        <xdr:cNvPr id="375" name="テキスト ボックス 374">
          <a:extLst>
            <a:ext uri="{FF2B5EF4-FFF2-40B4-BE49-F238E27FC236}">
              <a16:creationId xmlns:a16="http://schemas.microsoft.com/office/drawing/2014/main" id="{B7692234-134E-445D-89B5-FB7E04036063}"/>
            </a:ext>
          </a:extLst>
        </xdr:cNvPr>
        <xdr:cNvSpPr txBox="1"/>
      </xdr:nvSpPr>
      <xdr:spPr>
        <a:xfrm>
          <a:off x="6866333" y="990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49947</xdr:rowOff>
    </xdr:from>
    <xdr:to>
      <xdr:col>36</xdr:col>
      <xdr:colOff>165100</xdr:colOff>
      <xdr:row>57</xdr:row>
      <xdr:rowOff>151547</xdr:rowOff>
    </xdr:to>
    <xdr:sp macro="" textlink="">
      <xdr:nvSpPr>
        <xdr:cNvPr id="376" name="楕円 375">
          <a:extLst>
            <a:ext uri="{FF2B5EF4-FFF2-40B4-BE49-F238E27FC236}">
              <a16:creationId xmlns:a16="http://schemas.microsoft.com/office/drawing/2014/main" id="{736C634E-37C1-498E-AFBF-C6E15F260A40}"/>
            </a:ext>
          </a:extLst>
        </xdr:cNvPr>
        <xdr:cNvSpPr/>
      </xdr:nvSpPr>
      <xdr:spPr>
        <a:xfrm>
          <a:off x="6231890" y="982640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142674</xdr:rowOff>
    </xdr:from>
    <xdr:ext cx="469744" cy="259045"/>
    <xdr:sp macro="" textlink="">
      <xdr:nvSpPr>
        <xdr:cNvPr id="377" name="テキスト ボックス 376">
          <a:extLst>
            <a:ext uri="{FF2B5EF4-FFF2-40B4-BE49-F238E27FC236}">
              <a16:creationId xmlns:a16="http://schemas.microsoft.com/office/drawing/2014/main" id="{8E3A1402-ADEB-436D-9CA8-A63A36EA2688}"/>
            </a:ext>
          </a:extLst>
        </xdr:cNvPr>
        <xdr:cNvSpPr txBox="1"/>
      </xdr:nvSpPr>
      <xdr:spPr>
        <a:xfrm>
          <a:off x="6068773" y="991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614568CE-3703-45C4-B42F-406EEF7B95A9}"/>
            </a:ext>
          </a:extLst>
        </xdr:cNvPr>
        <xdr:cNvSpPr/>
      </xdr:nvSpPr>
      <xdr:spPr>
        <a:xfrm>
          <a:off x="5960110" y="10854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41384718-93C6-4B0F-82AE-25B3B3F53644}"/>
            </a:ext>
          </a:extLst>
        </xdr:cNvPr>
        <xdr:cNvSpPr/>
      </xdr:nvSpPr>
      <xdr:spPr>
        <a:xfrm>
          <a:off x="60604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CF738F30-A474-4191-B275-34F5DEB097D3}"/>
            </a:ext>
          </a:extLst>
        </xdr:cNvPr>
        <xdr:cNvSpPr/>
      </xdr:nvSpPr>
      <xdr:spPr>
        <a:xfrm>
          <a:off x="60604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4EFE9911-834E-4053-8CD6-88D68304B264}"/>
            </a:ext>
          </a:extLst>
        </xdr:cNvPr>
        <xdr:cNvSpPr/>
      </xdr:nvSpPr>
      <xdr:spPr>
        <a:xfrm>
          <a:off x="69888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7B41277B-B689-425C-BEBE-24A842D20CFA}"/>
            </a:ext>
          </a:extLst>
        </xdr:cNvPr>
        <xdr:cNvSpPr/>
      </xdr:nvSpPr>
      <xdr:spPr>
        <a:xfrm>
          <a:off x="69888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A6B4F40F-EDF0-4D4E-AC75-EA84329C19D4}"/>
            </a:ext>
          </a:extLst>
        </xdr:cNvPr>
        <xdr:cNvSpPr/>
      </xdr:nvSpPr>
      <xdr:spPr>
        <a:xfrm>
          <a:off x="801751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FD245CB8-F393-4FDC-89A1-2D7B4A92E6FC}"/>
            </a:ext>
          </a:extLst>
        </xdr:cNvPr>
        <xdr:cNvSpPr/>
      </xdr:nvSpPr>
      <xdr:spPr>
        <a:xfrm>
          <a:off x="801751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1363CA8E-C357-47D5-ADC6-4F099D3A3434}"/>
            </a:ext>
          </a:extLst>
        </xdr:cNvPr>
        <xdr:cNvSpPr/>
      </xdr:nvSpPr>
      <xdr:spPr>
        <a:xfrm>
          <a:off x="5960110" y="11680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45BDABC9-2049-4ACB-B5A3-4B3278D918ED}"/>
            </a:ext>
          </a:extLst>
        </xdr:cNvPr>
        <xdr:cNvSpPr txBox="1"/>
      </xdr:nvSpPr>
      <xdr:spPr>
        <a:xfrm>
          <a:off x="592201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A00CE5E-60F5-430F-A6D9-A1B067167078}"/>
            </a:ext>
          </a:extLst>
        </xdr:cNvPr>
        <xdr:cNvCxnSpPr/>
      </xdr:nvCxnSpPr>
      <xdr:spPr>
        <a:xfrm>
          <a:off x="5960110" y="13971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620355F3-BF47-41D7-A290-E8EFF0CC2147}"/>
            </a:ext>
          </a:extLst>
        </xdr:cNvPr>
        <xdr:cNvCxnSpPr/>
      </xdr:nvCxnSpPr>
      <xdr:spPr>
        <a:xfrm>
          <a:off x="5960110" y="1359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8CE29338-B285-4476-A666-E472CE8C0FA1}"/>
            </a:ext>
          </a:extLst>
        </xdr:cNvPr>
        <xdr:cNvSpPr txBox="1"/>
      </xdr:nvSpPr>
      <xdr:spPr>
        <a:xfrm>
          <a:off x="5724659"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1973B230-EF00-4EB1-990C-478257F4D44D}"/>
            </a:ext>
          </a:extLst>
        </xdr:cNvPr>
        <xdr:cNvCxnSpPr/>
      </xdr:nvCxnSpPr>
      <xdr:spPr>
        <a:xfrm>
          <a:off x="5960110" y="13209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326C806F-4005-4447-B97E-6227829A3BEB}"/>
            </a:ext>
          </a:extLst>
        </xdr:cNvPr>
        <xdr:cNvSpPr txBox="1"/>
      </xdr:nvSpPr>
      <xdr:spPr>
        <a:xfrm>
          <a:off x="548596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F1435376-53B9-4246-855C-AE66E464DCC9}"/>
            </a:ext>
          </a:extLst>
        </xdr:cNvPr>
        <xdr:cNvCxnSpPr/>
      </xdr:nvCxnSpPr>
      <xdr:spPr>
        <a:xfrm>
          <a:off x="5960110" y="1282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8E479B38-D754-4560-B6A6-2F0A8FF7B189}"/>
            </a:ext>
          </a:extLst>
        </xdr:cNvPr>
        <xdr:cNvSpPr txBox="1"/>
      </xdr:nvSpPr>
      <xdr:spPr>
        <a:xfrm>
          <a:off x="5485961" y="1268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60F89A79-5AE9-4E4A-817D-759B6F272B8D}"/>
            </a:ext>
          </a:extLst>
        </xdr:cNvPr>
        <xdr:cNvCxnSpPr/>
      </xdr:nvCxnSpPr>
      <xdr:spPr>
        <a:xfrm>
          <a:off x="5960110" y="124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DA2C99B-C3C9-4C94-A944-63A6A3FAA97F}"/>
            </a:ext>
          </a:extLst>
        </xdr:cNvPr>
        <xdr:cNvSpPr txBox="1"/>
      </xdr:nvSpPr>
      <xdr:spPr>
        <a:xfrm>
          <a:off x="5485961" y="1230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A4BD1DA0-D1A6-4B72-A631-E8F39B0150A8}"/>
            </a:ext>
          </a:extLst>
        </xdr:cNvPr>
        <xdr:cNvCxnSpPr/>
      </xdr:nvCxnSpPr>
      <xdr:spPr>
        <a:xfrm>
          <a:off x="5960110" y="1206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9BFE24B7-37AC-4858-8214-750B93DA8C75}"/>
            </a:ext>
          </a:extLst>
        </xdr:cNvPr>
        <xdr:cNvSpPr txBox="1"/>
      </xdr:nvSpPr>
      <xdr:spPr>
        <a:xfrm>
          <a:off x="5485961" y="11926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A833239B-4B80-4578-8A7D-80D983C87261}"/>
            </a:ext>
          </a:extLst>
        </xdr:cNvPr>
        <xdr:cNvCxnSpPr/>
      </xdr:nvCxnSpPr>
      <xdr:spPr>
        <a:xfrm>
          <a:off x="5960110" y="1168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C78E9CCC-D09E-4B7C-8C9C-B4015B617D6D}"/>
            </a:ext>
          </a:extLst>
        </xdr:cNvPr>
        <xdr:cNvSpPr txBox="1"/>
      </xdr:nvSpPr>
      <xdr:spPr>
        <a:xfrm>
          <a:off x="5485961"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89CF6280-7540-4A5F-980C-995C16BBF670}"/>
            </a:ext>
          </a:extLst>
        </xdr:cNvPr>
        <xdr:cNvSpPr/>
      </xdr:nvSpPr>
      <xdr:spPr>
        <a:xfrm>
          <a:off x="5960110" y="11680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401" name="直線コネクタ 400">
          <a:extLst>
            <a:ext uri="{FF2B5EF4-FFF2-40B4-BE49-F238E27FC236}">
              <a16:creationId xmlns:a16="http://schemas.microsoft.com/office/drawing/2014/main" id="{D5EA474B-CE35-452F-903B-C22FAAC87423}"/>
            </a:ext>
          </a:extLst>
        </xdr:cNvPr>
        <xdr:cNvCxnSpPr/>
      </xdr:nvCxnSpPr>
      <xdr:spPr>
        <a:xfrm flipV="1">
          <a:off x="9427845" y="12176366"/>
          <a:ext cx="1270" cy="1223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402" name="商工費最小値テキスト">
          <a:extLst>
            <a:ext uri="{FF2B5EF4-FFF2-40B4-BE49-F238E27FC236}">
              <a16:creationId xmlns:a16="http://schemas.microsoft.com/office/drawing/2014/main" id="{7CEE917C-A04F-472E-86D0-FA802B0476AE}"/>
            </a:ext>
          </a:extLst>
        </xdr:cNvPr>
        <xdr:cNvSpPr txBox="1"/>
      </xdr:nvSpPr>
      <xdr:spPr>
        <a:xfrm>
          <a:off x="9484360" y="1340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403" name="直線コネクタ 402">
          <a:extLst>
            <a:ext uri="{FF2B5EF4-FFF2-40B4-BE49-F238E27FC236}">
              <a16:creationId xmlns:a16="http://schemas.microsoft.com/office/drawing/2014/main" id="{66BC1388-45C5-4966-9971-373983BBE8AD}"/>
            </a:ext>
          </a:extLst>
        </xdr:cNvPr>
        <xdr:cNvCxnSpPr/>
      </xdr:nvCxnSpPr>
      <xdr:spPr>
        <a:xfrm>
          <a:off x="9356090" y="134001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4" name="商工費最大値テキスト">
          <a:extLst>
            <a:ext uri="{FF2B5EF4-FFF2-40B4-BE49-F238E27FC236}">
              <a16:creationId xmlns:a16="http://schemas.microsoft.com/office/drawing/2014/main" id="{484B21CA-86C3-4741-8509-8F562EF013C7}"/>
            </a:ext>
          </a:extLst>
        </xdr:cNvPr>
        <xdr:cNvSpPr txBox="1"/>
      </xdr:nvSpPr>
      <xdr:spPr>
        <a:xfrm>
          <a:off x="9484360" y="1195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5" name="直線コネクタ 404">
          <a:extLst>
            <a:ext uri="{FF2B5EF4-FFF2-40B4-BE49-F238E27FC236}">
              <a16:creationId xmlns:a16="http://schemas.microsoft.com/office/drawing/2014/main" id="{F483297B-988E-487D-B30E-607088793745}"/>
            </a:ext>
          </a:extLst>
        </xdr:cNvPr>
        <xdr:cNvCxnSpPr/>
      </xdr:nvCxnSpPr>
      <xdr:spPr>
        <a:xfrm>
          <a:off x="9356090" y="121763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162370</xdr:rowOff>
    </xdr:from>
    <xdr:to>
      <xdr:col>55</xdr:col>
      <xdr:colOff>0</xdr:colOff>
      <xdr:row>78</xdr:row>
      <xdr:rowOff>28944</xdr:rowOff>
    </xdr:to>
    <xdr:cxnSp macro="">
      <xdr:nvCxnSpPr>
        <xdr:cNvPr id="406" name="直線コネクタ 405">
          <a:extLst>
            <a:ext uri="{FF2B5EF4-FFF2-40B4-BE49-F238E27FC236}">
              <a16:creationId xmlns:a16="http://schemas.microsoft.com/office/drawing/2014/main" id="{E2FA0D21-C2E0-4056-9A0D-C5E088E2A442}"/>
            </a:ext>
          </a:extLst>
        </xdr:cNvPr>
        <xdr:cNvCxnSpPr/>
      </xdr:nvCxnSpPr>
      <xdr:spPr>
        <a:xfrm>
          <a:off x="8686800" y="13365925"/>
          <a:ext cx="742950" cy="3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48607</xdr:rowOff>
    </xdr:from>
    <xdr:ext cx="534377" cy="259045"/>
    <xdr:sp macro="" textlink="">
      <xdr:nvSpPr>
        <xdr:cNvPr id="407" name="商工費平均値テキスト">
          <a:extLst>
            <a:ext uri="{FF2B5EF4-FFF2-40B4-BE49-F238E27FC236}">
              <a16:creationId xmlns:a16="http://schemas.microsoft.com/office/drawing/2014/main" id="{5E766D26-7870-48FC-8072-6508A297E254}"/>
            </a:ext>
          </a:extLst>
        </xdr:cNvPr>
        <xdr:cNvSpPr txBox="1"/>
      </xdr:nvSpPr>
      <xdr:spPr>
        <a:xfrm>
          <a:off x="9484360" y="1273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8" name="フローチャート: 判断 407">
          <a:extLst>
            <a:ext uri="{FF2B5EF4-FFF2-40B4-BE49-F238E27FC236}">
              <a16:creationId xmlns:a16="http://schemas.microsoft.com/office/drawing/2014/main" id="{D20B27DB-A938-4585-8171-FF07762210AD}"/>
            </a:ext>
          </a:extLst>
        </xdr:cNvPr>
        <xdr:cNvSpPr/>
      </xdr:nvSpPr>
      <xdr:spPr>
        <a:xfrm>
          <a:off x="9394190" y="1288067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162370</xdr:rowOff>
    </xdr:from>
    <xdr:to>
      <xdr:col>50</xdr:col>
      <xdr:colOff>114300</xdr:colOff>
      <xdr:row>78</xdr:row>
      <xdr:rowOff>14694</xdr:rowOff>
    </xdr:to>
    <xdr:cxnSp macro="">
      <xdr:nvCxnSpPr>
        <xdr:cNvPr id="409" name="直線コネクタ 408">
          <a:extLst>
            <a:ext uri="{FF2B5EF4-FFF2-40B4-BE49-F238E27FC236}">
              <a16:creationId xmlns:a16="http://schemas.microsoft.com/office/drawing/2014/main" id="{8597690B-2E46-44EB-B6A2-673DC92A0145}"/>
            </a:ext>
          </a:extLst>
        </xdr:cNvPr>
        <xdr:cNvCxnSpPr/>
      </xdr:nvCxnSpPr>
      <xdr:spPr>
        <a:xfrm flipV="1">
          <a:off x="7889240" y="13365925"/>
          <a:ext cx="79756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10" name="フローチャート: 判断 409">
          <a:extLst>
            <a:ext uri="{FF2B5EF4-FFF2-40B4-BE49-F238E27FC236}">
              <a16:creationId xmlns:a16="http://schemas.microsoft.com/office/drawing/2014/main" id="{CFCF49C2-4D0E-4521-820B-595E9383955B}"/>
            </a:ext>
          </a:extLst>
        </xdr:cNvPr>
        <xdr:cNvSpPr/>
      </xdr:nvSpPr>
      <xdr:spPr>
        <a:xfrm>
          <a:off x="8632190" y="12917703"/>
          <a:ext cx="109220" cy="9969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1820</xdr:rowOff>
    </xdr:from>
    <xdr:ext cx="534377" cy="259045"/>
    <xdr:sp macro="" textlink="">
      <xdr:nvSpPr>
        <xdr:cNvPr id="411" name="テキスト ボックス 410">
          <a:extLst>
            <a:ext uri="{FF2B5EF4-FFF2-40B4-BE49-F238E27FC236}">
              <a16:creationId xmlns:a16="http://schemas.microsoft.com/office/drawing/2014/main" id="{3DCAAEDF-3311-46F0-BC27-34FA056744CF}"/>
            </a:ext>
          </a:extLst>
        </xdr:cNvPr>
        <xdr:cNvSpPr txBox="1"/>
      </xdr:nvSpPr>
      <xdr:spPr>
        <a:xfrm>
          <a:off x="8438661" y="126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140881</xdr:rowOff>
    </xdr:from>
    <xdr:to>
      <xdr:col>45</xdr:col>
      <xdr:colOff>177800</xdr:colOff>
      <xdr:row>78</xdr:row>
      <xdr:rowOff>14694</xdr:rowOff>
    </xdr:to>
    <xdr:cxnSp macro="">
      <xdr:nvCxnSpPr>
        <xdr:cNvPr id="412" name="直線コネクタ 411">
          <a:extLst>
            <a:ext uri="{FF2B5EF4-FFF2-40B4-BE49-F238E27FC236}">
              <a16:creationId xmlns:a16="http://schemas.microsoft.com/office/drawing/2014/main" id="{9FE2FC7B-F080-4828-9761-D619649B4B08}"/>
            </a:ext>
          </a:extLst>
        </xdr:cNvPr>
        <xdr:cNvCxnSpPr/>
      </xdr:nvCxnSpPr>
      <xdr:spPr>
        <a:xfrm>
          <a:off x="7084060" y="13338721"/>
          <a:ext cx="805180" cy="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13" name="フローチャート: 判断 412">
          <a:extLst>
            <a:ext uri="{FF2B5EF4-FFF2-40B4-BE49-F238E27FC236}">
              <a16:creationId xmlns:a16="http://schemas.microsoft.com/office/drawing/2014/main" id="{1E5550BC-9A4B-41DD-A3BE-C0DDA4C3F733}"/>
            </a:ext>
          </a:extLst>
        </xdr:cNvPr>
        <xdr:cNvSpPr/>
      </xdr:nvSpPr>
      <xdr:spPr>
        <a:xfrm>
          <a:off x="7846060" y="1283940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98785</xdr:rowOff>
    </xdr:from>
    <xdr:ext cx="534377" cy="259045"/>
    <xdr:sp macro="" textlink="">
      <xdr:nvSpPr>
        <xdr:cNvPr id="414" name="テキスト ボックス 413">
          <a:extLst>
            <a:ext uri="{FF2B5EF4-FFF2-40B4-BE49-F238E27FC236}">
              <a16:creationId xmlns:a16="http://schemas.microsoft.com/office/drawing/2014/main" id="{02B3C950-530F-4BFB-9576-41CDE6E6C6DB}"/>
            </a:ext>
          </a:extLst>
        </xdr:cNvPr>
        <xdr:cNvSpPr txBox="1"/>
      </xdr:nvSpPr>
      <xdr:spPr>
        <a:xfrm>
          <a:off x="7641101" y="1261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35268</xdr:rowOff>
    </xdr:from>
    <xdr:to>
      <xdr:col>41</xdr:col>
      <xdr:colOff>50800</xdr:colOff>
      <xdr:row>77</xdr:row>
      <xdr:rowOff>140881</xdr:rowOff>
    </xdr:to>
    <xdr:cxnSp macro="">
      <xdr:nvCxnSpPr>
        <xdr:cNvPr id="415" name="直線コネクタ 414">
          <a:extLst>
            <a:ext uri="{FF2B5EF4-FFF2-40B4-BE49-F238E27FC236}">
              <a16:creationId xmlns:a16="http://schemas.microsoft.com/office/drawing/2014/main" id="{A49ACD84-5A2E-4095-8EDD-3FFFB8831A96}"/>
            </a:ext>
          </a:extLst>
        </xdr:cNvPr>
        <xdr:cNvCxnSpPr/>
      </xdr:nvCxnSpPr>
      <xdr:spPr>
        <a:xfrm>
          <a:off x="6286500" y="13236918"/>
          <a:ext cx="797560" cy="10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6" name="フローチャート: 判断 415">
          <a:extLst>
            <a:ext uri="{FF2B5EF4-FFF2-40B4-BE49-F238E27FC236}">
              <a16:creationId xmlns:a16="http://schemas.microsoft.com/office/drawing/2014/main" id="{07868EC3-1235-4C09-8A36-0B763283E541}"/>
            </a:ext>
          </a:extLst>
        </xdr:cNvPr>
        <xdr:cNvSpPr/>
      </xdr:nvSpPr>
      <xdr:spPr>
        <a:xfrm>
          <a:off x="7029450" y="128229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78477</xdr:rowOff>
    </xdr:from>
    <xdr:ext cx="534377" cy="259045"/>
    <xdr:sp macro="" textlink="">
      <xdr:nvSpPr>
        <xdr:cNvPr id="417" name="テキスト ボックス 416">
          <a:extLst>
            <a:ext uri="{FF2B5EF4-FFF2-40B4-BE49-F238E27FC236}">
              <a16:creationId xmlns:a16="http://schemas.microsoft.com/office/drawing/2014/main" id="{AC5A2E88-A48D-40C7-B992-EFE74988203E}"/>
            </a:ext>
          </a:extLst>
        </xdr:cNvPr>
        <xdr:cNvSpPr txBox="1"/>
      </xdr:nvSpPr>
      <xdr:spPr>
        <a:xfrm>
          <a:off x="6854971" y="1259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8" name="フローチャート: 判断 417">
          <a:extLst>
            <a:ext uri="{FF2B5EF4-FFF2-40B4-BE49-F238E27FC236}">
              <a16:creationId xmlns:a16="http://schemas.microsoft.com/office/drawing/2014/main" id="{069B57CB-51AE-4133-A461-B037F852D6A4}"/>
            </a:ext>
          </a:extLst>
        </xdr:cNvPr>
        <xdr:cNvSpPr/>
      </xdr:nvSpPr>
      <xdr:spPr>
        <a:xfrm>
          <a:off x="6231890" y="1282214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77716</xdr:rowOff>
    </xdr:from>
    <xdr:ext cx="534377" cy="259045"/>
    <xdr:sp macro="" textlink="">
      <xdr:nvSpPr>
        <xdr:cNvPr id="419" name="テキスト ボックス 418">
          <a:extLst>
            <a:ext uri="{FF2B5EF4-FFF2-40B4-BE49-F238E27FC236}">
              <a16:creationId xmlns:a16="http://schemas.microsoft.com/office/drawing/2014/main" id="{4E55C308-D33A-499E-87BD-EA3E7A3621F8}"/>
            </a:ext>
          </a:extLst>
        </xdr:cNvPr>
        <xdr:cNvSpPr txBox="1"/>
      </xdr:nvSpPr>
      <xdr:spPr>
        <a:xfrm>
          <a:off x="6038361" y="1259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264783-260E-4FC0-8720-F1A791501CFB}"/>
            </a:ext>
          </a:extLst>
        </xdr:cNvPr>
        <xdr:cNvSpPr txBox="1"/>
      </xdr:nvSpPr>
      <xdr:spPr>
        <a:xfrm>
          <a:off x="925830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AFD200E-FBC2-4F9A-88DE-B1ED69B97BBB}"/>
            </a:ext>
          </a:extLst>
        </xdr:cNvPr>
        <xdr:cNvSpPr txBox="1"/>
      </xdr:nvSpPr>
      <xdr:spPr>
        <a:xfrm>
          <a:off x="85153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1111AAB-D014-4621-B63A-4063F7EBC53A}"/>
            </a:ext>
          </a:extLst>
        </xdr:cNvPr>
        <xdr:cNvSpPr txBox="1"/>
      </xdr:nvSpPr>
      <xdr:spPr>
        <a:xfrm>
          <a:off x="77177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737C014-085D-40E2-BC58-217777A7F585}"/>
            </a:ext>
          </a:extLst>
        </xdr:cNvPr>
        <xdr:cNvSpPr txBox="1"/>
      </xdr:nvSpPr>
      <xdr:spPr>
        <a:xfrm>
          <a:off x="691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9D0F4938-A741-4890-B49F-FA03AB4E0E85}"/>
            </a:ext>
          </a:extLst>
        </xdr:cNvPr>
        <xdr:cNvSpPr txBox="1"/>
      </xdr:nvSpPr>
      <xdr:spPr>
        <a:xfrm>
          <a:off x="6115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149594</xdr:rowOff>
    </xdr:from>
    <xdr:to>
      <xdr:col>55</xdr:col>
      <xdr:colOff>50800</xdr:colOff>
      <xdr:row>78</xdr:row>
      <xdr:rowOff>79744</xdr:rowOff>
    </xdr:to>
    <xdr:sp macro="" textlink="">
      <xdr:nvSpPr>
        <xdr:cNvPr id="425" name="楕円 424">
          <a:extLst>
            <a:ext uri="{FF2B5EF4-FFF2-40B4-BE49-F238E27FC236}">
              <a16:creationId xmlns:a16="http://schemas.microsoft.com/office/drawing/2014/main" id="{7178E37F-B271-4EED-92C2-2E356355A4BA}"/>
            </a:ext>
          </a:extLst>
        </xdr:cNvPr>
        <xdr:cNvSpPr/>
      </xdr:nvSpPr>
      <xdr:spPr>
        <a:xfrm>
          <a:off x="9394190" y="1335124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64521</xdr:rowOff>
    </xdr:from>
    <xdr:ext cx="469744" cy="259045"/>
    <xdr:sp macro="" textlink="">
      <xdr:nvSpPr>
        <xdr:cNvPr id="426" name="商工費該当値テキスト">
          <a:extLst>
            <a:ext uri="{FF2B5EF4-FFF2-40B4-BE49-F238E27FC236}">
              <a16:creationId xmlns:a16="http://schemas.microsoft.com/office/drawing/2014/main" id="{B467C45F-B6D4-4398-BE64-FDE188730048}"/>
            </a:ext>
          </a:extLst>
        </xdr:cNvPr>
        <xdr:cNvSpPr txBox="1"/>
      </xdr:nvSpPr>
      <xdr:spPr>
        <a:xfrm>
          <a:off x="9484360" y="1326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111570</xdr:rowOff>
    </xdr:from>
    <xdr:to>
      <xdr:col>50</xdr:col>
      <xdr:colOff>165100</xdr:colOff>
      <xdr:row>78</xdr:row>
      <xdr:rowOff>41720</xdr:rowOff>
    </xdr:to>
    <xdr:sp macro="" textlink="">
      <xdr:nvSpPr>
        <xdr:cNvPr id="427" name="楕円 426">
          <a:extLst>
            <a:ext uri="{FF2B5EF4-FFF2-40B4-BE49-F238E27FC236}">
              <a16:creationId xmlns:a16="http://schemas.microsoft.com/office/drawing/2014/main" id="{1E5E002A-411A-4FCF-95D3-6350CD4605A9}"/>
            </a:ext>
          </a:extLst>
        </xdr:cNvPr>
        <xdr:cNvSpPr/>
      </xdr:nvSpPr>
      <xdr:spPr>
        <a:xfrm>
          <a:off x="8632190" y="1331322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32847</xdr:rowOff>
    </xdr:from>
    <xdr:ext cx="469744" cy="259045"/>
    <xdr:sp macro="" textlink="">
      <xdr:nvSpPr>
        <xdr:cNvPr id="428" name="テキスト ボックス 427">
          <a:extLst>
            <a:ext uri="{FF2B5EF4-FFF2-40B4-BE49-F238E27FC236}">
              <a16:creationId xmlns:a16="http://schemas.microsoft.com/office/drawing/2014/main" id="{5A9F7CDD-E04F-4A16-B5B8-F784B93D0401}"/>
            </a:ext>
          </a:extLst>
        </xdr:cNvPr>
        <xdr:cNvSpPr txBox="1"/>
      </xdr:nvSpPr>
      <xdr:spPr>
        <a:xfrm>
          <a:off x="8469073" y="1340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135344</xdr:rowOff>
    </xdr:from>
    <xdr:to>
      <xdr:col>46</xdr:col>
      <xdr:colOff>38100</xdr:colOff>
      <xdr:row>78</xdr:row>
      <xdr:rowOff>65494</xdr:rowOff>
    </xdr:to>
    <xdr:sp macro="" textlink="">
      <xdr:nvSpPr>
        <xdr:cNvPr id="429" name="楕円 428">
          <a:extLst>
            <a:ext uri="{FF2B5EF4-FFF2-40B4-BE49-F238E27FC236}">
              <a16:creationId xmlns:a16="http://schemas.microsoft.com/office/drawing/2014/main" id="{1D95C466-01B2-47B7-8142-41FCDC0939EB}"/>
            </a:ext>
          </a:extLst>
        </xdr:cNvPr>
        <xdr:cNvSpPr/>
      </xdr:nvSpPr>
      <xdr:spPr>
        <a:xfrm>
          <a:off x="7846060" y="133331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56621</xdr:rowOff>
    </xdr:from>
    <xdr:ext cx="469744" cy="259045"/>
    <xdr:sp macro="" textlink="">
      <xdr:nvSpPr>
        <xdr:cNvPr id="430" name="テキスト ボックス 429">
          <a:extLst>
            <a:ext uri="{FF2B5EF4-FFF2-40B4-BE49-F238E27FC236}">
              <a16:creationId xmlns:a16="http://schemas.microsoft.com/office/drawing/2014/main" id="{8BC1484F-314B-479C-97BF-D3FA57CDFF8F}"/>
            </a:ext>
          </a:extLst>
        </xdr:cNvPr>
        <xdr:cNvSpPr txBox="1"/>
      </xdr:nvSpPr>
      <xdr:spPr>
        <a:xfrm>
          <a:off x="7673418" y="1343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90081</xdr:rowOff>
    </xdr:from>
    <xdr:to>
      <xdr:col>41</xdr:col>
      <xdr:colOff>101600</xdr:colOff>
      <xdr:row>78</xdr:row>
      <xdr:rowOff>20231</xdr:rowOff>
    </xdr:to>
    <xdr:sp macro="" textlink="">
      <xdr:nvSpPr>
        <xdr:cNvPr id="431" name="楕円 430">
          <a:extLst>
            <a:ext uri="{FF2B5EF4-FFF2-40B4-BE49-F238E27FC236}">
              <a16:creationId xmlns:a16="http://schemas.microsoft.com/office/drawing/2014/main" id="{D9F85B32-17E0-49A3-9ED5-D387E68D777E}"/>
            </a:ext>
          </a:extLst>
        </xdr:cNvPr>
        <xdr:cNvSpPr/>
      </xdr:nvSpPr>
      <xdr:spPr>
        <a:xfrm>
          <a:off x="7029450" y="132955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11358</xdr:rowOff>
    </xdr:from>
    <xdr:ext cx="469744" cy="259045"/>
    <xdr:sp macro="" textlink="">
      <xdr:nvSpPr>
        <xdr:cNvPr id="432" name="テキスト ボックス 431">
          <a:extLst>
            <a:ext uri="{FF2B5EF4-FFF2-40B4-BE49-F238E27FC236}">
              <a16:creationId xmlns:a16="http://schemas.microsoft.com/office/drawing/2014/main" id="{819B354E-5DC9-42B4-9776-058A06E7EB15}"/>
            </a:ext>
          </a:extLst>
        </xdr:cNvPr>
        <xdr:cNvSpPr txBox="1"/>
      </xdr:nvSpPr>
      <xdr:spPr>
        <a:xfrm>
          <a:off x="6866333" y="1338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155918</xdr:rowOff>
    </xdr:from>
    <xdr:to>
      <xdr:col>36</xdr:col>
      <xdr:colOff>165100</xdr:colOff>
      <xdr:row>77</xdr:row>
      <xdr:rowOff>86068</xdr:rowOff>
    </xdr:to>
    <xdr:sp macro="" textlink="">
      <xdr:nvSpPr>
        <xdr:cNvPr id="433" name="楕円 432">
          <a:extLst>
            <a:ext uri="{FF2B5EF4-FFF2-40B4-BE49-F238E27FC236}">
              <a16:creationId xmlns:a16="http://schemas.microsoft.com/office/drawing/2014/main" id="{90AA71F8-F605-477C-A84C-0F0CC572296D}"/>
            </a:ext>
          </a:extLst>
        </xdr:cNvPr>
        <xdr:cNvSpPr/>
      </xdr:nvSpPr>
      <xdr:spPr>
        <a:xfrm>
          <a:off x="6231890" y="131861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77195</xdr:rowOff>
    </xdr:from>
    <xdr:ext cx="469744" cy="259045"/>
    <xdr:sp macro="" textlink="">
      <xdr:nvSpPr>
        <xdr:cNvPr id="434" name="テキスト ボックス 433">
          <a:extLst>
            <a:ext uri="{FF2B5EF4-FFF2-40B4-BE49-F238E27FC236}">
              <a16:creationId xmlns:a16="http://schemas.microsoft.com/office/drawing/2014/main" id="{9BDD4EBF-999B-4D53-B378-6A61FD824974}"/>
            </a:ext>
          </a:extLst>
        </xdr:cNvPr>
        <xdr:cNvSpPr txBox="1"/>
      </xdr:nvSpPr>
      <xdr:spPr>
        <a:xfrm>
          <a:off x="6068773" y="1327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7B3B789B-DB26-4374-BFC5-290B5BB89B57}"/>
            </a:ext>
          </a:extLst>
        </xdr:cNvPr>
        <xdr:cNvSpPr/>
      </xdr:nvSpPr>
      <xdr:spPr>
        <a:xfrm>
          <a:off x="5960110" y="14283690"/>
          <a:ext cx="421005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BCC81360-B681-4358-B814-4F19E8FE80CE}"/>
            </a:ext>
          </a:extLst>
        </xdr:cNvPr>
        <xdr:cNvSpPr/>
      </xdr:nvSpPr>
      <xdr:spPr>
        <a:xfrm>
          <a:off x="60604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6FF007B8-2853-47CD-9D5C-F6449DB6CC0D}"/>
            </a:ext>
          </a:extLst>
        </xdr:cNvPr>
        <xdr:cNvSpPr/>
      </xdr:nvSpPr>
      <xdr:spPr>
        <a:xfrm>
          <a:off x="60604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28A4148A-7BEC-4081-A24F-87D97ABF9009}"/>
            </a:ext>
          </a:extLst>
        </xdr:cNvPr>
        <xdr:cNvSpPr/>
      </xdr:nvSpPr>
      <xdr:spPr>
        <a:xfrm>
          <a:off x="69888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88C3B967-38B0-413B-9E7F-33BFE5C81BDE}"/>
            </a:ext>
          </a:extLst>
        </xdr:cNvPr>
        <xdr:cNvSpPr/>
      </xdr:nvSpPr>
      <xdr:spPr>
        <a:xfrm>
          <a:off x="69888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DBAA931-C03D-4D46-B3D2-47E50C358D28}"/>
            </a:ext>
          </a:extLst>
        </xdr:cNvPr>
        <xdr:cNvSpPr/>
      </xdr:nvSpPr>
      <xdr:spPr>
        <a:xfrm>
          <a:off x="801751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DF760F0-BF29-4800-BD62-5DA9AAA4A2F9}"/>
            </a:ext>
          </a:extLst>
        </xdr:cNvPr>
        <xdr:cNvSpPr/>
      </xdr:nvSpPr>
      <xdr:spPr>
        <a:xfrm>
          <a:off x="801751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6A8FA79A-3473-4F52-A307-6C2BF6914852}"/>
            </a:ext>
          </a:extLst>
        </xdr:cNvPr>
        <xdr:cNvSpPr/>
      </xdr:nvSpPr>
      <xdr:spPr>
        <a:xfrm>
          <a:off x="5960110" y="15109190"/>
          <a:ext cx="421005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B0315063-E92F-4430-89F2-F05F4EF7CE94}"/>
            </a:ext>
          </a:extLst>
        </xdr:cNvPr>
        <xdr:cNvSpPr txBox="1"/>
      </xdr:nvSpPr>
      <xdr:spPr>
        <a:xfrm>
          <a:off x="592201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B977DA63-5B20-45ED-9AFA-D457106A0015}"/>
            </a:ext>
          </a:extLst>
        </xdr:cNvPr>
        <xdr:cNvCxnSpPr/>
      </xdr:nvCxnSpPr>
      <xdr:spPr>
        <a:xfrm>
          <a:off x="5960110" y="1740090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5" name="テキスト ボックス 444">
          <a:extLst>
            <a:ext uri="{FF2B5EF4-FFF2-40B4-BE49-F238E27FC236}">
              <a16:creationId xmlns:a16="http://schemas.microsoft.com/office/drawing/2014/main" id="{ECE7FC30-A684-4F9D-B3BB-4BC63F15281F}"/>
            </a:ext>
          </a:extLst>
        </xdr:cNvPr>
        <xdr:cNvSpPr txBox="1"/>
      </xdr:nvSpPr>
      <xdr:spPr>
        <a:xfrm>
          <a:off x="548596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5B148DE3-2E9B-4073-914F-BEADC03926C8}"/>
            </a:ext>
          </a:extLst>
        </xdr:cNvPr>
        <xdr:cNvCxnSpPr/>
      </xdr:nvCxnSpPr>
      <xdr:spPr>
        <a:xfrm>
          <a:off x="5960110" y="17068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1030907F-6494-4966-9125-2196A6928AD4}"/>
            </a:ext>
          </a:extLst>
        </xdr:cNvPr>
        <xdr:cNvSpPr txBox="1"/>
      </xdr:nvSpPr>
      <xdr:spPr>
        <a:xfrm>
          <a:off x="5485961" y="16934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D258C19F-DE79-4FAB-A0BF-E0CC4CFFA23E}"/>
            </a:ext>
          </a:extLst>
        </xdr:cNvPr>
        <xdr:cNvCxnSpPr/>
      </xdr:nvCxnSpPr>
      <xdr:spPr>
        <a:xfrm>
          <a:off x="5960110" y="16745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2315A150-C176-4656-BCE6-4982BCABCC80}"/>
            </a:ext>
          </a:extLst>
        </xdr:cNvPr>
        <xdr:cNvSpPr txBox="1"/>
      </xdr:nvSpPr>
      <xdr:spPr>
        <a:xfrm>
          <a:off x="5485961" y="16601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5ACA7B18-0524-4B06-894C-5DE714259528}"/>
            </a:ext>
          </a:extLst>
        </xdr:cNvPr>
        <xdr:cNvCxnSpPr/>
      </xdr:nvCxnSpPr>
      <xdr:spPr>
        <a:xfrm>
          <a:off x="5960110" y="1642309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387378DE-6613-466F-8830-2225B0A017C3}"/>
            </a:ext>
          </a:extLst>
        </xdr:cNvPr>
        <xdr:cNvSpPr txBox="1"/>
      </xdr:nvSpPr>
      <xdr:spPr>
        <a:xfrm>
          <a:off x="5485961" y="1627896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A20EE950-D2D0-45DF-95A1-4954C6C8AD23}"/>
            </a:ext>
          </a:extLst>
        </xdr:cNvPr>
        <xdr:cNvCxnSpPr/>
      </xdr:nvCxnSpPr>
      <xdr:spPr>
        <a:xfrm>
          <a:off x="5960110" y="16090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1A2F4315-47F5-4234-B7A3-39B1D668B441}"/>
            </a:ext>
          </a:extLst>
        </xdr:cNvPr>
        <xdr:cNvSpPr txBox="1"/>
      </xdr:nvSpPr>
      <xdr:spPr>
        <a:xfrm>
          <a:off x="5485961" y="1595239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4E8B3A9F-5738-4499-9B75-821DEEB67203}"/>
            </a:ext>
          </a:extLst>
        </xdr:cNvPr>
        <xdr:cNvCxnSpPr/>
      </xdr:nvCxnSpPr>
      <xdr:spPr>
        <a:xfrm>
          <a:off x="5960110" y="157699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E320716D-81E6-4ADC-B75A-CEEE876E41B7}"/>
            </a:ext>
          </a:extLst>
        </xdr:cNvPr>
        <xdr:cNvSpPr txBox="1"/>
      </xdr:nvSpPr>
      <xdr:spPr>
        <a:xfrm>
          <a:off x="5485961" y="15620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E55DFE2D-384C-4450-9FD1-3E8281532FD4}"/>
            </a:ext>
          </a:extLst>
        </xdr:cNvPr>
        <xdr:cNvCxnSpPr/>
      </xdr:nvCxnSpPr>
      <xdr:spPr>
        <a:xfrm>
          <a:off x="5960110" y="1544147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7" name="テキスト ボックス 456">
          <a:extLst>
            <a:ext uri="{FF2B5EF4-FFF2-40B4-BE49-F238E27FC236}">
              <a16:creationId xmlns:a16="http://schemas.microsoft.com/office/drawing/2014/main" id="{B4EC6E53-9DC0-458F-95B5-FB922F465EA1}"/>
            </a:ext>
          </a:extLst>
        </xdr:cNvPr>
        <xdr:cNvSpPr txBox="1"/>
      </xdr:nvSpPr>
      <xdr:spPr>
        <a:xfrm>
          <a:off x="548596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9EFE76F3-6262-4984-9222-C0318DA5A8AF}"/>
            </a:ext>
          </a:extLst>
        </xdr:cNvPr>
        <xdr:cNvCxnSpPr/>
      </xdr:nvCxnSpPr>
      <xdr:spPr>
        <a:xfrm>
          <a:off x="5960110" y="15109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37D155F8-AAB1-49B3-AC2A-C2377CA9F255}"/>
            </a:ext>
          </a:extLst>
        </xdr:cNvPr>
        <xdr:cNvSpPr txBox="1"/>
      </xdr:nvSpPr>
      <xdr:spPr>
        <a:xfrm>
          <a:off x="5485961"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805EDF6B-26FC-4A65-8891-032E3FE74A8E}"/>
            </a:ext>
          </a:extLst>
        </xdr:cNvPr>
        <xdr:cNvSpPr/>
      </xdr:nvSpPr>
      <xdr:spPr>
        <a:xfrm>
          <a:off x="5960110" y="15109190"/>
          <a:ext cx="421005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61" name="直線コネクタ 460">
          <a:extLst>
            <a:ext uri="{FF2B5EF4-FFF2-40B4-BE49-F238E27FC236}">
              <a16:creationId xmlns:a16="http://schemas.microsoft.com/office/drawing/2014/main" id="{CC7C27A7-527F-4796-957F-F79090B42F2C}"/>
            </a:ext>
          </a:extLst>
        </xdr:cNvPr>
        <xdr:cNvCxnSpPr/>
      </xdr:nvCxnSpPr>
      <xdr:spPr>
        <a:xfrm flipV="1">
          <a:off x="9427845" y="15620939"/>
          <a:ext cx="1270" cy="147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62" name="土木費最小値テキスト">
          <a:extLst>
            <a:ext uri="{FF2B5EF4-FFF2-40B4-BE49-F238E27FC236}">
              <a16:creationId xmlns:a16="http://schemas.microsoft.com/office/drawing/2014/main" id="{1900135D-2B87-47B5-825F-0BD4E3BE7783}"/>
            </a:ext>
          </a:extLst>
        </xdr:cNvPr>
        <xdr:cNvSpPr txBox="1"/>
      </xdr:nvSpPr>
      <xdr:spPr>
        <a:xfrm>
          <a:off x="9484360" y="1709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63" name="直線コネクタ 462">
          <a:extLst>
            <a:ext uri="{FF2B5EF4-FFF2-40B4-BE49-F238E27FC236}">
              <a16:creationId xmlns:a16="http://schemas.microsoft.com/office/drawing/2014/main" id="{D7F36A48-3999-4567-8666-FAABA5C3B561}"/>
            </a:ext>
          </a:extLst>
        </xdr:cNvPr>
        <xdr:cNvCxnSpPr/>
      </xdr:nvCxnSpPr>
      <xdr:spPr>
        <a:xfrm>
          <a:off x="9356090" y="170941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4" name="土木費最大値テキスト">
          <a:extLst>
            <a:ext uri="{FF2B5EF4-FFF2-40B4-BE49-F238E27FC236}">
              <a16:creationId xmlns:a16="http://schemas.microsoft.com/office/drawing/2014/main" id="{3CBF64DB-93D8-4290-BFB5-B16299B00C3A}"/>
            </a:ext>
          </a:extLst>
        </xdr:cNvPr>
        <xdr:cNvSpPr txBox="1"/>
      </xdr:nvSpPr>
      <xdr:spPr>
        <a:xfrm>
          <a:off x="9484360" y="1539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5" name="直線コネクタ 464">
          <a:extLst>
            <a:ext uri="{FF2B5EF4-FFF2-40B4-BE49-F238E27FC236}">
              <a16:creationId xmlns:a16="http://schemas.microsoft.com/office/drawing/2014/main" id="{083D589C-C5DC-4445-84FC-EFD46313C8AD}"/>
            </a:ext>
          </a:extLst>
        </xdr:cNvPr>
        <xdr:cNvCxnSpPr/>
      </xdr:nvCxnSpPr>
      <xdr:spPr>
        <a:xfrm>
          <a:off x="9356090" y="156209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44439</xdr:rowOff>
    </xdr:from>
    <xdr:to>
      <xdr:col>55</xdr:col>
      <xdr:colOff>0</xdr:colOff>
      <xdr:row>97</xdr:row>
      <xdr:rowOff>14819</xdr:rowOff>
    </xdr:to>
    <xdr:cxnSp macro="">
      <xdr:nvCxnSpPr>
        <xdr:cNvPr id="466" name="直線コネクタ 465">
          <a:extLst>
            <a:ext uri="{FF2B5EF4-FFF2-40B4-BE49-F238E27FC236}">
              <a16:creationId xmlns:a16="http://schemas.microsoft.com/office/drawing/2014/main" id="{4D238CFB-923C-4D73-BFDD-9CA90829C90D}"/>
            </a:ext>
          </a:extLst>
        </xdr:cNvPr>
        <xdr:cNvCxnSpPr/>
      </xdr:nvCxnSpPr>
      <xdr:spPr>
        <a:xfrm flipV="1">
          <a:off x="8686800" y="15991194"/>
          <a:ext cx="742950" cy="65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72486</xdr:rowOff>
    </xdr:from>
    <xdr:ext cx="534377" cy="259045"/>
    <xdr:sp macro="" textlink="">
      <xdr:nvSpPr>
        <xdr:cNvPr id="467" name="土木費平均値テキスト">
          <a:extLst>
            <a:ext uri="{FF2B5EF4-FFF2-40B4-BE49-F238E27FC236}">
              <a16:creationId xmlns:a16="http://schemas.microsoft.com/office/drawing/2014/main" id="{931607A5-4CE8-450F-83D2-0967179DB031}"/>
            </a:ext>
          </a:extLst>
        </xdr:cNvPr>
        <xdr:cNvSpPr txBox="1"/>
      </xdr:nvSpPr>
      <xdr:spPr>
        <a:xfrm>
          <a:off x="9484360" y="16360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8" name="フローチャート: 判断 467">
          <a:extLst>
            <a:ext uri="{FF2B5EF4-FFF2-40B4-BE49-F238E27FC236}">
              <a16:creationId xmlns:a16="http://schemas.microsoft.com/office/drawing/2014/main" id="{BD6E1B63-F3AC-4165-9610-54FB327E5164}"/>
            </a:ext>
          </a:extLst>
        </xdr:cNvPr>
        <xdr:cNvSpPr/>
      </xdr:nvSpPr>
      <xdr:spPr>
        <a:xfrm>
          <a:off x="9394190" y="16385619"/>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14819</xdr:rowOff>
    </xdr:from>
    <xdr:to>
      <xdr:col>50</xdr:col>
      <xdr:colOff>114300</xdr:colOff>
      <xdr:row>97</xdr:row>
      <xdr:rowOff>53355</xdr:rowOff>
    </xdr:to>
    <xdr:cxnSp macro="">
      <xdr:nvCxnSpPr>
        <xdr:cNvPr id="469" name="直線コネクタ 468">
          <a:extLst>
            <a:ext uri="{FF2B5EF4-FFF2-40B4-BE49-F238E27FC236}">
              <a16:creationId xmlns:a16="http://schemas.microsoft.com/office/drawing/2014/main" id="{74E9F84D-65BB-4842-B7DC-E944F031D570}"/>
            </a:ext>
          </a:extLst>
        </xdr:cNvPr>
        <xdr:cNvCxnSpPr/>
      </xdr:nvCxnSpPr>
      <xdr:spPr>
        <a:xfrm flipV="1">
          <a:off x="7889240" y="16649279"/>
          <a:ext cx="797560" cy="3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70" name="フローチャート: 判断 469">
          <a:extLst>
            <a:ext uri="{FF2B5EF4-FFF2-40B4-BE49-F238E27FC236}">
              <a16:creationId xmlns:a16="http://schemas.microsoft.com/office/drawing/2014/main" id="{FE2C9C85-8D12-4C92-9195-87EC1C62EFCC}"/>
            </a:ext>
          </a:extLst>
        </xdr:cNvPr>
        <xdr:cNvSpPr/>
      </xdr:nvSpPr>
      <xdr:spPr>
        <a:xfrm>
          <a:off x="8632190" y="1649744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156376</xdr:rowOff>
    </xdr:from>
    <xdr:ext cx="534377" cy="259045"/>
    <xdr:sp macro="" textlink="">
      <xdr:nvSpPr>
        <xdr:cNvPr id="471" name="テキスト ボックス 470">
          <a:extLst>
            <a:ext uri="{FF2B5EF4-FFF2-40B4-BE49-F238E27FC236}">
              <a16:creationId xmlns:a16="http://schemas.microsoft.com/office/drawing/2014/main" id="{13DCE5BF-1D2D-419F-B1AA-81A523120984}"/>
            </a:ext>
          </a:extLst>
        </xdr:cNvPr>
        <xdr:cNvSpPr txBox="1"/>
      </xdr:nvSpPr>
      <xdr:spPr>
        <a:xfrm>
          <a:off x="8438661" y="1627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154592</xdr:rowOff>
    </xdr:from>
    <xdr:to>
      <xdr:col>45</xdr:col>
      <xdr:colOff>177800</xdr:colOff>
      <xdr:row>97</xdr:row>
      <xdr:rowOff>53355</xdr:rowOff>
    </xdr:to>
    <xdr:cxnSp macro="">
      <xdr:nvCxnSpPr>
        <xdr:cNvPr id="472" name="直線コネクタ 471">
          <a:extLst>
            <a:ext uri="{FF2B5EF4-FFF2-40B4-BE49-F238E27FC236}">
              <a16:creationId xmlns:a16="http://schemas.microsoft.com/office/drawing/2014/main" id="{EAB98962-68E9-4E92-A37F-C791D5A658FF}"/>
            </a:ext>
          </a:extLst>
        </xdr:cNvPr>
        <xdr:cNvCxnSpPr/>
      </xdr:nvCxnSpPr>
      <xdr:spPr>
        <a:xfrm>
          <a:off x="7084060" y="16442342"/>
          <a:ext cx="805180" cy="24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73" name="フローチャート: 判断 472">
          <a:extLst>
            <a:ext uri="{FF2B5EF4-FFF2-40B4-BE49-F238E27FC236}">
              <a16:creationId xmlns:a16="http://schemas.microsoft.com/office/drawing/2014/main" id="{7580B316-067C-46E9-B542-BAC0023422FA}"/>
            </a:ext>
          </a:extLst>
        </xdr:cNvPr>
        <xdr:cNvSpPr/>
      </xdr:nvSpPr>
      <xdr:spPr>
        <a:xfrm>
          <a:off x="7846060" y="165653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54746</xdr:rowOff>
    </xdr:from>
    <xdr:ext cx="534377" cy="259045"/>
    <xdr:sp macro="" textlink="">
      <xdr:nvSpPr>
        <xdr:cNvPr id="474" name="テキスト ボックス 473">
          <a:extLst>
            <a:ext uri="{FF2B5EF4-FFF2-40B4-BE49-F238E27FC236}">
              <a16:creationId xmlns:a16="http://schemas.microsoft.com/office/drawing/2014/main" id="{3AE360B6-22BB-4573-A5F8-2BF275A00926}"/>
            </a:ext>
          </a:extLst>
        </xdr:cNvPr>
        <xdr:cNvSpPr txBox="1"/>
      </xdr:nvSpPr>
      <xdr:spPr>
        <a:xfrm>
          <a:off x="7641101" y="1634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165336</xdr:rowOff>
    </xdr:from>
    <xdr:to>
      <xdr:col>41</xdr:col>
      <xdr:colOff>50800</xdr:colOff>
      <xdr:row>95</xdr:row>
      <xdr:rowOff>154592</xdr:rowOff>
    </xdr:to>
    <xdr:cxnSp macro="">
      <xdr:nvCxnSpPr>
        <xdr:cNvPr id="475" name="直線コネクタ 474">
          <a:extLst>
            <a:ext uri="{FF2B5EF4-FFF2-40B4-BE49-F238E27FC236}">
              <a16:creationId xmlns:a16="http://schemas.microsoft.com/office/drawing/2014/main" id="{98916260-4353-4C88-B797-8BB8147F8015}"/>
            </a:ext>
          </a:extLst>
        </xdr:cNvPr>
        <xdr:cNvCxnSpPr/>
      </xdr:nvCxnSpPr>
      <xdr:spPr>
        <a:xfrm>
          <a:off x="6286500" y="15942546"/>
          <a:ext cx="797560" cy="49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6" name="フローチャート: 判断 475">
          <a:extLst>
            <a:ext uri="{FF2B5EF4-FFF2-40B4-BE49-F238E27FC236}">
              <a16:creationId xmlns:a16="http://schemas.microsoft.com/office/drawing/2014/main" id="{E12DE978-5727-4ADE-8E24-E585662146E9}"/>
            </a:ext>
          </a:extLst>
        </xdr:cNvPr>
        <xdr:cNvSpPr/>
      </xdr:nvSpPr>
      <xdr:spPr>
        <a:xfrm>
          <a:off x="7029450" y="165528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11092</xdr:rowOff>
    </xdr:from>
    <xdr:ext cx="534377" cy="259045"/>
    <xdr:sp macro="" textlink="">
      <xdr:nvSpPr>
        <xdr:cNvPr id="477" name="テキスト ボックス 476">
          <a:extLst>
            <a:ext uri="{FF2B5EF4-FFF2-40B4-BE49-F238E27FC236}">
              <a16:creationId xmlns:a16="http://schemas.microsoft.com/office/drawing/2014/main" id="{21515244-5726-4572-97EC-22621135D422}"/>
            </a:ext>
          </a:extLst>
        </xdr:cNvPr>
        <xdr:cNvSpPr txBox="1"/>
      </xdr:nvSpPr>
      <xdr:spPr>
        <a:xfrm>
          <a:off x="6854971" y="1664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8" name="フローチャート: 判断 477">
          <a:extLst>
            <a:ext uri="{FF2B5EF4-FFF2-40B4-BE49-F238E27FC236}">
              <a16:creationId xmlns:a16="http://schemas.microsoft.com/office/drawing/2014/main" id="{A6A369E2-F6D9-4A54-B867-4924DF25D511}"/>
            </a:ext>
          </a:extLst>
        </xdr:cNvPr>
        <xdr:cNvSpPr/>
      </xdr:nvSpPr>
      <xdr:spPr>
        <a:xfrm>
          <a:off x="6231890" y="1651698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154326</xdr:rowOff>
    </xdr:from>
    <xdr:ext cx="534377" cy="259045"/>
    <xdr:sp macro="" textlink="">
      <xdr:nvSpPr>
        <xdr:cNvPr id="479" name="テキスト ボックス 478">
          <a:extLst>
            <a:ext uri="{FF2B5EF4-FFF2-40B4-BE49-F238E27FC236}">
              <a16:creationId xmlns:a16="http://schemas.microsoft.com/office/drawing/2014/main" id="{783105A3-6E13-45B8-A377-35F63A2128E5}"/>
            </a:ext>
          </a:extLst>
        </xdr:cNvPr>
        <xdr:cNvSpPr txBox="1"/>
      </xdr:nvSpPr>
      <xdr:spPr>
        <a:xfrm>
          <a:off x="6038361" y="166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FB2ED2CB-A126-497E-A8AF-FC1C918BC1C8}"/>
            </a:ext>
          </a:extLst>
        </xdr:cNvPr>
        <xdr:cNvSpPr txBox="1"/>
      </xdr:nvSpPr>
      <xdr:spPr>
        <a:xfrm>
          <a:off x="925830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442D24F1-60A1-4DAC-921F-2770B32088C3}"/>
            </a:ext>
          </a:extLst>
        </xdr:cNvPr>
        <xdr:cNvSpPr txBox="1"/>
      </xdr:nvSpPr>
      <xdr:spPr>
        <a:xfrm>
          <a:off x="85153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3A4EB8E-37D6-4705-9480-FFF2D8431F83}"/>
            </a:ext>
          </a:extLst>
        </xdr:cNvPr>
        <xdr:cNvSpPr txBox="1"/>
      </xdr:nvSpPr>
      <xdr:spPr>
        <a:xfrm>
          <a:off x="77177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D0A26CB-EDFC-4111-9105-84F50745903F}"/>
            </a:ext>
          </a:extLst>
        </xdr:cNvPr>
        <xdr:cNvSpPr txBox="1"/>
      </xdr:nvSpPr>
      <xdr:spPr>
        <a:xfrm>
          <a:off x="691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A6EB5D0-8E20-4AAF-A5AA-43DF3497D5F2}"/>
            </a:ext>
          </a:extLst>
        </xdr:cNvPr>
        <xdr:cNvSpPr txBox="1"/>
      </xdr:nvSpPr>
      <xdr:spPr>
        <a:xfrm>
          <a:off x="6115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165089</xdr:rowOff>
    </xdr:from>
    <xdr:to>
      <xdr:col>55</xdr:col>
      <xdr:colOff>50800</xdr:colOff>
      <xdr:row>93</xdr:row>
      <xdr:rowOff>95239</xdr:rowOff>
    </xdr:to>
    <xdr:sp macro="" textlink="">
      <xdr:nvSpPr>
        <xdr:cNvPr id="485" name="楕円 484">
          <a:extLst>
            <a:ext uri="{FF2B5EF4-FFF2-40B4-BE49-F238E27FC236}">
              <a16:creationId xmlns:a16="http://schemas.microsoft.com/office/drawing/2014/main" id="{25C9A888-158D-44D7-8018-F96A03251325}"/>
            </a:ext>
          </a:extLst>
        </xdr:cNvPr>
        <xdr:cNvSpPr/>
      </xdr:nvSpPr>
      <xdr:spPr>
        <a:xfrm>
          <a:off x="9394190" y="1594229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16516</xdr:rowOff>
    </xdr:from>
    <xdr:ext cx="534377" cy="259045"/>
    <xdr:sp macro="" textlink="">
      <xdr:nvSpPr>
        <xdr:cNvPr id="486" name="土木費該当値テキスト">
          <a:extLst>
            <a:ext uri="{FF2B5EF4-FFF2-40B4-BE49-F238E27FC236}">
              <a16:creationId xmlns:a16="http://schemas.microsoft.com/office/drawing/2014/main" id="{311A6BE7-2071-43FF-8A00-0B19878A1621}"/>
            </a:ext>
          </a:extLst>
        </xdr:cNvPr>
        <xdr:cNvSpPr txBox="1"/>
      </xdr:nvSpPr>
      <xdr:spPr>
        <a:xfrm>
          <a:off x="9484360" y="1579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135469</xdr:rowOff>
    </xdr:from>
    <xdr:to>
      <xdr:col>50</xdr:col>
      <xdr:colOff>165100</xdr:colOff>
      <xdr:row>97</xdr:row>
      <xdr:rowOff>65619</xdr:rowOff>
    </xdr:to>
    <xdr:sp macro="" textlink="">
      <xdr:nvSpPr>
        <xdr:cNvPr id="487" name="楕円 486">
          <a:extLst>
            <a:ext uri="{FF2B5EF4-FFF2-40B4-BE49-F238E27FC236}">
              <a16:creationId xmlns:a16="http://schemas.microsoft.com/office/drawing/2014/main" id="{FB927A62-48A1-4E24-A628-212BAB8FAA77}"/>
            </a:ext>
          </a:extLst>
        </xdr:cNvPr>
        <xdr:cNvSpPr/>
      </xdr:nvSpPr>
      <xdr:spPr>
        <a:xfrm>
          <a:off x="8632190" y="165908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56746</xdr:rowOff>
    </xdr:from>
    <xdr:ext cx="534377" cy="259045"/>
    <xdr:sp macro="" textlink="">
      <xdr:nvSpPr>
        <xdr:cNvPr id="488" name="テキスト ボックス 487">
          <a:extLst>
            <a:ext uri="{FF2B5EF4-FFF2-40B4-BE49-F238E27FC236}">
              <a16:creationId xmlns:a16="http://schemas.microsoft.com/office/drawing/2014/main" id="{776B3AD8-E405-4F53-86DA-2BFE2C827F90}"/>
            </a:ext>
          </a:extLst>
        </xdr:cNvPr>
        <xdr:cNvSpPr txBox="1"/>
      </xdr:nvSpPr>
      <xdr:spPr>
        <a:xfrm>
          <a:off x="8438661" y="1669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2555</xdr:rowOff>
    </xdr:from>
    <xdr:to>
      <xdr:col>46</xdr:col>
      <xdr:colOff>38100</xdr:colOff>
      <xdr:row>97</xdr:row>
      <xdr:rowOff>104155</xdr:rowOff>
    </xdr:to>
    <xdr:sp macro="" textlink="">
      <xdr:nvSpPr>
        <xdr:cNvPr id="489" name="楕円 488">
          <a:extLst>
            <a:ext uri="{FF2B5EF4-FFF2-40B4-BE49-F238E27FC236}">
              <a16:creationId xmlns:a16="http://schemas.microsoft.com/office/drawing/2014/main" id="{9D2114F8-5DE3-4BAE-BDBC-80E86A50DA7F}"/>
            </a:ext>
          </a:extLst>
        </xdr:cNvPr>
        <xdr:cNvSpPr/>
      </xdr:nvSpPr>
      <xdr:spPr>
        <a:xfrm>
          <a:off x="7846060" y="1663320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95282</xdr:rowOff>
    </xdr:from>
    <xdr:ext cx="534377" cy="259045"/>
    <xdr:sp macro="" textlink="">
      <xdr:nvSpPr>
        <xdr:cNvPr id="490" name="テキスト ボックス 489">
          <a:extLst>
            <a:ext uri="{FF2B5EF4-FFF2-40B4-BE49-F238E27FC236}">
              <a16:creationId xmlns:a16="http://schemas.microsoft.com/office/drawing/2014/main" id="{6E031726-CB5B-452A-AAFA-2BE327856C39}"/>
            </a:ext>
          </a:extLst>
        </xdr:cNvPr>
        <xdr:cNvSpPr txBox="1"/>
      </xdr:nvSpPr>
      <xdr:spPr>
        <a:xfrm>
          <a:off x="7641101" y="1672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103792</xdr:rowOff>
    </xdr:from>
    <xdr:to>
      <xdr:col>41</xdr:col>
      <xdr:colOff>101600</xdr:colOff>
      <xdr:row>96</xdr:row>
      <xdr:rowOff>33942</xdr:rowOff>
    </xdr:to>
    <xdr:sp macro="" textlink="">
      <xdr:nvSpPr>
        <xdr:cNvPr id="491" name="楕円 490">
          <a:extLst>
            <a:ext uri="{FF2B5EF4-FFF2-40B4-BE49-F238E27FC236}">
              <a16:creationId xmlns:a16="http://schemas.microsoft.com/office/drawing/2014/main" id="{B0F7FE7E-EFE2-4FD7-B1BC-0EEE9E72874C}"/>
            </a:ext>
          </a:extLst>
        </xdr:cNvPr>
        <xdr:cNvSpPr/>
      </xdr:nvSpPr>
      <xdr:spPr>
        <a:xfrm>
          <a:off x="7029450" y="1638963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50469</xdr:rowOff>
    </xdr:from>
    <xdr:ext cx="534377" cy="259045"/>
    <xdr:sp macro="" textlink="">
      <xdr:nvSpPr>
        <xdr:cNvPr id="492" name="テキスト ボックス 491">
          <a:extLst>
            <a:ext uri="{FF2B5EF4-FFF2-40B4-BE49-F238E27FC236}">
              <a16:creationId xmlns:a16="http://schemas.microsoft.com/office/drawing/2014/main" id="{B6DC937E-C837-4AD6-BF4F-AA0369C98D13}"/>
            </a:ext>
          </a:extLst>
        </xdr:cNvPr>
        <xdr:cNvSpPr txBox="1"/>
      </xdr:nvSpPr>
      <xdr:spPr>
        <a:xfrm>
          <a:off x="6854971" y="1617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114536</xdr:rowOff>
    </xdr:from>
    <xdr:to>
      <xdr:col>36</xdr:col>
      <xdr:colOff>165100</xdr:colOff>
      <xdr:row>93</xdr:row>
      <xdr:rowOff>44686</xdr:rowOff>
    </xdr:to>
    <xdr:sp macro="" textlink="">
      <xdr:nvSpPr>
        <xdr:cNvPr id="493" name="楕円 492">
          <a:extLst>
            <a:ext uri="{FF2B5EF4-FFF2-40B4-BE49-F238E27FC236}">
              <a16:creationId xmlns:a16="http://schemas.microsoft.com/office/drawing/2014/main" id="{757D673B-F2B5-4E15-8C50-B42EBF8FE5B7}"/>
            </a:ext>
          </a:extLst>
        </xdr:cNvPr>
        <xdr:cNvSpPr/>
      </xdr:nvSpPr>
      <xdr:spPr>
        <a:xfrm>
          <a:off x="6231890" y="158879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61213</xdr:rowOff>
    </xdr:from>
    <xdr:ext cx="534377" cy="259045"/>
    <xdr:sp macro="" textlink="">
      <xdr:nvSpPr>
        <xdr:cNvPr id="494" name="テキスト ボックス 493">
          <a:extLst>
            <a:ext uri="{FF2B5EF4-FFF2-40B4-BE49-F238E27FC236}">
              <a16:creationId xmlns:a16="http://schemas.microsoft.com/office/drawing/2014/main" id="{A42B0084-E1D4-46BC-B0BB-65FC4D1C15D6}"/>
            </a:ext>
          </a:extLst>
        </xdr:cNvPr>
        <xdr:cNvSpPr txBox="1"/>
      </xdr:nvSpPr>
      <xdr:spPr>
        <a:xfrm>
          <a:off x="6038361" y="1565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41C02972-C9EE-49E5-9610-D45DA051EC94}"/>
            </a:ext>
          </a:extLst>
        </xdr:cNvPr>
        <xdr:cNvSpPr/>
      </xdr:nvSpPr>
      <xdr:spPr>
        <a:xfrm>
          <a:off x="1120394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CECE9318-C662-4D1B-89E9-7EA4180FB49B}"/>
            </a:ext>
          </a:extLst>
        </xdr:cNvPr>
        <xdr:cNvSpPr/>
      </xdr:nvSpPr>
      <xdr:spPr>
        <a:xfrm>
          <a:off x="113157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BE0ADCC9-A3E6-4F65-9D21-0A8BDE3497D5}"/>
            </a:ext>
          </a:extLst>
        </xdr:cNvPr>
        <xdr:cNvSpPr/>
      </xdr:nvSpPr>
      <xdr:spPr>
        <a:xfrm>
          <a:off x="113157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CD1B4FBA-B35C-443A-8CE1-3062460371E7}"/>
            </a:ext>
          </a:extLst>
        </xdr:cNvPr>
        <xdr:cNvSpPr/>
      </xdr:nvSpPr>
      <xdr:spPr>
        <a:xfrm>
          <a:off x="122326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C376100A-6FF4-470D-A7FA-29F704034B94}"/>
            </a:ext>
          </a:extLst>
        </xdr:cNvPr>
        <xdr:cNvSpPr/>
      </xdr:nvSpPr>
      <xdr:spPr>
        <a:xfrm>
          <a:off x="122326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CCDEC0D4-C568-419F-9021-E6621DB22261}"/>
            </a:ext>
          </a:extLst>
        </xdr:cNvPr>
        <xdr:cNvSpPr/>
      </xdr:nvSpPr>
      <xdr:spPr>
        <a:xfrm>
          <a:off x="1326134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6C135DA6-81B6-4D15-ACA0-9F89382729AD}"/>
            </a:ext>
          </a:extLst>
        </xdr:cNvPr>
        <xdr:cNvSpPr/>
      </xdr:nvSpPr>
      <xdr:spPr>
        <a:xfrm>
          <a:off x="1326134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70A20BE1-2C4C-4DB1-9F1D-86423A903730}"/>
            </a:ext>
          </a:extLst>
        </xdr:cNvPr>
        <xdr:cNvSpPr/>
      </xdr:nvSpPr>
      <xdr:spPr>
        <a:xfrm>
          <a:off x="1120394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356A1B64-7A0E-4830-9838-8D0EE3E3EFD7}"/>
            </a:ext>
          </a:extLst>
        </xdr:cNvPr>
        <xdr:cNvSpPr txBox="1"/>
      </xdr:nvSpPr>
      <xdr:spPr>
        <a:xfrm>
          <a:off x="1116584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C3D4CDEE-895D-4359-A913-45D5E519EF05}"/>
            </a:ext>
          </a:extLst>
        </xdr:cNvPr>
        <xdr:cNvCxnSpPr/>
      </xdr:nvCxnSpPr>
      <xdr:spPr>
        <a:xfrm>
          <a:off x="1120394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1C6EBF28-D504-4DCA-AAF6-B1CE1037DD0A}"/>
            </a:ext>
          </a:extLst>
        </xdr:cNvPr>
        <xdr:cNvSpPr txBox="1"/>
      </xdr:nvSpPr>
      <xdr:spPr>
        <a:xfrm>
          <a:off x="10979919"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6A8EA993-21F7-4F00-9779-EC9352D43AAC}"/>
            </a:ext>
          </a:extLst>
        </xdr:cNvPr>
        <xdr:cNvCxnSpPr/>
      </xdr:nvCxnSpPr>
      <xdr:spPr>
        <a:xfrm>
          <a:off x="11203940" y="673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D38BE2D8-FFF5-43EF-B1F8-DE605B60CBEC}"/>
            </a:ext>
          </a:extLst>
        </xdr:cNvPr>
        <xdr:cNvSpPr txBox="1"/>
      </xdr:nvSpPr>
      <xdr:spPr>
        <a:xfrm>
          <a:off x="10731696"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C3C7D038-A3D1-4BB7-98A0-65F25BE76EFC}"/>
            </a:ext>
          </a:extLst>
        </xdr:cNvPr>
        <xdr:cNvCxnSpPr/>
      </xdr:nvCxnSpPr>
      <xdr:spPr>
        <a:xfrm>
          <a:off x="11203940" y="635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AC37F129-58A5-4C34-9C64-24E968283989}"/>
            </a:ext>
          </a:extLst>
        </xdr:cNvPr>
        <xdr:cNvSpPr txBox="1"/>
      </xdr:nvSpPr>
      <xdr:spPr>
        <a:xfrm>
          <a:off x="1073169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EDAB6499-7F50-415F-832C-CC7D975ECAAE}"/>
            </a:ext>
          </a:extLst>
        </xdr:cNvPr>
        <xdr:cNvCxnSpPr/>
      </xdr:nvCxnSpPr>
      <xdr:spPr>
        <a:xfrm>
          <a:off x="11203940" y="5965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575ADF62-82FE-4C67-884D-D355636A111B}"/>
            </a:ext>
          </a:extLst>
        </xdr:cNvPr>
        <xdr:cNvSpPr txBox="1"/>
      </xdr:nvSpPr>
      <xdr:spPr>
        <a:xfrm>
          <a:off x="10731696" y="5830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3C998E20-3CB6-438E-A762-D5D18E1B2119}"/>
            </a:ext>
          </a:extLst>
        </xdr:cNvPr>
        <xdr:cNvCxnSpPr/>
      </xdr:nvCxnSpPr>
      <xdr:spPr>
        <a:xfrm>
          <a:off x="11203940" y="558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BF3F1B36-DF86-4145-9BBF-B4B335693D43}"/>
            </a:ext>
          </a:extLst>
        </xdr:cNvPr>
        <xdr:cNvSpPr txBox="1"/>
      </xdr:nvSpPr>
      <xdr:spPr>
        <a:xfrm>
          <a:off x="10731696" y="5449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8B7EC3F7-E3AC-4757-B8DC-1380FF659D82}"/>
            </a:ext>
          </a:extLst>
        </xdr:cNvPr>
        <xdr:cNvCxnSpPr/>
      </xdr:nvCxnSpPr>
      <xdr:spPr>
        <a:xfrm>
          <a:off x="11203940" y="520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F86479AD-D790-444E-A8C5-576A5FFB41CA}"/>
            </a:ext>
          </a:extLst>
        </xdr:cNvPr>
        <xdr:cNvSpPr txBox="1"/>
      </xdr:nvSpPr>
      <xdr:spPr>
        <a:xfrm>
          <a:off x="10731696" y="5068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38B9EBA3-458F-40CF-A440-08B2152D3089}"/>
            </a:ext>
          </a:extLst>
        </xdr:cNvPr>
        <xdr:cNvCxnSpPr/>
      </xdr:nvCxnSpPr>
      <xdr:spPr>
        <a:xfrm>
          <a:off x="1120394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5DD7ADE2-D34D-4766-9F7E-13357C02A909}"/>
            </a:ext>
          </a:extLst>
        </xdr:cNvPr>
        <xdr:cNvSpPr txBox="1"/>
      </xdr:nvSpPr>
      <xdr:spPr>
        <a:xfrm>
          <a:off x="10731696" y="4687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96EA2FFF-9474-4922-83E8-E44512A3D55E}"/>
            </a:ext>
          </a:extLst>
        </xdr:cNvPr>
        <xdr:cNvSpPr/>
      </xdr:nvSpPr>
      <xdr:spPr>
        <a:xfrm>
          <a:off x="1120394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9" name="直線コネクタ 518">
          <a:extLst>
            <a:ext uri="{FF2B5EF4-FFF2-40B4-BE49-F238E27FC236}">
              <a16:creationId xmlns:a16="http://schemas.microsoft.com/office/drawing/2014/main" id="{AFC40425-A578-415A-AA96-E9D5CEDDC1AC}"/>
            </a:ext>
          </a:extLst>
        </xdr:cNvPr>
        <xdr:cNvCxnSpPr/>
      </xdr:nvCxnSpPr>
      <xdr:spPr>
        <a:xfrm flipV="1">
          <a:off x="14700250" y="5276571"/>
          <a:ext cx="3174"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20" name="消防費最小値テキスト">
          <a:extLst>
            <a:ext uri="{FF2B5EF4-FFF2-40B4-BE49-F238E27FC236}">
              <a16:creationId xmlns:a16="http://schemas.microsoft.com/office/drawing/2014/main" id="{4B59DCBA-A68B-46DC-A13C-399D2AD6D105}"/>
            </a:ext>
          </a:extLst>
        </xdr:cNvPr>
        <xdr:cNvSpPr txBox="1"/>
      </xdr:nvSpPr>
      <xdr:spPr>
        <a:xfrm>
          <a:off x="14747240" y="665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21" name="直線コネクタ 520">
          <a:extLst>
            <a:ext uri="{FF2B5EF4-FFF2-40B4-BE49-F238E27FC236}">
              <a16:creationId xmlns:a16="http://schemas.microsoft.com/office/drawing/2014/main" id="{7592F945-8321-4579-8D49-5DA76D391296}"/>
            </a:ext>
          </a:extLst>
        </xdr:cNvPr>
        <xdr:cNvCxnSpPr/>
      </xdr:nvCxnSpPr>
      <xdr:spPr>
        <a:xfrm>
          <a:off x="14611350" y="6649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22" name="消防費最大値テキスト">
          <a:extLst>
            <a:ext uri="{FF2B5EF4-FFF2-40B4-BE49-F238E27FC236}">
              <a16:creationId xmlns:a16="http://schemas.microsoft.com/office/drawing/2014/main" id="{EB161B30-17CB-4093-9CC6-D2577393045A}"/>
            </a:ext>
          </a:extLst>
        </xdr:cNvPr>
        <xdr:cNvSpPr txBox="1"/>
      </xdr:nvSpPr>
      <xdr:spPr>
        <a:xfrm>
          <a:off x="14747240" y="505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23" name="直線コネクタ 522">
          <a:extLst>
            <a:ext uri="{FF2B5EF4-FFF2-40B4-BE49-F238E27FC236}">
              <a16:creationId xmlns:a16="http://schemas.microsoft.com/office/drawing/2014/main" id="{FAB54E1D-C321-49DA-8247-0424E9173558}"/>
            </a:ext>
          </a:extLst>
        </xdr:cNvPr>
        <xdr:cNvCxnSpPr/>
      </xdr:nvCxnSpPr>
      <xdr:spPr>
        <a:xfrm>
          <a:off x="14611350" y="5276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138443</xdr:rowOff>
    </xdr:from>
    <xdr:to>
      <xdr:col>85</xdr:col>
      <xdr:colOff>127000</xdr:colOff>
      <xdr:row>39</xdr:row>
      <xdr:rowOff>18428</xdr:rowOff>
    </xdr:to>
    <xdr:cxnSp macro="">
      <xdr:nvCxnSpPr>
        <xdr:cNvPr id="524" name="直線コネクタ 523">
          <a:extLst>
            <a:ext uri="{FF2B5EF4-FFF2-40B4-BE49-F238E27FC236}">
              <a16:creationId xmlns:a16="http://schemas.microsoft.com/office/drawing/2014/main" id="{C906786B-E0C6-499D-A1E5-AAAC20BCB8C6}"/>
            </a:ext>
          </a:extLst>
        </xdr:cNvPr>
        <xdr:cNvCxnSpPr/>
      </xdr:nvCxnSpPr>
      <xdr:spPr>
        <a:xfrm flipV="1">
          <a:off x="13942060" y="6649733"/>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94327</xdr:rowOff>
    </xdr:from>
    <xdr:ext cx="534377" cy="259045"/>
    <xdr:sp macro="" textlink="">
      <xdr:nvSpPr>
        <xdr:cNvPr id="525" name="消防費平均値テキスト">
          <a:extLst>
            <a:ext uri="{FF2B5EF4-FFF2-40B4-BE49-F238E27FC236}">
              <a16:creationId xmlns:a16="http://schemas.microsoft.com/office/drawing/2014/main" id="{92CCD01C-E694-42E7-8B09-10CBDF36AD3E}"/>
            </a:ext>
          </a:extLst>
        </xdr:cNvPr>
        <xdr:cNvSpPr txBox="1"/>
      </xdr:nvSpPr>
      <xdr:spPr>
        <a:xfrm>
          <a:off x="14747240" y="6270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6" name="フローチャート: 判断 525">
          <a:extLst>
            <a:ext uri="{FF2B5EF4-FFF2-40B4-BE49-F238E27FC236}">
              <a16:creationId xmlns:a16="http://schemas.microsoft.com/office/drawing/2014/main" id="{1BAFD07A-E6FA-4E51-9F98-3770C03B4F39}"/>
            </a:ext>
          </a:extLst>
        </xdr:cNvPr>
        <xdr:cNvSpPr/>
      </xdr:nvSpPr>
      <xdr:spPr>
        <a:xfrm>
          <a:off x="14649450" y="64131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18428</xdr:rowOff>
    </xdr:from>
    <xdr:to>
      <xdr:col>81</xdr:col>
      <xdr:colOff>50800</xdr:colOff>
      <xdr:row>39</xdr:row>
      <xdr:rowOff>24791</xdr:rowOff>
    </xdr:to>
    <xdr:cxnSp macro="">
      <xdr:nvCxnSpPr>
        <xdr:cNvPr id="527" name="直線コネクタ 526">
          <a:extLst>
            <a:ext uri="{FF2B5EF4-FFF2-40B4-BE49-F238E27FC236}">
              <a16:creationId xmlns:a16="http://schemas.microsoft.com/office/drawing/2014/main" id="{09323331-7918-4DBC-B341-29144164C00C}"/>
            </a:ext>
          </a:extLst>
        </xdr:cNvPr>
        <xdr:cNvCxnSpPr/>
      </xdr:nvCxnSpPr>
      <xdr:spPr>
        <a:xfrm flipV="1">
          <a:off x="13144500" y="670878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8" name="フローチャート: 判断 527">
          <a:extLst>
            <a:ext uri="{FF2B5EF4-FFF2-40B4-BE49-F238E27FC236}">
              <a16:creationId xmlns:a16="http://schemas.microsoft.com/office/drawing/2014/main" id="{CC2028CF-175A-4EA4-ABE7-D948E5E72BC6}"/>
            </a:ext>
          </a:extLst>
        </xdr:cNvPr>
        <xdr:cNvSpPr/>
      </xdr:nvSpPr>
      <xdr:spPr>
        <a:xfrm>
          <a:off x="13887450" y="6439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46055</xdr:rowOff>
    </xdr:from>
    <xdr:ext cx="534377" cy="259045"/>
    <xdr:sp macro="" textlink="">
      <xdr:nvSpPr>
        <xdr:cNvPr id="529" name="テキスト ボックス 528">
          <a:extLst>
            <a:ext uri="{FF2B5EF4-FFF2-40B4-BE49-F238E27FC236}">
              <a16:creationId xmlns:a16="http://schemas.microsoft.com/office/drawing/2014/main" id="{AC9E778F-B18B-42BD-8777-C4B72594E312}"/>
            </a:ext>
          </a:extLst>
        </xdr:cNvPr>
        <xdr:cNvSpPr txBox="1"/>
      </xdr:nvSpPr>
      <xdr:spPr>
        <a:xfrm>
          <a:off x="13712971" y="622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24791</xdr:rowOff>
    </xdr:from>
    <xdr:to>
      <xdr:col>76</xdr:col>
      <xdr:colOff>114300</xdr:colOff>
      <xdr:row>39</xdr:row>
      <xdr:rowOff>56985</xdr:rowOff>
    </xdr:to>
    <xdr:cxnSp macro="">
      <xdr:nvCxnSpPr>
        <xdr:cNvPr id="530" name="直線コネクタ 529">
          <a:extLst>
            <a:ext uri="{FF2B5EF4-FFF2-40B4-BE49-F238E27FC236}">
              <a16:creationId xmlns:a16="http://schemas.microsoft.com/office/drawing/2014/main" id="{F2ED1AA1-B9DC-486A-8D11-019466DF4F00}"/>
            </a:ext>
          </a:extLst>
        </xdr:cNvPr>
        <xdr:cNvCxnSpPr/>
      </xdr:nvCxnSpPr>
      <xdr:spPr>
        <a:xfrm flipV="1">
          <a:off x="12346940" y="6707531"/>
          <a:ext cx="79756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31" name="フローチャート: 判断 530">
          <a:extLst>
            <a:ext uri="{FF2B5EF4-FFF2-40B4-BE49-F238E27FC236}">
              <a16:creationId xmlns:a16="http://schemas.microsoft.com/office/drawing/2014/main" id="{F1D22997-518F-4753-86B0-10BA477D043C}"/>
            </a:ext>
          </a:extLst>
        </xdr:cNvPr>
        <xdr:cNvSpPr/>
      </xdr:nvSpPr>
      <xdr:spPr>
        <a:xfrm>
          <a:off x="13089890" y="645483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57866</xdr:rowOff>
    </xdr:from>
    <xdr:ext cx="534377" cy="259045"/>
    <xdr:sp macro="" textlink="">
      <xdr:nvSpPr>
        <xdr:cNvPr id="532" name="テキスト ボックス 531">
          <a:extLst>
            <a:ext uri="{FF2B5EF4-FFF2-40B4-BE49-F238E27FC236}">
              <a16:creationId xmlns:a16="http://schemas.microsoft.com/office/drawing/2014/main" id="{1388234E-A0BD-41DC-AB30-852C285CCD6F}"/>
            </a:ext>
          </a:extLst>
        </xdr:cNvPr>
        <xdr:cNvSpPr txBox="1"/>
      </xdr:nvSpPr>
      <xdr:spPr>
        <a:xfrm>
          <a:off x="12896361" y="622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22771</xdr:rowOff>
    </xdr:from>
    <xdr:to>
      <xdr:col>71</xdr:col>
      <xdr:colOff>177800</xdr:colOff>
      <xdr:row>39</xdr:row>
      <xdr:rowOff>56985</xdr:rowOff>
    </xdr:to>
    <xdr:cxnSp macro="">
      <xdr:nvCxnSpPr>
        <xdr:cNvPr id="533" name="直線コネクタ 532">
          <a:extLst>
            <a:ext uri="{FF2B5EF4-FFF2-40B4-BE49-F238E27FC236}">
              <a16:creationId xmlns:a16="http://schemas.microsoft.com/office/drawing/2014/main" id="{F1E079CC-FC76-45D3-BE8B-36326261C5BA}"/>
            </a:ext>
          </a:extLst>
        </xdr:cNvPr>
        <xdr:cNvCxnSpPr/>
      </xdr:nvCxnSpPr>
      <xdr:spPr>
        <a:xfrm>
          <a:off x="11541760" y="6705511"/>
          <a:ext cx="80518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4" name="フローチャート: 判断 533">
          <a:extLst>
            <a:ext uri="{FF2B5EF4-FFF2-40B4-BE49-F238E27FC236}">
              <a16:creationId xmlns:a16="http://schemas.microsoft.com/office/drawing/2014/main" id="{281BE27E-E580-492E-A622-BFBD7FBCFB85}"/>
            </a:ext>
          </a:extLst>
        </xdr:cNvPr>
        <xdr:cNvSpPr/>
      </xdr:nvSpPr>
      <xdr:spPr>
        <a:xfrm>
          <a:off x="12303760" y="647061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71734</xdr:rowOff>
    </xdr:from>
    <xdr:ext cx="534377" cy="259045"/>
    <xdr:sp macro="" textlink="">
      <xdr:nvSpPr>
        <xdr:cNvPr id="535" name="テキスト ボックス 534">
          <a:extLst>
            <a:ext uri="{FF2B5EF4-FFF2-40B4-BE49-F238E27FC236}">
              <a16:creationId xmlns:a16="http://schemas.microsoft.com/office/drawing/2014/main" id="{B4FAB2E1-A0BE-45B2-8776-37C077D8043D}"/>
            </a:ext>
          </a:extLst>
        </xdr:cNvPr>
        <xdr:cNvSpPr txBox="1"/>
      </xdr:nvSpPr>
      <xdr:spPr>
        <a:xfrm>
          <a:off x="12098801" y="624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6" name="フローチャート: 判断 535">
          <a:extLst>
            <a:ext uri="{FF2B5EF4-FFF2-40B4-BE49-F238E27FC236}">
              <a16:creationId xmlns:a16="http://schemas.microsoft.com/office/drawing/2014/main" id="{B4AF0CDE-6A60-44CD-8EFE-2D84A6130126}"/>
            </a:ext>
          </a:extLst>
        </xdr:cNvPr>
        <xdr:cNvSpPr/>
      </xdr:nvSpPr>
      <xdr:spPr>
        <a:xfrm>
          <a:off x="11487150" y="641052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7" name="テキスト ボックス 536">
          <a:extLst>
            <a:ext uri="{FF2B5EF4-FFF2-40B4-BE49-F238E27FC236}">
              <a16:creationId xmlns:a16="http://schemas.microsoft.com/office/drawing/2014/main" id="{D6E232DE-6BE7-40A8-9BE3-D14A69F61F14}"/>
            </a:ext>
          </a:extLst>
        </xdr:cNvPr>
        <xdr:cNvSpPr txBox="1"/>
      </xdr:nvSpPr>
      <xdr:spPr>
        <a:xfrm>
          <a:off x="11312671" y="619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177CFB8-629E-41D9-9BCB-DAED213DCB9E}"/>
            </a:ext>
          </a:extLst>
        </xdr:cNvPr>
        <xdr:cNvSpPr txBox="1"/>
      </xdr:nvSpPr>
      <xdr:spPr>
        <a:xfrm>
          <a:off x="14532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FB2511D-DA43-48F0-ABD1-4CF04D78919B}"/>
            </a:ext>
          </a:extLst>
        </xdr:cNvPr>
        <xdr:cNvSpPr txBox="1"/>
      </xdr:nvSpPr>
      <xdr:spPr>
        <a:xfrm>
          <a:off x="137706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D29FFC15-755C-4AE7-A33E-93754C74C1EF}"/>
            </a:ext>
          </a:extLst>
        </xdr:cNvPr>
        <xdr:cNvSpPr txBox="1"/>
      </xdr:nvSpPr>
      <xdr:spPr>
        <a:xfrm>
          <a:off x="129730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A7904625-72B4-41A9-8147-CDEA596B8FA7}"/>
            </a:ext>
          </a:extLst>
        </xdr:cNvPr>
        <xdr:cNvSpPr txBox="1"/>
      </xdr:nvSpPr>
      <xdr:spPr>
        <a:xfrm>
          <a:off x="12175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5D524656-1F47-4B67-8754-4AE1789C6E8A}"/>
            </a:ext>
          </a:extLst>
        </xdr:cNvPr>
        <xdr:cNvSpPr txBox="1"/>
      </xdr:nvSpPr>
      <xdr:spPr>
        <a:xfrm>
          <a:off x="11370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87643</xdr:rowOff>
    </xdr:from>
    <xdr:to>
      <xdr:col>85</xdr:col>
      <xdr:colOff>177800</xdr:colOff>
      <xdr:row>39</xdr:row>
      <xdr:rowOff>17793</xdr:rowOff>
    </xdr:to>
    <xdr:sp macro="" textlink="">
      <xdr:nvSpPr>
        <xdr:cNvPr id="543" name="楕円 542">
          <a:extLst>
            <a:ext uri="{FF2B5EF4-FFF2-40B4-BE49-F238E27FC236}">
              <a16:creationId xmlns:a16="http://schemas.microsoft.com/office/drawing/2014/main" id="{EC7AFB7E-C69D-44FD-9C9E-D1A5B00416FB}"/>
            </a:ext>
          </a:extLst>
        </xdr:cNvPr>
        <xdr:cNvSpPr/>
      </xdr:nvSpPr>
      <xdr:spPr>
        <a:xfrm>
          <a:off x="14649450" y="66065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2570</xdr:rowOff>
    </xdr:from>
    <xdr:ext cx="534377" cy="259045"/>
    <xdr:sp macro="" textlink="">
      <xdr:nvSpPr>
        <xdr:cNvPr id="544" name="消防費該当値テキスト">
          <a:extLst>
            <a:ext uri="{FF2B5EF4-FFF2-40B4-BE49-F238E27FC236}">
              <a16:creationId xmlns:a16="http://schemas.microsoft.com/office/drawing/2014/main" id="{D2A5E34F-8ED3-4C31-93F7-66292CD16CB9}"/>
            </a:ext>
          </a:extLst>
        </xdr:cNvPr>
        <xdr:cNvSpPr txBox="1"/>
      </xdr:nvSpPr>
      <xdr:spPr>
        <a:xfrm>
          <a:off x="14747240" y="651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139078</xdr:rowOff>
    </xdr:from>
    <xdr:to>
      <xdr:col>81</xdr:col>
      <xdr:colOff>101600</xdr:colOff>
      <xdr:row>39</xdr:row>
      <xdr:rowOff>69228</xdr:rowOff>
    </xdr:to>
    <xdr:sp macro="" textlink="">
      <xdr:nvSpPr>
        <xdr:cNvPr id="545" name="楕円 544">
          <a:extLst>
            <a:ext uri="{FF2B5EF4-FFF2-40B4-BE49-F238E27FC236}">
              <a16:creationId xmlns:a16="http://schemas.microsoft.com/office/drawing/2014/main" id="{6C562597-4A55-45A6-8F20-F846F3C6F43C}"/>
            </a:ext>
          </a:extLst>
        </xdr:cNvPr>
        <xdr:cNvSpPr/>
      </xdr:nvSpPr>
      <xdr:spPr>
        <a:xfrm>
          <a:off x="13887450" y="66503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60355</xdr:rowOff>
    </xdr:from>
    <xdr:ext cx="534377" cy="259045"/>
    <xdr:sp macro="" textlink="">
      <xdr:nvSpPr>
        <xdr:cNvPr id="546" name="テキスト ボックス 545">
          <a:extLst>
            <a:ext uri="{FF2B5EF4-FFF2-40B4-BE49-F238E27FC236}">
              <a16:creationId xmlns:a16="http://schemas.microsoft.com/office/drawing/2014/main" id="{1E326863-BDD9-4CF0-AEB5-DE7D74FC45D3}"/>
            </a:ext>
          </a:extLst>
        </xdr:cNvPr>
        <xdr:cNvSpPr txBox="1"/>
      </xdr:nvSpPr>
      <xdr:spPr>
        <a:xfrm>
          <a:off x="13712971" y="674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145441</xdr:rowOff>
    </xdr:from>
    <xdr:to>
      <xdr:col>76</xdr:col>
      <xdr:colOff>165100</xdr:colOff>
      <xdr:row>39</xdr:row>
      <xdr:rowOff>75591</xdr:rowOff>
    </xdr:to>
    <xdr:sp macro="" textlink="">
      <xdr:nvSpPr>
        <xdr:cNvPr id="547" name="楕円 546">
          <a:extLst>
            <a:ext uri="{FF2B5EF4-FFF2-40B4-BE49-F238E27FC236}">
              <a16:creationId xmlns:a16="http://schemas.microsoft.com/office/drawing/2014/main" id="{2A0DCB31-DE6C-4468-B951-A3844879C025}"/>
            </a:ext>
          </a:extLst>
        </xdr:cNvPr>
        <xdr:cNvSpPr/>
      </xdr:nvSpPr>
      <xdr:spPr>
        <a:xfrm>
          <a:off x="13089890" y="66586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66718</xdr:rowOff>
    </xdr:from>
    <xdr:ext cx="534377" cy="259045"/>
    <xdr:sp macro="" textlink="">
      <xdr:nvSpPr>
        <xdr:cNvPr id="548" name="テキスト ボックス 547">
          <a:extLst>
            <a:ext uri="{FF2B5EF4-FFF2-40B4-BE49-F238E27FC236}">
              <a16:creationId xmlns:a16="http://schemas.microsoft.com/office/drawing/2014/main" id="{B83D60DE-4BDB-4A60-B349-33C5CD378412}"/>
            </a:ext>
          </a:extLst>
        </xdr:cNvPr>
        <xdr:cNvSpPr txBox="1"/>
      </xdr:nvSpPr>
      <xdr:spPr>
        <a:xfrm>
          <a:off x="12896361" y="675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6185</xdr:rowOff>
    </xdr:from>
    <xdr:to>
      <xdr:col>72</xdr:col>
      <xdr:colOff>38100</xdr:colOff>
      <xdr:row>39</xdr:row>
      <xdr:rowOff>107785</xdr:rowOff>
    </xdr:to>
    <xdr:sp macro="" textlink="">
      <xdr:nvSpPr>
        <xdr:cNvPr id="549" name="楕円 548">
          <a:extLst>
            <a:ext uri="{FF2B5EF4-FFF2-40B4-BE49-F238E27FC236}">
              <a16:creationId xmlns:a16="http://schemas.microsoft.com/office/drawing/2014/main" id="{93473D13-7D66-4CB5-B496-F032827B26EB}"/>
            </a:ext>
          </a:extLst>
        </xdr:cNvPr>
        <xdr:cNvSpPr/>
      </xdr:nvSpPr>
      <xdr:spPr>
        <a:xfrm>
          <a:off x="12303760" y="6694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98912</xdr:rowOff>
    </xdr:from>
    <xdr:ext cx="469744" cy="259045"/>
    <xdr:sp macro="" textlink="">
      <xdr:nvSpPr>
        <xdr:cNvPr id="550" name="テキスト ボックス 549">
          <a:extLst>
            <a:ext uri="{FF2B5EF4-FFF2-40B4-BE49-F238E27FC236}">
              <a16:creationId xmlns:a16="http://schemas.microsoft.com/office/drawing/2014/main" id="{20FD4BCE-441C-44E6-9D27-79DC1F68E9F3}"/>
            </a:ext>
          </a:extLst>
        </xdr:cNvPr>
        <xdr:cNvSpPr txBox="1"/>
      </xdr:nvSpPr>
      <xdr:spPr>
        <a:xfrm>
          <a:off x="12131118" y="678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143421</xdr:rowOff>
    </xdr:from>
    <xdr:to>
      <xdr:col>67</xdr:col>
      <xdr:colOff>101600</xdr:colOff>
      <xdr:row>39</xdr:row>
      <xdr:rowOff>73571</xdr:rowOff>
    </xdr:to>
    <xdr:sp macro="" textlink="">
      <xdr:nvSpPr>
        <xdr:cNvPr id="551" name="楕円 550">
          <a:extLst>
            <a:ext uri="{FF2B5EF4-FFF2-40B4-BE49-F238E27FC236}">
              <a16:creationId xmlns:a16="http://schemas.microsoft.com/office/drawing/2014/main" id="{7F7B3D22-FC1F-4B52-924E-427052101562}"/>
            </a:ext>
          </a:extLst>
        </xdr:cNvPr>
        <xdr:cNvSpPr/>
      </xdr:nvSpPr>
      <xdr:spPr>
        <a:xfrm>
          <a:off x="11487150" y="6656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64698</xdr:rowOff>
    </xdr:from>
    <xdr:ext cx="534377" cy="259045"/>
    <xdr:sp macro="" textlink="">
      <xdr:nvSpPr>
        <xdr:cNvPr id="552" name="テキスト ボックス 551">
          <a:extLst>
            <a:ext uri="{FF2B5EF4-FFF2-40B4-BE49-F238E27FC236}">
              <a16:creationId xmlns:a16="http://schemas.microsoft.com/office/drawing/2014/main" id="{F9857D53-79C4-4A3F-B27E-45FFB887A832}"/>
            </a:ext>
          </a:extLst>
        </xdr:cNvPr>
        <xdr:cNvSpPr txBox="1"/>
      </xdr:nvSpPr>
      <xdr:spPr>
        <a:xfrm>
          <a:off x="11312671" y="674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6C1EDE84-C55A-46FF-870C-8976688FF793}"/>
            </a:ext>
          </a:extLst>
        </xdr:cNvPr>
        <xdr:cNvSpPr/>
      </xdr:nvSpPr>
      <xdr:spPr>
        <a:xfrm>
          <a:off x="1120394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E50AC70E-69E0-408B-988B-F45C184B3C34}"/>
            </a:ext>
          </a:extLst>
        </xdr:cNvPr>
        <xdr:cNvSpPr/>
      </xdr:nvSpPr>
      <xdr:spPr>
        <a:xfrm>
          <a:off x="113157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5CBEA0F1-0042-41B8-8AF3-F59D7FA3BE0E}"/>
            </a:ext>
          </a:extLst>
        </xdr:cNvPr>
        <xdr:cNvSpPr/>
      </xdr:nvSpPr>
      <xdr:spPr>
        <a:xfrm>
          <a:off x="113157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8D0D9E8C-8813-4A25-A518-46D43BD3F5B0}"/>
            </a:ext>
          </a:extLst>
        </xdr:cNvPr>
        <xdr:cNvSpPr/>
      </xdr:nvSpPr>
      <xdr:spPr>
        <a:xfrm>
          <a:off x="122326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2397D3AA-8426-4550-908B-F4BD0CA23D88}"/>
            </a:ext>
          </a:extLst>
        </xdr:cNvPr>
        <xdr:cNvSpPr/>
      </xdr:nvSpPr>
      <xdr:spPr>
        <a:xfrm>
          <a:off x="122326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BD9F6D6A-677A-4161-BD3A-E1AA92E6B4A3}"/>
            </a:ext>
          </a:extLst>
        </xdr:cNvPr>
        <xdr:cNvSpPr/>
      </xdr:nvSpPr>
      <xdr:spPr>
        <a:xfrm>
          <a:off x="1326134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957849D-843D-4A13-A772-3E52F0898F9D}"/>
            </a:ext>
          </a:extLst>
        </xdr:cNvPr>
        <xdr:cNvSpPr/>
      </xdr:nvSpPr>
      <xdr:spPr>
        <a:xfrm>
          <a:off x="1326134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105139A7-E2E1-4882-A28F-7CFB50683499}"/>
            </a:ext>
          </a:extLst>
        </xdr:cNvPr>
        <xdr:cNvSpPr/>
      </xdr:nvSpPr>
      <xdr:spPr>
        <a:xfrm>
          <a:off x="1120394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F3237444-CC17-4D8A-BA81-5487DB2E3677}"/>
            </a:ext>
          </a:extLst>
        </xdr:cNvPr>
        <xdr:cNvSpPr txBox="1"/>
      </xdr:nvSpPr>
      <xdr:spPr>
        <a:xfrm>
          <a:off x="1116584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B3EDF14E-C02A-40B0-9F13-95E61F80D2E1}"/>
            </a:ext>
          </a:extLst>
        </xdr:cNvPr>
        <xdr:cNvCxnSpPr/>
      </xdr:nvCxnSpPr>
      <xdr:spPr>
        <a:xfrm>
          <a:off x="1120394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53317A-DFA0-428E-B03D-280CC8781CBD}"/>
            </a:ext>
          </a:extLst>
        </xdr:cNvPr>
        <xdr:cNvSpPr txBox="1"/>
      </xdr:nvSpPr>
      <xdr:spPr>
        <a:xfrm>
          <a:off x="10731696"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E705B7BB-F039-4475-9BFD-707089038A7B}"/>
            </a:ext>
          </a:extLst>
        </xdr:cNvPr>
        <xdr:cNvCxnSpPr/>
      </xdr:nvCxnSpPr>
      <xdr:spPr>
        <a:xfrm>
          <a:off x="11203940" y="102106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E86A684C-6354-4D40-8B2B-FAEF24002555}"/>
            </a:ext>
          </a:extLst>
        </xdr:cNvPr>
        <xdr:cNvSpPr txBox="1"/>
      </xdr:nvSpPr>
      <xdr:spPr>
        <a:xfrm>
          <a:off x="10731696" y="1007601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7043FF53-1E38-456A-B7D3-7EE4E38CF308}"/>
            </a:ext>
          </a:extLst>
        </xdr:cNvPr>
        <xdr:cNvCxnSpPr/>
      </xdr:nvCxnSpPr>
      <xdr:spPr>
        <a:xfrm>
          <a:off x="11203940" y="9887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EB5D5CE-13BD-4140-855E-E81D18FFCDA7}"/>
            </a:ext>
          </a:extLst>
        </xdr:cNvPr>
        <xdr:cNvSpPr txBox="1"/>
      </xdr:nvSpPr>
      <xdr:spPr>
        <a:xfrm>
          <a:off x="10731696" y="97437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6EF61DAE-1EAC-46B6-92EA-219671AA7893}"/>
            </a:ext>
          </a:extLst>
        </xdr:cNvPr>
        <xdr:cNvCxnSpPr/>
      </xdr:nvCxnSpPr>
      <xdr:spPr>
        <a:xfrm>
          <a:off x="11203940" y="9565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B39A4156-7A83-4349-A086-3C9E4D04F680}"/>
            </a:ext>
          </a:extLst>
        </xdr:cNvPr>
        <xdr:cNvSpPr txBox="1"/>
      </xdr:nvSpPr>
      <xdr:spPr>
        <a:xfrm>
          <a:off x="10731696" y="9420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3B5BBCE8-FCA1-4FE5-B4D3-F91935970A07}"/>
            </a:ext>
          </a:extLst>
        </xdr:cNvPr>
        <xdr:cNvCxnSpPr/>
      </xdr:nvCxnSpPr>
      <xdr:spPr>
        <a:xfrm>
          <a:off x="11203940" y="9232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1" name="テキスト ボックス 570">
          <a:extLst>
            <a:ext uri="{FF2B5EF4-FFF2-40B4-BE49-F238E27FC236}">
              <a16:creationId xmlns:a16="http://schemas.microsoft.com/office/drawing/2014/main" id="{862B0DBE-C816-47E5-AD92-F8BA2C95024C}"/>
            </a:ext>
          </a:extLst>
        </xdr:cNvPr>
        <xdr:cNvSpPr txBox="1"/>
      </xdr:nvSpPr>
      <xdr:spPr>
        <a:xfrm>
          <a:off x="10731696" y="9094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143DCEED-DFC4-43A4-83B2-53FCE4276353}"/>
            </a:ext>
          </a:extLst>
        </xdr:cNvPr>
        <xdr:cNvCxnSpPr/>
      </xdr:nvCxnSpPr>
      <xdr:spPr>
        <a:xfrm>
          <a:off x="11203940" y="8911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3" name="テキスト ボックス 572">
          <a:extLst>
            <a:ext uri="{FF2B5EF4-FFF2-40B4-BE49-F238E27FC236}">
              <a16:creationId xmlns:a16="http://schemas.microsoft.com/office/drawing/2014/main" id="{892B891C-1341-4F28-AF1D-CD94C9EB1C1E}"/>
            </a:ext>
          </a:extLst>
        </xdr:cNvPr>
        <xdr:cNvSpPr txBox="1"/>
      </xdr:nvSpPr>
      <xdr:spPr>
        <a:xfrm>
          <a:off x="10731696" y="8762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15B3CC92-D1DF-4E1D-8DCD-D8A626C33CC6}"/>
            </a:ext>
          </a:extLst>
        </xdr:cNvPr>
        <xdr:cNvCxnSpPr/>
      </xdr:nvCxnSpPr>
      <xdr:spPr>
        <a:xfrm>
          <a:off x="11203940" y="8583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5" name="テキスト ボックス 574">
          <a:extLst>
            <a:ext uri="{FF2B5EF4-FFF2-40B4-BE49-F238E27FC236}">
              <a16:creationId xmlns:a16="http://schemas.microsoft.com/office/drawing/2014/main" id="{549E74DD-846B-49CA-BEC6-7CFB879DCBC2}"/>
            </a:ext>
          </a:extLst>
        </xdr:cNvPr>
        <xdr:cNvSpPr txBox="1"/>
      </xdr:nvSpPr>
      <xdr:spPr>
        <a:xfrm>
          <a:off x="10731696"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1A33E0C6-A4AA-4BED-B418-79863565C796}"/>
            </a:ext>
          </a:extLst>
        </xdr:cNvPr>
        <xdr:cNvCxnSpPr/>
      </xdr:nvCxnSpPr>
      <xdr:spPr>
        <a:xfrm>
          <a:off x="1120394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D9CDD49B-319F-46BD-9336-6B81F22BD05A}"/>
            </a:ext>
          </a:extLst>
        </xdr:cNvPr>
        <xdr:cNvSpPr txBox="1"/>
      </xdr:nvSpPr>
      <xdr:spPr>
        <a:xfrm>
          <a:off x="10669481" y="8116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B665B58F-05F8-40B0-BE54-765E4D9B3FE0}"/>
            </a:ext>
          </a:extLst>
        </xdr:cNvPr>
        <xdr:cNvSpPr/>
      </xdr:nvSpPr>
      <xdr:spPr>
        <a:xfrm>
          <a:off x="1120394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56848</xdr:rowOff>
    </xdr:from>
    <xdr:to>
      <xdr:col>85</xdr:col>
      <xdr:colOff>126364</xdr:colOff>
      <xdr:row>59</xdr:row>
      <xdr:rowOff>10214</xdr:rowOff>
    </xdr:to>
    <xdr:cxnSp macro="">
      <xdr:nvCxnSpPr>
        <xdr:cNvPr id="579" name="直線コネクタ 578">
          <a:extLst>
            <a:ext uri="{FF2B5EF4-FFF2-40B4-BE49-F238E27FC236}">
              <a16:creationId xmlns:a16="http://schemas.microsoft.com/office/drawing/2014/main" id="{9CF6E165-9CEC-471B-9699-DCCD37F9509B}"/>
            </a:ext>
          </a:extLst>
        </xdr:cNvPr>
        <xdr:cNvCxnSpPr/>
      </xdr:nvCxnSpPr>
      <xdr:spPr>
        <a:xfrm flipV="1">
          <a:off x="14700250" y="8804608"/>
          <a:ext cx="3174" cy="13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14041</xdr:rowOff>
    </xdr:from>
    <xdr:ext cx="534377" cy="259045"/>
    <xdr:sp macro="" textlink="">
      <xdr:nvSpPr>
        <xdr:cNvPr id="580" name="教育費最小値テキスト">
          <a:extLst>
            <a:ext uri="{FF2B5EF4-FFF2-40B4-BE49-F238E27FC236}">
              <a16:creationId xmlns:a16="http://schemas.microsoft.com/office/drawing/2014/main" id="{357B656D-3CCF-4465-B6D8-501D843BD02A}"/>
            </a:ext>
          </a:extLst>
        </xdr:cNvPr>
        <xdr:cNvSpPr txBox="1"/>
      </xdr:nvSpPr>
      <xdr:spPr>
        <a:xfrm>
          <a:off x="14747240" y="1013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10214</xdr:rowOff>
    </xdr:from>
    <xdr:to>
      <xdr:col>86</xdr:col>
      <xdr:colOff>25400</xdr:colOff>
      <xdr:row>59</xdr:row>
      <xdr:rowOff>10214</xdr:rowOff>
    </xdr:to>
    <xdr:cxnSp macro="">
      <xdr:nvCxnSpPr>
        <xdr:cNvPr id="581" name="直線コネクタ 580">
          <a:extLst>
            <a:ext uri="{FF2B5EF4-FFF2-40B4-BE49-F238E27FC236}">
              <a16:creationId xmlns:a16="http://schemas.microsoft.com/office/drawing/2014/main" id="{A04B5018-8640-437C-B572-15EEFC005D73}"/>
            </a:ext>
          </a:extLst>
        </xdr:cNvPr>
        <xdr:cNvCxnSpPr/>
      </xdr:nvCxnSpPr>
      <xdr:spPr>
        <a:xfrm>
          <a:off x="14611350" y="10127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3525</xdr:rowOff>
    </xdr:from>
    <xdr:ext cx="534377" cy="259045"/>
    <xdr:sp macro="" textlink="">
      <xdr:nvSpPr>
        <xdr:cNvPr id="582" name="教育費最大値テキスト">
          <a:extLst>
            <a:ext uri="{FF2B5EF4-FFF2-40B4-BE49-F238E27FC236}">
              <a16:creationId xmlns:a16="http://schemas.microsoft.com/office/drawing/2014/main" id="{9DB23026-DBC5-49BF-B3C8-B02C11710998}"/>
            </a:ext>
          </a:extLst>
        </xdr:cNvPr>
        <xdr:cNvSpPr txBox="1"/>
      </xdr:nvSpPr>
      <xdr:spPr>
        <a:xfrm>
          <a:off x="14747240" y="85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56848</xdr:rowOff>
    </xdr:from>
    <xdr:to>
      <xdr:col>86</xdr:col>
      <xdr:colOff>25400</xdr:colOff>
      <xdr:row>51</xdr:row>
      <xdr:rowOff>56848</xdr:rowOff>
    </xdr:to>
    <xdr:cxnSp macro="">
      <xdr:nvCxnSpPr>
        <xdr:cNvPr id="583" name="直線コネクタ 582">
          <a:extLst>
            <a:ext uri="{FF2B5EF4-FFF2-40B4-BE49-F238E27FC236}">
              <a16:creationId xmlns:a16="http://schemas.microsoft.com/office/drawing/2014/main" id="{7C6EB525-8F87-4994-A78C-62204C1C366A}"/>
            </a:ext>
          </a:extLst>
        </xdr:cNvPr>
        <xdr:cNvCxnSpPr/>
      </xdr:nvCxnSpPr>
      <xdr:spPr>
        <a:xfrm>
          <a:off x="14611350" y="88046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151653</xdr:rowOff>
    </xdr:from>
    <xdr:to>
      <xdr:col>85</xdr:col>
      <xdr:colOff>127000</xdr:colOff>
      <xdr:row>56</xdr:row>
      <xdr:rowOff>81244</xdr:rowOff>
    </xdr:to>
    <xdr:cxnSp macro="">
      <xdr:nvCxnSpPr>
        <xdr:cNvPr id="584" name="直線コネクタ 583">
          <a:extLst>
            <a:ext uri="{FF2B5EF4-FFF2-40B4-BE49-F238E27FC236}">
              <a16:creationId xmlns:a16="http://schemas.microsoft.com/office/drawing/2014/main" id="{AC68A9BD-41E0-4806-A3F4-D0B465978AF1}"/>
            </a:ext>
          </a:extLst>
        </xdr:cNvPr>
        <xdr:cNvCxnSpPr/>
      </xdr:nvCxnSpPr>
      <xdr:spPr>
        <a:xfrm flipV="1">
          <a:off x="13942060" y="9581403"/>
          <a:ext cx="762000" cy="10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169805</xdr:rowOff>
    </xdr:from>
    <xdr:ext cx="534377" cy="259045"/>
    <xdr:sp macro="" textlink="">
      <xdr:nvSpPr>
        <xdr:cNvPr id="585" name="教育費平均値テキスト">
          <a:extLst>
            <a:ext uri="{FF2B5EF4-FFF2-40B4-BE49-F238E27FC236}">
              <a16:creationId xmlns:a16="http://schemas.microsoft.com/office/drawing/2014/main" id="{03EA213D-F143-43DB-B7B1-177E033A93DA}"/>
            </a:ext>
          </a:extLst>
        </xdr:cNvPr>
        <xdr:cNvSpPr txBox="1"/>
      </xdr:nvSpPr>
      <xdr:spPr>
        <a:xfrm>
          <a:off x="14747240" y="9603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19928</xdr:rowOff>
    </xdr:from>
    <xdr:to>
      <xdr:col>85</xdr:col>
      <xdr:colOff>177800</xdr:colOff>
      <xdr:row>56</xdr:row>
      <xdr:rowOff>121528</xdr:rowOff>
    </xdr:to>
    <xdr:sp macro="" textlink="">
      <xdr:nvSpPr>
        <xdr:cNvPr id="586" name="フローチャート: 判断 585">
          <a:extLst>
            <a:ext uri="{FF2B5EF4-FFF2-40B4-BE49-F238E27FC236}">
              <a16:creationId xmlns:a16="http://schemas.microsoft.com/office/drawing/2014/main" id="{F5D77D83-9C72-43C0-B1B2-099873FB45E6}"/>
            </a:ext>
          </a:extLst>
        </xdr:cNvPr>
        <xdr:cNvSpPr/>
      </xdr:nvSpPr>
      <xdr:spPr>
        <a:xfrm>
          <a:off x="14649450" y="96173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81244</xdr:rowOff>
    </xdr:from>
    <xdr:to>
      <xdr:col>81</xdr:col>
      <xdr:colOff>50800</xdr:colOff>
      <xdr:row>56</xdr:row>
      <xdr:rowOff>147962</xdr:rowOff>
    </xdr:to>
    <xdr:cxnSp macro="">
      <xdr:nvCxnSpPr>
        <xdr:cNvPr id="587" name="直線コネクタ 586">
          <a:extLst>
            <a:ext uri="{FF2B5EF4-FFF2-40B4-BE49-F238E27FC236}">
              <a16:creationId xmlns:a16="http://schemas.microsoft.com/office/drawing/2014/main" id="{5E325786-762C-4CEF-927A-98209E107ABA}"/>
            </a:ext>
          </a:extLst>
        </xdr:cNvPr>
        <xdr:cNvCxnSpPr/>
      </xdr:nvCxnSpPr>
      <xdr:spPr>
        <a:xfrm flipV="1">
          <a:off x="13144500" y="9684349"/>
          <a:ext cx="797560" cy="6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98272</xdr:rowOff>
    </xdr:from>
    <xdr:to>
      <xdr:col>81</xdr:col>
      <xdr:colOff>101600</xdr:colOff>
      <xdr:row>57</xdr:row>
      <xdr:rowOff>28422</xdr:rowOff>
    </xdr:to>
    <xdr:sp macro="" textlink="">
      <xdr:nvSpPr>
        <xdr:cNvPr id="588" name="フローチャート: 判断 587">
          <a:extLst>
            <a:ext uri="{FF2B5EF4-FFF2-40B4-BE49-F238E27FC236}">
              <a16:creationId xmlns:a16="http://schemas.microsoft.com/office/drawing/2014/main" id="{B3D4A466-77DC-4D54-B91A-756A9C7BD980}"/>
            </a:ext>
          </a:extLst>
        </xdr:cNvPr>
        <xdr:cNvSpPr/>
      </xdr:nvSpPr>
      <xdr:spPr>
        <a:xfrm>
          <a:off x="13887450" y="969566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19549</xdr:rowOff>
    </xdr:from>
    <xdr:ext cx="534377" cy="259045"/>
    <xdr:sp macro="" textlink="">
      <xdr:nvSpPr>
        <xdr:cNvPr id="589" name="テキスト ボックス 588">
          <a:extLst>
            <a:ext uri="{FF2B5EF4-FFF2-40B4-BE49-F238E27FC236}">
              <a16:creationId xmlns:a16="http://schemas.microsoft.com/office/drawing/2014/main" id="{73A0F2AC-BB56-47D0-8699-3A17829CB31B}"/>
            </a:ext>
          </a:extLst>
        </xdr:cNvPr>
        <xdr:cNvSpPr txBox="1"/>
      </xdr:nvSpPr>
      <xdr:spPr>
        <a:xfrm>
          <a:off x="13712971" y="978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141300</xdr:rowOff>
    </xdr:from>
    <xdr:to>
      <xdr:col>76</xdr:col>
      <xdr:colOff>114300</xdr:colOff>
      <xdr:row>56</xdr:row>
      <xdr:rowOff>147962</xdr:rowOff>
    </xdr:to>
    <xdr:cxnSp macro="">
      <xdr:nvCxnSpPr>
        <xdr:cNvPr id="590" name="直線コネクタ 589">
          <a:extLst>
            <a:ext uri="{FF2B5EF4-FFF2-40B4-BE49-F238E27FC236}">
              <a16:creationId xmlns:a16="http://schemas.microsoft.com/office/drawing/2014/main" id="{5994D91B-7179-496D-9F88-BC0AF9849C08}"/>
            </a:ext>
          </a:extLst>
        </xdr:cNvPr>
        <xdr:cNvCxnSpPr/>
      </xdr:nvCxnSpPr>
      <xdr:spPr>
        <a:xfrm>
          <a:off x="12346940" y="9740595"/>
          <a:ext cx="79756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99971</xdr:rowOff>
    </xdr:from>
    <xdr:to>
      <xdr:col>76</xdr:col>
      <xdr:colOff>165100</xdr:colOff>
      <xdr:row>58</xdr:row>
      <xdr:rowOff>30121</xdr:rowOff>
    </xdr:to>
    <xdr:sp macro="" textlink="">
      <xdr:nvSpPr>
        <xdr:cNvPr id="591" name="フローチャート: 判断 590">
          <a:extLst>
            <a:ext uri="{FF2B5EF4-FFF2-40B4-BE49-F238E27FC236}">
              <a16:creationId xmlns:a16="http://schemas.microsoft.com/office/drawing/2014/main" id="{AA462AEF-92E7-4635-BF14-74BEA4555B3E}"/>
            </a:ext>
          </a:extLst>
        </xdr:cNvPr>
        <xdr:cNvSpPr/>
      </xdr:nvSpPr>
      <xdr:spPr>
        <a:xfrm>
          <a:off x="13089890" y="98688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21248</xdr:rowOff>
    </xdr:from>
    <xdr:ext cx="534377" cy="259045"/>
    <xdr:sp macro="" textlink="">
      <xdr:nvSpPr>
        <xdr:cNvPr id="592" name="テキスト ボックス 591">
          <a:extLst>
            <a:ext uri="{FF2B5EF4-FFF2-40B4-BE49-F238E27FC236}">
              <a16:creationId xmlns:a16="http://schemas.microsoft.com/office/drawing/2014/main" id="{AFFA9097-3FA9-4F77-91B5-3A0BD38657C1}"/>
            </a:ext>
          </a:extLst>
        </xdr:cNvPr>
        <xdr:cNvSpPr txBox="1"/>
      </xdr:nvSpPr>
      <xdr:spPr>
        <a:xfrm>
          <a:off x="12896361" y="996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139864</xdr:rowOff>
    </xdr:from>
    <xdr:to>
      <xdr:col>71</xdr:col>
      <xdr:colOff>177800</xdr:colOff>
      <xdr:row>56</xdr:row>
      <xdr:rowOff>141300</xdr:rowOff>
    </xdr:to>
    <xdr:cxnSp macro="">
      <xdr:nvCxnSpPr>
        <xdr:cNvPr id="593" name="直線コネクタ 592">
          <a:extLst>
            <a:ext uri="{FF2B5EF4-FFF2-40B4-BE49-F238E27FC236}">
              <a16:creationId xmlns:a16="http://schemas.microsoft.com/office/drawing/2014/main" id="{FED27509-9A5F-4F7E-87EB-BC462AE03AFA}"/>
            </a:ext>
          </a:extLst>
        </xdr:cNvPr>
        <xdr:cNvCxnSpPr/>
      </xdr:nvCxnSpPr>
      <xdr:spPr>
        <a:xfrm>
          <a:off x="11541760" y="9394354"/>
          <a:ext cx="805180" cy="34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144874</xdr:rowOff>
    </xdr:from>
    <xdr:to>
      <xdr:col>72</xdr:col>
      <xdr:colOff>38100</xdr:colOff>
      <xdr:row>58</xdr:row>
      <xdr:rowOff>75024</xdr:rowOff>
    </xdr:to>
    <xdr:sp macro="" textlink="">
      <xdr:nvSpPr>
        <xdr:cNvPr id="594" name="フローチャート: 判断 593">
          <a:extLst>
            <a:ext uri="{FF2B5EF4-FFF2-40B4-BE49-F238E27FC236}">
              <a16:creationId xmlns:a16="http://schemas.microsoft.com/office/drawing/2014/main" id="{8798BF22-35CE-45F1-B32E-B50A8A4B35D3}"/>
            </a:ext>
          </a:extLst>
        </xdr:cNvPr>
        <xdr:cNvSpPr/>
      </xdr:nvSpPr>
      <xdr:spPr>
        <a:xfrm>
          <a:off x="12303760" y="99156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66151</xdr:rowOff>
    </xdr:from>
    <xdr:ext cx="534377" cy="259045"/>
    <xdr:sp macro="" textlink="">
      <xdr:nvSpPr>
        <xdr:cNvPr id="595" name="テキスト ボックス 594">
          <a:extLst>
            <a:ext uri="{FF2B5EF4-FFF2-40B4-BE49-F238E27FC236}">
              <a16:creationId xmlns:a16="http://schemas.microsoft.com/office/drawing/2014/main" id="{FC7C9033-2C25-4C70-89CA-BBC72A25F16B}"/>
            </a:ext>
          </a:extLst>
        </xdr:cNvPr>
        <xdr:cNvSpPr txBox="1"/>
      </xdr:nvSpPr>
      <xdr:spPr>
        <a:xfrm>
          <a:off x="12098801" y="1000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93211</xdr:rowOff>
    </xdr:from>
    <xdr:to>
      <xdr:col>67</xdr:col>
      <xdr:colOff>101600</xdr:colOff>
      <xdr:row>57</xdr:row>
      <xdr:rowOff>23361</xdr:rowOff>
    </xdr:to>
    <xdr:sp macro="" textlink="">
      <xdr:nvSpPr>
        <xdr:cNvPr id="596" name="フローチャート: 判断 595">
          <a:extLst>
            <a:ext uri="{FF2B5EF4-FFF2-40B4-BE49-F238E27FC236}">
              <a16:creationId xmlns:a16="http://schemas.microsoft.com/office/drawing/2014/main" id="{825B4AEE-049F-4351-A4D6-A331C5E2E643}"/>
            </a:ext>
          </a:extLst>
        </xdr:cNvPr>
        <xdr:cNvSpPr/>
      </xdr:nvSpPr>
      <xdr:spPr>
        <a:xfrm>
          <a:off x="11487150" y="969822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14488</xdr:rowOff>
    </xdr:from>
    <xdr:ext cx="534377" cy="259045"/>
    <xdr:sp macro="" textlink="">
      <xdr:nvSpPr>
        <xdr:cNvPr id="597" name="テキスト ボックス 596">
          <a:extLst>
            <a:ext uri="{FF2B5EF4-FFF2-40B4-BE49-F238E27FC236}">
              <a16:creationId xmlns:a16="http://schemas.microsoft.com/office/drawing/2014/main" id="{58542F02-3895-4770-A755-BE8CA062A818}"/>
            </a:ext>
          </a:extLst>
        </xdr:cNvPr>
        <xdr:cNvSpPr txBox="1"/>
      </xdr:nvSpPr>
      <xdr:spPr>
        <a:xfrm>
          <a:off x="11312671" y="979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629F7551-BA6A-4ADC-85FF-3902400D8D75}"/>
            </a:ext>
          </a:extLst>
        </xdr:cNvPr>
        <xdr:cNvSpPr txBox="1"/>
      </xdr:nvSpPr>
      <xdr:spPr>
        <a:xfrm>
          <a:off x="14532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55CA0D5B-AE19-4F51-8B26-8B3FBBE7337B}"/>
            </a:ext>
          </a:extLst>
        </xdr:cNvPr>
        <xdr:cNvSpPr txBox="1"/>
      </xdr:nvSpPr>
      <xdr:spPr>
        <a:xfrm>
          <a:off x="137706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4435128B-54BF-4456-847C-0D759EAA539E}"/>
            </a:ext>
          </a:extLst>
        </xdr:cNvPr>
        <xdr:cNvSpPr txBox="1"/>
      </xdr:nvSpPr>
      <xdr:spPr>
        <a:xfrm>
          <a:off x="129730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D9BD4921-D525-456F-ABB3-DB551EF7026C}"/>
            </a:ext>
          </a:extLst>
        </xdr:cNvPr>
        <xdr:cNvSpPr txBox="1"/>
      </xdr:nvSpPr>
      <xdr:spPr>
        <a:xfrm>
          <a:off x="12175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C76D36AC-39D7-424C-A9AA-19CBFCF32844}"/>
            </a:ext>
          </a:extLst>
        </xdr:cNvPr>
        <xdr:cNvSpPr txBox="1"/>
      </xdr:nvSpPr>
      <xdr:spPr>
        <a:xfrm>
          <a:off x="11370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100853</xdr:rowOff>
    </xdr:from>
    <xdr:to>
      <xdr:col>85</xdr:col>
      <xdr:colOff>177800</xdr:colOff>
      <xdr:row>56</xdr:row>
      <xdr:rowOff>31003</xdr:rowOff>
    </xdr:to>
    <xdr:sp macro="" textlink="">
      <xdr:nvSpPr>
        <xdr:cNvPr id="603" name="楕円 602">
          <a:extLst>
            <a:ext uri="{FF2B5EF4-FFF2-40B4-BE49-F238E27FC236}">
              <a16:creationId xmlns:a16="http://schemas.microsoft.com/office/drawing/2014/main" id="{6B677710-D4C7-42D1-835F-3AF56DAF12EF}"/>
            </a:ext>
          </a:extLst>
        </xdr:cNvPr>
        <xdr:cNvSpPr/>
      </xdr:nvSpPr>
      <xdr:spPr>
        <a:xfrm>
          <a:off x="14649450" y="95267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123730</xdr:rowOff>
    </xdr:from>
    <xdr:ext cx="534377" cy="259045"/>
    <xdr:sp macro="" textlink="">
      <xdr:nvSpPr>
        <xdr:cNvPr id="604" name="教育費該当値テキスト">
          <a:extLst>
            <a:ext uri="{FF2B5EF4-FFF2-40B4-BE49-F238E27FC236}">
              <a16:creationId xmlns:a16="http://schemas.microsoft.com/office/drawing/2014/main" id="{ADC9FB0E-9854-4A4E-BE9D-B68322973804}"/>
            </a:ext>
          </a:extLst>
        </xdr:cNvPr>
        <xdr:cNvSpPr txBox="1"/>
      </xdr:nvSpPr>
      <xdr:spPr>
        <a:xfrm>
          <a:off x="14747240" y="938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30444</xdr:rowOff>
    </xdr:from>
    <xdr:to>
      <xdr:col>81</xdr:col>
      <xdr:colOff>101600</xdr:colOff>
      <xdr:row>56</xdr:row>
      <xdr:rowOff>132044</xdr:rowOff>
    </xdr:to>
    <xdr:sp macro="" textlink="">
      <xdr:nvSpPr>
        <xdr:cNvPr id="605" name="楕円 604">
          <a:extLst>
            <a:ext uri="{FF2B5EF4-FFF2-40B4-BE49-F238E27FC236}">
              <a16:creationId xmlns:a16="http://schemas.microsoft.com/office/drawing/2014/main" id="{9F3C5C4C-2C41-439B-8BB7-A52D9BE1A4BA}"/>
            </a:ext>
          </a:extLst>
        </xdr:cNvPr>
        <xdr:cNvSpPr/>
      </xdr:nvSpPr>
      <xdr:spPr>
        <a:xfrm>
          <a:off x="13887450" y="962973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148571</xdr:rowOff>
    </xdr:from>
    <xdr:ext cx="534377" cy="259045"/>
    <xdr:sp macro="" textlink="">
      <xdr:nvSpPr>
        <xdr:cNvPr id="606" name="テキスト ボックス 605">
          <a:extLst>
            <a:ext uri="{FF2B5EF4-FFF2-40B4-BE49-F238E27FC236}">
              <a16:creationId xmlns:a16="http://schemas.microsoft.com/office/drawing/2014/main" id="{473EFB5D-C1DF-4141-B419-5CA3B2E795F8}"/>
            </a:ext>
          </a:extLst>
        </xdr:cNvPr>
        <xdr:cNvSpPr txBox="1"/>
      </xdr:nvSpPr>
      <xdr:spPr>
        <a:xfrm>
          <a:off x="13712971" y="940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97162</xdr:rowOff>
    </xdr:from>
    <xdr:to>
      <xdr:col>76</xdr:col>
      <xdr:colOff>165100</xdr:colOff>
      <xdr:row>57</xdr:row>
      <xdr:rowOff>27312</xdr:rowOff>
    </xdr:to>
    <xdr:sp macro="" textlink="">
      <xdr:nvSpPr>
        <xdr:cNvPr id="607" name="楕円 606">
          <a:extLst>
            <a:ext uri="{FF2B5EF4-FFF2-40B4-BE49-F238E27FC236}">
              <a16:creationId xmlns:a16="http://schemas.microsoft.com/office/drawing/2014/main" id="{AC845249-20FA-428D-972A-B82ECA153BC5}"/>
            </a:ext>
          </a:extLst>
        </xdr:cNvPr>
        <xdr:cNvSpPr/>
      </xdr:nvSpPr>
      <xdr:spPr>
        <a:xfrm>
          <a:off x="13089890" y="96945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43839</xdr:rowOff>
    </xdr:from>
    <xdr:ext cx="534377" cy="259045"/>
    <xdr:sp macro="" textlink="">
      <xdr:nvSpPr>
        <xdr:cNvPr id="608" name="テキスト ボックス 607">
          <a:extLst>
            <a:ext uri="{FF2B5EF4-FFF2-40B4-BE49-F238E27FC236}">
              <a16:creationId xmlns:a16="http://schemas.microsoft.com/office/drawing/2014/main" id="{0E8379F4-C49E-4E38-A3AD-D4CA7B504FAD}"/>
            </a:ext>
          </a:extLst>
        </xdr:cNvPr>
        <xdr:cNvSpPr txBox="1"/>
      </xdr:nvSpPr>
      <xdr:spPr>
        <a:xfrm>
          <a:off x="12896361" y="947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90500</xdr:rowOff>
    </xdr:from>
    <xdr:to>
      <xdr:col>72</xdr:col>
      <xdr:colOff>38100</xdr:colOff>
      <xdr:row>57</xdr:row>
      <xdr:rowOff>20650</xdr:rowOff>
    </xdr:to>
    <xdr:sp macro="" textlink="">
      <xdr:nvSpPr>
        <xdr:cNvPr id="609" name="楕円 608">
          <a:extLst>
            <a:ext uri="{FF2B5EF4-FFF2-40B4-BE49-F238E27FC236}">
              <a16:creationId xmlns:a16="http://schemas.microsoft.com/office/drawing/2014/main" id="{4AB897A6-F69B-49A0-9562-0759D28CFA6B}"/>
            </a:ext>
          </a:extLst>
        </xdr:cNvPr>
        <xdr:cNvSpPr/>
      </xdr:nvSpPr>
      <xdr:spPr>
        <a:xfrm>
          <a:off x="12303760" y="96955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37177</xdr:rowOff>
    </xdr:from>
    <xdr:ext cx="534377" cy="259045"/>
    <xdr:sp macro="" textlink="">
      <xdr:nvSpPr>
        <xdr:cNvPr id="610" name="テキスト ボックス 609">
          <a:extLst>
            <a:ext uri="{FF2B5EF4-FFF2-40B4-BE49-F238E27FC236}">
              <a16:creationId xmlns:a16="http://schemas.microsoft.com/office/drawing/2014/main" id="{AEAEAFA3-6D51-4B29-B923-0BAB6DFEAF31}"/>
            </a:ext>
          </a:extLst>
        </xdr:cNvPr>
        <xdr:cNvSpPr txBox="1"/>
      </xdr:nvSpPr>
      <xdr:spPr>
        <a:xfrm>
          <a:off x="12098801" y="946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89064</xdr:rowOff>
    </xdr:from>
    <xdr:to>
      <xdr:col>67</xdr:col>
      <xdr:colOff>101600</xdr:colOff>
      <xdr:row>55</xdr:row>
      <xdr:rowOff>19214</xdr:rowOff>
    </xdr:to>
    <xdr:sp macro="" textlink="">
      <xdr:nvSpPr>
        <xdr:cNvPr id="611" name="楕円 610">
          <a:extLst>
            <a:ext uri="{FF2B5EF4-FFF2-40B4-BE49-F238E27FC236}">
              <a16:creationId xmlns:a16="http://schemas.microsoft.com/office/drawing/2014/main" id="{9FAA60CB-C550-4D86-B671-0F9B054D3F14}"/>
            </a:ext>
          </a:extLst>
        </xdr:cNvPr>
        <xdr:cNvSpPr/>
      </xdr:nvSpPr>
      <xdr:spPr>
        <a:xfrm>
          <a:off x="11487150" y="935117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35741</xdr:rowOff>
    </xdr:from>
    <xdr:ext cx="534377" cy="259045"/>
    <xdr:sp macro="" textlink="">
      <xdr:nvSpPr>
        <xdr:cNvPr id="612" name="テキスト ボックス 611">
          <a:extLst>
            <a:ext uri="{FF2B5EF4-FFF2-40B4-BE49-F238E27FC236}">
              <a16:creationId xmlns:a16="http://schemas.microsoft.com/office/drawing/2014/main" id="{DD082474-1BE6-46C9-98FF-E6281372EF67}"/>
            </a:ext>
          </a:extLst>
        </xdr:cNvPr>
        <xdr:cNvSpPr txBox="1"/>
      </xdr:nvSpPr>
      <xdr:spPr>
        <a:xfrm>
          <a:off x="11312671" y="912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40688F7E-B411-4860-A600-C2F2A359CA9B}"/>
            </a:ext>
          </a:extLst>
        </xdr:cNvPr>
        <xdr:cNvSpPr/>
      </xdr:nvSpPr>
      <xdr:spPr>
        <a:xfrm>
          <a:off x="11203940" y="10854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166A4B3C-E4C2-46CF-B75A-7CEC9629AC45}"/>
            </a:ext>
          </a:extLst>
        </xdr:cNvPr>
        <xdr:cNvSpPr/>
      </xdr:nvSpPr>
      <xdr:spPr>
        <a:xfrm>
          <a:off x="1131570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A110F946-A44B-403D-995D-29C6B942A519}"/>
            </a:ext>
          </a:extLst>
        </xdr:cNvPr>
        <xdr:cNvSpPr/>
      </xdr:nvSpPr>
      <xdr:spPr>
        <a:xfrm>
          <a:off x="1131570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60C5BE5-0E02-4C6F-9EC4-C9840B9E4584}"/>
            </a:ext>
          </a:extLst>
        </xdr:cNvPr>
        <xdr:cNvSpPr/>
      </xdr:nvSpPr>
      <xdr:spPr>
        <a:xfrm>
          <a:off x="122326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60DF2DE0-0627-4C11-842A-ADF1DA575132}"/>
            </a:ext>
          </a:extLst>
        </xdr:cNvPr>
        <xdr:cNvSpPr/>
      </xdr:nvSpPr>
      <xdr:spPr>
        <a:xfrm>
          <a:off x="122326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8F2AB4EA-0378-4ACA-8B63-61756DB66B21}"/>
            </a:ext>
          </a:extLst>
        </xdr:cNvPr>
        <xdr:cNvSpPr/>
      </xdr:nvSpPr>
      <xdr:spPr>
        <a:xfrm>
          <a:off x="13261340" y="11197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7AD0BC93-FC45-4EE4-A98C-63D134FB4838}"/>
            </a:ext>
          </a:extLst>
        </xdr:cNvPr>
        <xdr:cNvSpPr/>
      </xdr:nvSpPr>
      <xdr:spPr>
        <a:xfrm>
          <a:off x="13261340" y="11408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E01B8C60-9334-4B7F-81B7-5257537792F5}"/>
            </a:ext>
          </a:extLst>
        </xdr:cNvPr>
        <xdr:cNvSpPr/>
      </xdr:nvSpPr>
      <xdr:spPr>
        <a:xfrm>
          <a:off x="11203940" y="11680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85FC8982-6E66-4B16-A396-859CF49A72CF}"/>
            </a:ext>
          </a:extLst>
        </xdr:cNvPr>
        <xdr:cNvSpPr txBox="1"/>
      </xdr:nvSpPr>
      <xdr:spPr>
        <a:xfrm>
          <a:off x="11165840" y="11495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2EDEC9EF-5B77-44F2-BCA0-3EFA29B75750}"/>
            </a:ext>
          </a:extLst>
        </xdr:cNvPr>
        <xdr:cNvCxnSpPr/>
      </xdr:nvCxnSpPr>
      <xdr:spPr>
        <a:xfrm>
          <a:off x="11203940" y="13971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FBED781B-88CA-4B60-B6F3-FA2B98339965}"/>
            </a:ext>
          </a:extLst>
        </xdr:cNvPr>
        <xdr:cNvCxnSpPr/>
      </xdr:nvCxnSpPr>
      <xdr:spPr>
        <a:xfrm>
          <a:off x="11203940" y="13639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CE99D6A1-6B37-41B5-AB5D-AEA883A529EA}"/>
            </a:ext>
          </a:extLst>
        </xdr:cNvPr>
        <xdr:cNvSpPr txBox="1"/>
      </xdr:nvSpPr>
      <xdr:spPr>
        <a:xfrm>
          <a:off x="10979919" y="1350501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13B8C65E-4D94-4759-9AD6-8BFD82EC93F9}"/>
            </a:ext>
          </a:extLst>
        </xdr:cNvPr>
        <xdr:cNvCxnSpPr/>
      </xdr:nvCxnSpPr>
      <xdr:spPr>
        <a:xfrm>
          <a:off x="11203940" y="13316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12522F3B-B739-427D-852A-22C9C6F46113}"/>
            </a:ext>
          </a:extLst>
        </xdr:cNvPr>
        <xdr:cNvSpPr txBox="1"/>
      </xdr:nvSpPr>
      <xdr:spPr>
        <a:xfrm>
          <a:off x="10801531" y="131727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68767C11-F102-40F3-B516-1389B64780C6}"/>
            </a:ext>
          </a:extLst>
        </xdr:cNvPr>
        <xdr:cNvCxnSpPr/>
      </xdr:nvCxnSpPr>
      <xdr:spPr>
        <a:xfrm>
          <a:off x="11203940" y="1299409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467E1B1C-5BE2-4618-83D1-36F8255E2B17}"/>
            </a:ext>
          </a:extLst>
        </xdr:cNvPr>
        <xdr:cNvSpPr txBox="1"/>
      </xdr:nvSpPr>
      <xdr:spPr>
        <a:xfrm>
          <a:off x="10801531" y="12849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2245F2DC-0CC4-46AF-A8E2-A7FF14ADC93B}"/>
            </a:ext>
          </a:extLst>
        </xdr:cNvPr>
        <xdr:cNvCxnSpPr/>
      </xdr:nvCxnSpPr>
      <xdr:spPr>
        <a:xfrm>
          <a:off x="11203940" y="126618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82FD7C84-29C0-4458-94E5-D5B6DB7E906A}"/>
            </a:ext>
          </a:extLst>
        </xdr:cNvPr>
        <xdr:cNvSpPr txBox="1"/>
      </xdr:nvSpPr>
      <xdr:spPr>
        <a:xfrm>
          <a:off x="10801531" y="12523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6E7A2C74-79F4-46B5-BD64-4A96D11C5EAF}"/>
            </a:ext>
          </a:extLst>
        </xdr:cNvPr>
        <xdr:cNvCxnSpPr/>
      </xdr:nvCxnSpPr>
      <xdr:spPr>
        <a:xfrm>
          <a:off x="11203940" y="123409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2" name="テキスト ボックス 631">
          <a:extLst>
            <a:ext uri="{FF2B5EF4-FFF2-40B4-BE49-F238E27FC236}">
              <a16:creationId xmlns:a16="http://schemas.microsoft.com/office/drawing/2014/main" id="{97B9C15B-7AE5-4D74-B7A1-00F43D1C6D4F}"/>
            </a:ext>
          </a:extLst>
        </xdr:cNvPr>
        <xdr:cNvSpPr txBox="1"/>
      </xdr:nvSpPr>
      <xdr:spPr>
        <a:xfrm>
          <a:off x="10731696" y="12191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64D13BBB-2F1C-4C36-9E37-F7BDEB38D057}"/>
            </a:ext>
          </a:extLst>
        </xdr:cNvPr>
        <xdr:cNvCxnSpPr/>
      </xdr:nvCxnSpPr>
      <xdr:spPr>
        <a:xfrm>
          <a:off x="11203940" y="1201247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9A524A5E-C309-488F-8339-35127CF29A55}"/>
            </a:ext>
          </a:extLst>
        </xdr:cNvPr>
        <xdr:cNvSpPr txBox="1"/>
      </xdr:nvSpPr>
      <xdr:spPr>
        <a:xfrm>
          <a:off x="10731696"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804D9ED1-533F-41B9-87CF-7F88EED0F073}"/>
            </a:ext>
          </a:extLst>
        </xdr:cNvPr>
        <xdr:cNvCxnSpPr/>
      </xdr:nvCxnSpPr>
      <xdr:spPr>
        <a:xfrm>
          <a:off x="11203940" y="1168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9C83D64-1758-473B-8D24-D6C0701141D1}"/>
            </a:ext>
          </a:extLst>
        </xdr:cNvPr>
        <xdr:cNvSpPr txBox="1"/>
      </xdr:nvSpPr>
      <xdr:spPr>
        <a:xfrm>
          <a:off x="10731696" y="1154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9F659687-646E-4BC5-93A8-5A7CC6B524E9}"/>
            </a:ext>
          </a:extLst>
        </xdr:cNvPr>
        <xdr:cNvSpPr/>
      </xdr:nvSpPr>
      <xdr:spPr>
        <a:xfrm>
          <a:off x="11203940" y="11680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118D4907-3BAE-4E7E-B5D1-E3B0F2E7395F}"/>
            </a:ext>
          </a:extLst>
        </xdr:cNvPr>
        <xdr:cNvCxnSpPr/>
      </xdr:nvCxnSpPr>
      <xdr:spPr>
        <a:xfrm flipV="1">
          <a:off x="14700250" y="12110012"/>
          <a:ext cx="3174" cy="1529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253BC8C4-B2FA-4B0B-AF43-C82F6CC5DF1E}"/>
            </a:ext>
          </a:extLst>
        </xdr:cNvPr>
        <xdr:cNvSpPr txBox="1"/>
      </xdr:nvSpPr>
      <xdr:spPr>
        <a:xfrm>
          <a:off x="14747240" y="1364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9AAEA71-021F-45C9-809D-7A758CD4EA73}"/>
            </a:ext>
          </a:extLst>
        </xdr:cNvPr>
        <xdr:cNvCxnSpPr/>
      </xdr:nvCxnSpPr>
      <xdr:spPr>
        <a:xfrm>
          <a:off x="14611350" y="136396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41" name="災害復旧費最大値テキスト">
          <a:extLst>
            <a:ext uri="{FF2B5EF4-FFF2-40B4-BE49-F238E27FC236}">
              <a16:creationId xmlns:a16="http://schemas.microsoft.com/office/drawing/2014/main" id="{F806DF45-5503-4B48-B0ED-FF2FC7EAD4F2}"/>
            </a:ext>
          </a:extLst>
        </xdr:cNvPr>
        <xdr:cNvSpPr txBox="1"/>
      </xdr:nvSpPr>
      <xdr:spPr>
        <a:xfrm>
          <a:off x="14747240" y="1189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2" name="直線コネクタ 641">
          <a:extLst>
            <a:ext uri="{FF2B5EF4-FFF2-40B4-BE49-F238E27FC236}">
              <a16:creationId xmlns:a16="http://schemas.microsoft.com/office/drawing/2014/main" id="{666B875E-209C-48E6-98DC-A24C56A9431D}"/>
            </a:ext>
          </a:extLst>
        </xdr:cNvPr>
        <xdr:cNvCxnSpPr/>
      </xdr:nvCxnSpPr>
      <xdr:spPr>
        <a:xfrm>
          <a:off x="14611350" y="12110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DBA8E6DE-E9A2-44CF-9584-025EF206FD1D}"/>
            </a:ext>
          </a:extLst>
        </xdr:cNvPr>
        <xdr:cNvCxnSpPr/>
      </xdr:nvCxnSpPr>
      <xdr:spPr>
        <a:xfrm>
          <a:off x="13942060" y="1363961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109165</xdr:rowOff>
    </xdr:from>
    <xdr:ext cx="469744" cy="259045"/>
    <xdr:sp macro="" textlink="">
      <xdr:nvSpPr>
        <xdr:cNvPr id="644" name="災害復旧費平均値テキスト">
          <a:extLst>
            <a:ext uri="{FF2B5EF4-FFF2-40B4-BE49-F238E27FC236}">
              <a16:creationId xmlns:a16="http://schemas.microsoft.com/office/drawing/2014/main" id="{61C4784E-88F8-4316-A483-C2D4B72704CC}"/>
            </a:ext>
          </a:extLst>
        </xdr:cNvPr>
        <xdr:cNvSpPr txBox="1"/>
      </xdr:nvSpPr>
      <xdr:spPr>
        <a:xfrm>
          <a:off x="14747240" y="13137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5" name="フローチャート: 判断 644">
          <a:extLst>
            <a:ext uri="{FF2B5EF4-FFF2-40B4-BE49-F238E27FC236}">
              <a16:creationId xmlns:a16="http://schemas.microsoft.com/office/drawing/2014/main" id="{7F6F09C1-B3B2-48C4-8892-9B28103EC9DC}"/>
            </a:ext>
          </a:extLst>
        </xdr:cNvPr>
        <xdr:cNvSpPr/>
      </xdr:nvSpPr>
      <xdr:spPr>
        <a:xfrm>
          <a:off x="14649450" y="132898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37986F5F-E1E7-41FE-AA55-DA355B1CB7FD}"/>
            </a:ext>
          </a:extLst>
        </xdr:cNvPr>
        <xdr:cNvCxnSpPr/>
      </xdr:nvCxnSpPr>
      <xdr:spPr>
        <a:xfrm>
          <a:off x="13144500" y="136396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7" name="フローチャート: 判断 646">
          <a:extLst>
            <a:ext uri="{FF2B5EF4-FFF2-40B4-BE49-F238E27FC236}">
              <a16:creationId xmlns:a16="http://schemas.microsoft.com/office/drawing/2014/main" id="{20FF0807-4545-47D0-9C98-03A9BEA786B2}"/>
            </a:ext>
          </a:extLst>
        </xdr:cNvPr>
        <xdr:cNvSpPr/>
      </xdr:nvSpPr>
      <xdr:spPr>
        <a:xfrm>
          <a:off x="13887450" y="132483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8" name="テキスト ボックス 647">
          <a:extLst>
            <a:ext uri="{FF2B5EF4-FFF2-40B4-BE49-F238E27FC236}">
              <a16:creationId xmlns:a16="http://schemas.microsoft.com/office/drawing/2014/main" id="{352178D1-E7CE-41D2-B513-7550B1EDF774}"/>
            </a:ext>
          </a:extLst>
        </xdr:cNvPr>
        <xdr:cNvSpPr txBox="1"/>
      </xdr:nvSpPr>
      <xdr:spPr>
        <a:xfrm>
          <a:off x="13724333" y="1302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A3FBEEFA-9CFB-4BB3-A4D4-2E1A06C262A9}"/>
            </a:ext>
          </a:extLst>
        </xdr:cNvPr>
        <xdr:cNvCxnSpPr/>
      </xdr:nvCxnSpPr>
      <xdr:spPr>
        <a:xfrm>
          <a:off x="12346940" y="136396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50" name="フローチャート: 判断 649">
          <a:extLst>
            <a:ext uri="{FF2B5EF4-FFF2-40B4-BE49-F238E27FC236}">
              <a16:creationId xmlns:a16="http://schemas.microsoft.com/office/drawing/2014/main" id="{E8732C29-43F7-47DC-9E56-86F457952FF9}"/>
            </a:ext>
          </a:extLst>
        </xdr:cNvPr>
        <xdr:cNvSpPr/>
      </xdr:nvSpPr>
      <xdr:spPr>
        <a:xfrm>
          <a:off x="13089890" y="1322393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51" name="テキスト ボックス 650">
          <a:extLst>
            <a:ext uri="{FF2B5EF4-FFF2-40B4-BE49-F238E27FC236}">
              <a16:creationId xmlns:a16="http://schemas.microsoft.com/office/drawing/2014/main" id="{FA1C759A-4C0B-4837-BA76-E1835E9E62BF}"/>
            </a:ext>
          </a:extLst>
        </xdr:cNvPr>
        <xdr:cNvSpPr txBox="1"/>
      </xdr:nvSpPr>
      <xdr:spPr>
        <a:xfrm>
          <a:off x="12926773" y="1299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312D1E70-8B05-41ED-8BBD-BB9ED18FCB47}"/>
            </a:ext>
          </a:extLst>
        </xdr:cNvPr>
        <xdr:cNvCxnSpPr/>
      </xdr:nvCxnSpPr>
      <xdr:spPr>
        <a:xfrm>
          <a:off x="11541760" y="1363961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3" name="フローチャート: 判断 652">
          <a:extLst>
            <a:ext uri="{FF2B5EF4-FFF2-40B4-BE49-F238E27FC236}">
              <a16:creationId xmlns:a16="http://schemas.microsoft.com/office/drawing/2014/main" id="{41AFC05C-57B4-49CB-83BC-441D7561F43A}"/>
            </a:ext>
          </a:extLst>
        </xdr:cNvPr>
        <xdr:cNvSpPr/>
      </xdr:nvSpPr>
      <xdr:spPr>
        <a:xfrm>
          <a:off x="12303760" y="131702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4" name="テキスト ボックス 653">
          <a:extLst>
            <a:ext uri="{FF2B5EF4-FFF2-40B4-BE49-F238E27FC236}">
              <a16:creationId xmlns:a16="http://schemas.microsoft.com/office/drawing/2014/main" id="{870291DB-4BD7-4F30-BE4C-25D7AA79EFC0}"/>
            </a:ext>
          </a:extLst>
        </xdr:cNvPr>
        <xdr:cNvSpPr txBox="1"/>
      </xdr:nvSpPr>
      <xdr:spPr>
        <a:xfrm>
          <a:off x="12131118" y="1295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5" name="フローチャート: 判断 654">
          <a:extLst>
            <a:ext uri="{FF2B5EF4-FFF2-40B4-BE49-F238E27FC236}">
              <a16:creationId xmlns:a16="http://schemas.microsoft.com/office/drawing/2014/main" id="{AD34D669-3C2E-43E0-A5DB-506D1048C6A1}"/>
            </a:ext>
          </a:extLst>
        </xdr:cNvPr>
        <xdr:cNvSpPr/>
      </xdr:nvSpPr>
      <xdr:spPr>
        <a:xfrm>
          <a:off x="11487150" y="13090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6" name="テキスト ボックス 655">
          <a:extLst>
            <a:ext uri="{FF2B5EF4-FFF2-40B4-BE49-F238E27FC236}">
              <a16:creationId xmlns:a16="http://schemas.microsoft.com/office/drawing/2014/main" id="{A29CC28C-0B62-469A-B588-3C180746B2F0}"/>
            </a:ext>
          </a:extLst>
        </xdr:cNvPr>
        <xdr:cNvSpPr txBox="1"/>
      </xdr:nvSpPr>
      <xdr:spPr>
        <a:xfrm>
          <a:off x="11324033"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DBF54A64-C491-4DC2-9498-D4E93E5DF35B}"/>
            </a:ext>
          </a:extLst>
        </xdr:cNvPr>
        <xdr:cNvSpPr txBox="1"/>
      </xdr:nvSpPr>
      <xdr:spPr>
        <a:xfrm>
          <a:off x="14532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C276EE41-FE6A-486E-89C9-EF26D9F66AC5}"/>
            </a:ext>
          </a:extLst>
        </xdr:cNvPr>
        <xdr:cNvSpPr txBox="1"/>
      </xdr:nvSpPr>
      <xdr:spPr>
        <a:xfrm>
          <a:off x="137706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61792AD8-2B3B-4129-A3D7-B39AF9799307}"/>
            </a:ext>
          </a:extLst>
        </xdr:cNvPr>
        <xdr:cNvSpPr txBox="1"/>
      </xdr:nvSpPr>
      <xdr:spPr>
        <a:xfrm>
          <a:off x="1297305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903E24BC-ABE4-4B74-A73E-7A99AC2BDBF2}"/>
            </a:ext>
          </a:extLst>
        </xdr:cNvPr>
        <xdr:cNvSpPr txBox="1"/>
      </xdr:nvSpPr>
      <xdr:spPr>
        <a:xfrm>
          <a:off x="1217549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C92C65FD-621B-4514-9415-76F6F721A1E3}"/>
            </a:ext>
          </a:extLst>
        </xdr:cNvPr>
        <xdr:cNvSpPr txBox="1"/>
      </xdr:nvSpPr>
      <xdr:spPr>
        <a:xfrm>
          <a:off x="11370310" y="1396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2A40B1DF-A989-4932-870C-1D591A76565D}"/>
            </a:ext>
          </a:extLst>
        </xdr:cNvPr>
        <xdr:cNvSpPr/>
      </xdr:nvSpPr>
      <xdr:spPr>
        <a:xfrm>
          <a:off x="14649450" y="135945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5B6A256C-4ADE-4E37-B52A-1AD8C8A7E4C6}"/>
            </a:ext>
          </a:extLst>
        </xdr:cNvPr>
        <xdr:cNvSpPr txBox="1"/>
      </xdr:nvSpPr>
      <xdr:spPr>
        <a:xfrm>
          <a:off x="14747240" y="13503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4" name="楕円 663">
          <a:extLst>
            <a:ext uri="{FF2B5EF4-FFF2-40B4-BE49-F238E27FC236}">
              <a16:creationId xmlns:a16="http://schemas.microsoft.com/office/drawing/2014/main" id="{13632100-E3C2-4602-842A-9D89DCA2685E}"/>
            </a:ext>
          </a:extLst>
        </xdr:cNvPr>
        <xdr:cNvSpPr/>
      </xdr:nvSpPr>
      <xdr:spPr>
        <a:xfrm>
          <a:off x="13887450" y="135945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40391701-C257-4C58-8CFC-AEF3D5AC8E35}"/>
            </a:ext>
          </a:extLst>
        </xdr:cNvPr>
        <xdr:cNvSpPr txBox="1"/>
      </xdr:nvSpPr>
      <xdr:spPr>
        <a:xfrm>
          <a:off x="13832650" y="13681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EEFF6C2F-09A2-4DF8-B4C9-16AC78F34B38}"/>
            </a:ext>
          </a:extLst>
        </xdr:cNvPr>
        <xdr:cNvSpPr/>
      </xdr:nvSpPr>
      <xdr:spPr>
        <a:xfrm>
          <a:off x="13089890" y="135945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E8233E1B-6B14-4949-8AFB-DFEA1027009A}"/>
            </a:ext>
          </a:extLst>
        </xdr:cNvPr>
        <xdr:cNvSpPr txBox="1"/>
      </xdr:nvSpPr>
      <xdr:spPr>
        <a:xfrm>
          <a:off x="13027470" y="13681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33FCCE1E-9905-4848-840F-244C978E6281}"/>
            </a:ext>
          </a:extLst>
        </xdr:cNvPr>
        <xdr:cNvSpPr/>
      </xdr:nvSpPr>
      <xdr:spPr>
        <a:xfrm>
          <a:off x="12303760" y="135945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D80FF8D5-647B-4B10-821D-6F751EF847AE}"/>
            </a:ext>
          </a:extLst>
        </xdr:cNvPr>
        <xdr:cNvSpPr txBox="1"/>
      </xdr:nvSpPr>
      <xdr:spPr>
        <a:xfrm>
          <a:off x="12229910" y="13681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F26135E-B575-4B61-B021-62CA62F64768}"/>
            </a:ext>
          </a:extLst>
        </xdr:cNvPr>
        <xdr:cNvSpPr/>
      </xdr:nvSpPr>
      <xdr:spPr>
        <a:xfrm>
          <a:off x="11487150" y="135945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ADDD8AEA-A92A-446B-A947-43B0549D2DCD}"/>
            </a:ext>
          </a:extLst>
        </xdr:cNvPr>
        <xdr:cNvSpPr txBox="1"/>
      </xdr:nvSpPr>
      <xdr:spPr>
        <a:xfrm>
          <a:off x="11432350" y="13681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E08F8C57-07DF-4939-B6FF-C3F44428F14D}"/>
            </a:ext>
          </a:extLst>
        </xdr:cNvPr>
        <xdr:cNvSpPr/>
      </xdr:nvSpPr>
      <xdr:spPr>
        <a:xfrm>
          <a:off x="11203940" y="14283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9BD4E085-C75A-4287-BDB5-001F35EA1DF3}"/>
            </a:ext>
          </a:extLst>
        </xdr:cNvPr>
        <xdr:cNvSpPr/>
      </xdr:nvSpPr>
      <xdr:spPr>
        <a:xfrm>
          <a:off x="1131570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8C0F7CFE-92A9-41B7-B549-BEC43CBECD7D}"/>
            </a:ext>
          </a:extLst>
        </xdr:cNvPr>
        <xdr:cNvSpPr/>
      </xdr:nvSpPr>
      <xdr:spPr>
        <a:xfrm>
          <a:off x="1131570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D1F579B4-74E4-4BFC-9628-6D7E1F9B0CEF}"/>
            </a:ext>
          </a:extLst>
        </xdr:cNvPr>
        <xdr:cNvSpPr/>
      </xdr:nvSpPr>
      <xdr:spPr>
        <a:xfrm>
          <a:off x="122326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997A298F-C4C1-46CB-B2AF-7BB6518EEAF7}"/>
            </a:ext>
          </a:extLst>
        </xdr:cNvPr>
        <xdr:cNvSpPr/>
      </xdr:nvSpPr>
      <xdr:spPr>
        <a:xfrm>
          <a:off x="122326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87C02169-6D03-4EE2-A0DE-0F99004BBA5E}"/>
            </a:ext>
          </a:extLst>
        </xdr:cNvPr>
        <xdr:cNvSpPr/>
      </xdr:nvSpPr>
      <xdr:spPr>
        <a:xfrm>
          <a:off x="13261340" y="14626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627CC537-9EFB-4DAE-877D-40E0B3B20AEA}"/>
            </a:ext>
          </a:extLst>
        </xdr:cNvPr>
        <xdr:cNvSpPr/>
      </xdr:nvSpPr>
      <xdr:spPr>
        <a:xfrm>
          <a:off x="13261340" y="14837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F3CC0887-3EF6-4FE3-B3CF-1CA18DAC6301}"/>
            </a:ext>
          </a:extLst>
        </xdr:cNvPr>
        <xdr:cNvSpPr/>
      </xdr:nvSpPr>
      <xdr:spPr>
        <a:xfrm>
          <a:off x="11203940" y="15109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7481433C-9B75-40C7-83C0-13FC32761CAC}"/>
            </a:ext>
          </a:extLst>
        </xdr:cNvPr>
        <xdr:cNvSpPr txBox="1"/>
      </xdr:nvSpPr>
      <xdr:spPr>
        <a:xfrm>
          <a:off x="11165840" y="14924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A0823E81-A261-4677-B614-8F8911C3C27F}"/>
            </a:ext>
          </a:extLst>
        </xdr:cNvPr>
        <xdr:cNvCxnSpPr/>
      </xdr:nvCxnSpPr>
      <xdr:spPr>
        <a:xfrm>
          <a:off x="11203940" y="17400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4AD0E096-8DB3-40B8-A62B-9D9FDA786847}"/>
            </a:ext>
          </a:extLst>
        </xdr:cNvPr>
        <xdr:cNvCxnSpPr/>
      </xdr:nvCxnSpPr>
      <xdr:spPr>
        <a:xfrm>
          <a:off x="11203940" y="16937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BD743AFF-1C97-45C4-A301-8EC9D1056B8C}"/>
            </a:ext>
          </a:extLst>
        </xdr:cNvPr>
        <xdr:cNvSpPr txBox="1"/>
      </xdr:nvSpPr>
      <xdr:spPr>
        <a:xfrm>
          <a:off x="10979919" y="16803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72009B98-989C-41BC-A62C-BEE4512CCE7C}"/>
            </a:ext>
          </a:extLst>
        </xdr:cNvPr>
        <xdr:cNvCxnSpPr/>
      </xdr:nvCxnSpPr>
      <xdr:spPr>
        <a:xfrm>
          <a:off x="11203940" y="16480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730CD30F-3720-438E-BF09-5A58E1822EF2}"/>
            </a:ext>
          </a:extLst>
        </xdr:cNvPr>
        <xdr:cNvSpPr txBox="1"/>
      </xdr:nvSpPr>
      <xdr:spPr>
        <a:xfrm>
          <a:off x="10731696" y="16346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A8E910B4-A87E-444B-A9FD-0A374913A78B}"/>
            </a:ext>
          </a:extLst>
        </xdr:cNvPr>
        <xdr:cNvCxnSpPr/>
      </xdr:nvCxnSpPr>
      <xdr:spPr>
        <a:xfrm>
          <a:off x="11203940" y="16029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7" name="テキスト ボックス 686">
          <a:extLst>
            <a:ext uri="{FF2B5EF4-FFF2-40B4-BE49-F238E27FC236}">
              <a16:creationId xmlns:a16="http://schemas.microsoft.com/office/drawing/2014/main" id="{D6F8DFA5-1738-4D4C-B60A-93CCAFA9C50B}"/>
            </a:ext>
          </a:extLst>
        </xdr:cNvPr>
        <xdr:cNvSpPr txBox="1"/>
      </xdr:nvSpPr>
      <xdr:spPr>
        <a:xfrm>
          <a:off x="10731696"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B6E8DF64-FA8A-44E2-A3B4-5C02B70D30CE}"/>
            </a:ext>
          </a:extLst>
        </xdr:cNvPr>
        <xdr:cNvCxnSpPr/>
      </xdr:nvCxnSpPr>
      <xdr:spPr>
        <a:xfrm>
          <a:off x="11203940" y="15566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9" name="テキスト ボックス 688">
          <a:extLst>
            <a:ext uri="{FF2B5EF4-FFF2-40B4-BE49-F238E27FC236}">
              <a16:creationId xmlns:a16="http://schemas.microsoft.com/office/drawing/2014/main" id="{89294397-E6D3-4DBA-B1F2-6A2796CF4233}"/>
            </a:ext>
          </a:extLst>
        </xdr:cNvPr>
        <xdr:cNvSpPr txBox="1"/>
      </xdr:nvSpPr>
      <xdr:spPr>
        <a:xfrm>
          <a:off x="10731696" y="15431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B8126A8B-0218-4556-9888-FE35EF081D90}"/>
            </a:ext>
          </a:extLst>
        </xdr:cNvPr>
        <xdr:cNvCxnSpPr/>
      </xdr:nvCxnSpPr>
      <xdr:spPr>
        <a:xfrm>
          <a:off x="11203940" y="15109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1" name="テキスト ボックス 690">
          <a:extLst>
            <a:ext uri="{FF2B5EF4-FFF2-40B4-BE49-F238E27FC236}">
              <a16:creationId xmlns:a16="http://schemas.microsoft.com/office/drawing/2014/main" id="{C89ACF2D-E470-49A5-8D6E-A890B8263C07}"/>
            </a:ext>
          </a:extLst>
        </xdr:cNvPr>
        <xdr:cNvSpPr txBox="1"/>
      </xdr:nvSpPr>
      <xdr:spPr>
        <a:xfrm>
          <a:off x="10731696" y="14974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16150ADE-252C-4E80-A757-4A48C89CB6BD}"/>
            </a:ext>
          </a:extLst>
        </xdr:cNvPr>
        <xdr:cNvSpPr/>
      </xdr:nvSpPr>
      <xdr:spPr>
        <a:xfrm>
          <a:off x="11203940" y="15109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144112</xdr:rowOff>
    </xdr:from>
    <xdr:to>
      <xdr:col>85</xdr:col>
      <xdr:colOff>126364</xdr:colOff>
      <xdr:row>97</xdr:row>
      <xdr:rowOff>103147</xdr:rowOff>
    </xdr:to>
    <xdr:cxnSp macro="">
      <xdr:nvCxnSpPr>
        <xdr:cNvPr id="693" name="直線コネクタ 692">
          <a:extLst>
            <a:ext uri="{FF2B5EF4-FFF2-40B4-BE49-F238E27FC236}">
              <a16:creationId xmlns:a16="http://schemas.microsoft.com/office/drawing/2014/main" id="{9B955F7A-754B-4104-972A-9446517C97D9}"/>
            </a:ext>
          </a:extLst>
        </xdr:cNvPr>
        <xdr:cNvCxnSpPr/>
      </xdr:nvCxnSpPr>
      <xdr:spPr>
        <a:xfrm flipV="1">
          <a:off x="14700250" y="15572707"/>
          <a:ext cx="3174" cy="115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106974</xdr:rowOff>
    </xdr:from>
    <xdr:ext cx="469744" cy="259045"/>
    <xdr:sp macro="" textlink="">
      <xdr:nvSpPr>
        <xdr:cNvPr id="694" name="公債費最小値テキスト">
          <a:extLst>
            <a:ext uri="{FF2B5EF4-FFF2-40B4-BE49-F238E27FC236}">
              <a16:creationId xmlns:a16="http://schemas.microsoft.com/office/drawing/2014/main" id="{3586C35E-950A-4C50-9754-13F3608E97BD}"/>
            </a:ext>
          </a:extLst>
        </xdr:cNvPr>
        <xdr:cNvSpPr txBox="1"/>
      </xdr:nvSpPr>
      <xdr:spPr>
        <a:xfrm>
          <a:off x="14747240" y="1673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103147</xdr:rowOff>
    </xdr:from>
    <xdr:to>
      <xdr:col>86</xdr:col>
      <xdr:colOff>25400</xdr:colOff>
      <xdr:row>97</xdr:row>
      <xdr:rowOff>103147</xdr:rowOff>
    </xdr:to>
    <xdr:cxnSp macro="">
      <xdr:nvCxnSpPr>
        <xdr:cNvPr id="695" name="直線コネクタ 694">
          <a:extLst>
            <a:ext uri="{FF2B5EF4-FFF2-40B4-BE49-F238E27FC236}">
              <a16:creationId xmlns:a16="http://schemas.microsoft.com/office/drawing/2014/main" id="{F7C33589-0C8F-4896-839A-335A6D920892}"/>
            </a:ext>
          </a:extLst>
        </xdr:cNvPr>
        <xdr:cNvCxnSpPr/>
      </xdr:nvCxnSpPr>
      <xdr:spPr>
        <a:xfrm>
          <a:off x="14611350" y="16731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90789</xdr:rowOff>
    </xdr:from>
    <xdr:ext cx="534377" cy="259045"/>
    <xdr:sp macro="" textlink="">
      <xdr:nvSpPr>
        <xdr:cNvPr id="696" name="公債費最大値テキスト">
          <a:extLst>
            <a:ext uri="{FF2B5EF4-FFF2-40B4-BE49-F238E27FC236}">
              <a16:creationId xmlns:a16="http://schemas.microsoft.com/office/drawing/2014/main" id="{AF4639FB-3F2A-4FDC-8206-DA98AE9BFFBA}"/>
            </a:ext>
          </a:extLst>
        </xdr:cNvPr>
        <xdr:cNvSpPr txBox="1"/>
      </xdr:nvSpPr>
      <xdr:spPr>
        <a:xfrm>
          <a:off x="14747240" y="1535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144112</xdr:rowOff>
    </xdr:from>
    <xdr:to>
      <xdr:col>86</xdr:col>
      <xdr:colOff>25400</xdr:colOff>
      <xdr:row>90</xdr:row>
      <xdr:rowOff>144112</xdr:rowOff>
    </xdr:to>
    <xdr:cxnSp macro="">
      <xdr:nvCxnSpPr>
        <xdr:cNvPr id="697" name="直線コネクタ 696">
          <a:extLst>
            <a:ext uri="{FF2B5EF4-FFF2-40B4-BE49-F238E27FC236}">
              <a16:creationId xmlns:a16="http://schemas.microsoft.com/office/drawing/2014/main" id="{2BBEF437-0CEE-42EC-84B0-3FA0785CB4AF}"/>
            </a:ext>
          </a:extLst>
        </xdr:cNvPr>
        <xdr:cNvCxnSpPr/>
      </xdr:nvCxnSpPr>
      <xdr:spPr>
        <a:xfrm>
          <a:off x="14611350" y="15572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112816</xdr:rowOff>
    </xdr:from>
    <xdr:to>
      <xdr:col>85</xdr:col>
      <xdr:colOff>127000</xdr:colOff>
      <xdr:row>96</xdr:row>
      <xdr:rowOff>128429</xdr:rowOff>
    </xdr:to>
    <xdr:cxnSp macro="">
      <xdr:nvCxnSpPr>
        <xdr:cNvPr id="698" name="直線コネクタ 697">
          <a:extLst>
            <a:ext uri="{FF2B5EF4-FFF2-40B4-BE49-F238E27FC236}">
              <a16:creationId xmlns:a16="http://schemas.microsoft.com/office/drawing/2014/main" id="{FB88D5E0-8EA4-46D1-A549-B88989F7CEC0}"/>
            </a:ext>
          </a:extLst>
        </xdr:cNvPr>
        <xdr:cNvCxnSpPr/>
      </xdr:nvCxnSpPr>
      <xdr:spPr>
        <a:xfrm>
          <a:off x="13942060" y="16572016"/>
          <a:ext cx="762000" cy="1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155942</xdr:rowOff>
    </xdr:from>
    <xdr:ext cx="534377" cy="259045"/>
    <xdr:sp macro="" textlink="">
      <xdr:nvSpPr>
        <xdr:cNvPr id="699" name="公債費平均値テキスト">
          <a:extLst>
            <a:ext uri="{FF2B5EF4-FFF2-40B4-BE49-F238E27FC236}">
              <a16:creationId xmlns:a16="http://schemas.microsoft.com/office/drawing/2014/main" id="{FEB09C4A-0254-437A-B6E5-BB4E63E15E46}"/>
            </a:ext>
          </a:extLst>
        </xdr:cNvPr>
        <xdr:cNvSpPr txBox="1"/>
      </xdr:nvSpPr>
      <xdr:spPr>
        <a:xfrm>
          <a:off x="14747240" y="15929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133065</xdr:rowOff>
    </xdr:from>
    <xdr:to>
      <xdr:col>85</xdr:col>
      <xdr:colOff>177800</xdr:colOff>
      <xdr:row>94</xdr:row>
      <xdr:rowOff>63215</xdr:rowOff>
    </xdr:to>
    <xdr:sp macro="" textlink="">
      <xdr:nvSpPr>
        <xdr:cNvPr id="700" name="フローチャート: 判断 699">
          <a:extLst>
            <a:ext uri="{FF2B5EF4-FFF2-40B4-BE49-F238E27FC236}">
              <a16:creationId xmlns:a16="http://schemas.microsoft.com/office/drawing/2014/main" id="{CD813D31-EFC7-4AE8-8E49-DB2C3EC61D32}"/>
            </a:ext>
          </a:extLst>
        </xdr:cNvPr>
        <xdr:cNvSpPr/>
      </xdr:nvSpPr>
      <xdr:spPr>
        <a:xfrm>
          <a:off x="14649450" y="160817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97386</xdr:rowOff>
    </xdr:from>
    <xdr:to>
      <xdr:col>81</xdr:col>
      <xdr:colOff>50800</xdr:colOff>
      <xdr:row>96</xdr:row>
      <xdr:rowOff>112816</xdr:rowOff>
    </xdr:to>
    <xdr:cxnSp macro="">
      <xdr:nvCxnSpPr>
        <xdr:cNvPr id="701" name="直線コネクタ 700">
          <a:extLst>
            <a:ext uri="{FF2B5EF4-FFF2-40B4-BE49-F238E27FC236}">
              <a16:creationId xmlns:a16="http://schemas.microsoft.com/office/drawing/2014/main" id="{F8987C2B-343E-4A4F-826A-C5CDC1EDC7BD}"/>
            </a:ext>
          </a:extLst>
        </xdr:cNvPr>
        <xdr:cNvCxnSpPr/>
      </xdr:nvCxnSpPr>
      <xdr:spPr>
        <a:xfrm>
          <a:off x="13144500" y="16552776"/>
          <a:ext cx="79756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125157</xdr:rowOff>
    </xdr:from>
    <xdr:to>
      <xdr:col>81</xdr:col>
      <xdr:colOff>101600</xdr:colOff>
      <xdr:row>94</xdr:row>
      <xdr:rowOff>55307</xdr:rowOff>
    </xdr:to>
    <xdr:sp macro="" textlink="">
      <xdr:nvSpPr>
        <xdr:cNvPr id="702" name="フローチャート: 判断 701">
          <a:extLst>
            <a:ext uri="{FF2B5EF4-FFF2-40B4-BE49-F238E27FC236}">
              <a16:creationId xmlns:a16="http://schemas.microsoft.com/office/drawing/2014/main" id="{1899FB34-6D63-4938-963E-715A4C1EBFBE}"/>
            </a:ext>
          </a:extLst>
        </xdr:cNvPr>
        <xdr:cNvSpPr/>
      </xdr:nvSpPr>
      <xdr:spPr>
        <a:xfrm>
          <a:off x="13887450" y="160719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71834</xdr:rowOff>
    </xdr:from>
    <xdr:ext cx="534377" cy="259045"/>
    <xdr:sp macro="" textlink="">
      <xdr:nvSpPr>
        <xdr:cNvPr id="703" name="テキスト ボックス 702">
          <a:extLst>
            <a:ext uri="{FF2B5EF4-FFF2-40B4-BE49-F238E27FC236}">
              <a16:creationId xmlns:a16="http://schemas.microsoft.com/office/drawing/2014/main" id="{2192E28A-8C48-4E1A-9AFC-3A691A72D47B}"/>
            </a:ext>
          </a:extLst>
        </xdr:cNvPr>
        <xdr:cNvSpPr txBox="1"/>
      </xdr:nvSpPr>
      <xdr:spPr>
        <a:xfrm>
          <a:off x="13712971" y="158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97386</xdr:rowOff>
    </xdr:from>
    <xdr:to>
      <xdr:col>76</xdr:col>
      <xdr:colOff>114300</xdr:colOff>
      <xdr:row>96</xdr:row>
      <xdr:rowOff>105707</xdr:rowOff>
    </xdr:to>
    <xdr:cxnSp macro="">
      <xdr:nvCxnSpPr>
        <xdr:cNvPr id="704" name="直線コネクタ 703">
          <a:extLst>
            <a:ext uri="{FF2B5EF4-FFF2-40B4-BE49-F238E27FC236}">
              <a16:creationId xmlns:a16="http://schemas.microsoft.com/office/drawing/2014/main" id="{490577A1-E4DA-4491-94AC-4A687AFFF2BC}"/>
            </a:ext>
          </a:extLst>
        </xdr:cNvPr>
        <xdr:cNvCxnSpPr/>
      </xdr:nvCxnSpPr>
      <xdr:spPr>
        <a:xfrm flipV="1">
          <a:off x="12346940" y="16552776"/>
          <a:ext cx="797560" cy="1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117886</xdr:rowOff>
    </xdr:from>
    <xdr:to>
      <xdr:col>76</xdr:col>
      <xdr:colOff>165100</xdr:colOff>
      <xdr:row>94</xdr:row>
      <xdr:rowOff>48036</xdr:rowOff>
    </xdr:to>
    <xdr:sp macro="" textlink="">
      <xdr:nvSpPr>
        <xdr:cNvPr id="705" name="フローチャート: 判断 704">
          <a:extLst>
            <a:ext uri="{FF2B5EF4-FFF2-40B4-BE49-F238E27FC236}">
              <a16:creationId xmlns:a16="http://schemas.microsoft.com/office/drawing/2014/main" id="{57E0637D-DF68-48B8-B3B5-44981D8606FD}"/>
            </a:ext>
          </a:extLst>
        </xdr:cNvPr>
        <xdr:cNvSpPr/>
      </xdr:nvSpPr>
      <xdr:spPr>
        <a:xfrm>
          <a:off x="13089890" y="160627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64563</xdr:rowOff>
    </xdr:from>
    <xdr:ext cx="534377" cy="259045"/>
    <xdr:sp macro="" textlink="">
      <xdr:nvSpPr>
        <xdr:cNvPr id="706" name="テキスト ボックス 705">
          <a:extLst>
            <a:ext uri="{FF2B5EF4-FFF2-40B4-BE49-F238E27FC236}">
              <a16:creationId xmlns:a16="http://schemas.microsoft.com/office/drawing/2014/main" id="{C900EDDF-C1B1-4D49-92ED-814955FE1BB3}"/>
            </a:ext>
          </a:extLst>
        </xdr:cNvPr>
        <xdr:cNvSpPr txBox="1"/>
      </xdr:nvSpPr>
      <xdr:spPr>
        <a:xfrm>
          <a:off x="12896361" y="158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105707</xdr:rowOff>
    </xdr:from>
    <xdr:to>
      <xdr:col>71</xdr:col>
      <xdr:colOff>177800</xdr:colOff>
      <xdr:row>96</xdr:row>
      <xdr:rowOff>125755</xdr:rowOff>
    </xdr:to>
    <xdr:cxnSp macro="">
      <xdr:nvCxnSpPr>
        <xdr:cNvPr id="707" name="直線コネクタ 706">
          <a:extLst>
            <a:ext uri="{FF2B5EF4-FFF2-40B4-BE49-F238E27FC236}">
              <a16:creationId xmlns:a16="http://schemas.microsoft.com/office/drawing/2014/main" id="{53AB4E25-4B33-480A-8638-2A17C1C77E42}"/>
            </a:ext>
          </a:extLst>
        </xdr:cNvPr>
        <xdr:cNvCxnSpPr/>
      </xdr:nvCxnSpPr>
      <xdr:spPr>
        <a:xfrm flipV="1">
          <a:off x="11541760" y="16563002"/>
          <a:ext cx="80518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97792</xdr:rowOff>
    </xdr:from>
    <xdr:to>
      <xdr:col>72</xdr:col>
      <xdr:colOff>38100</xdr:colOff>
      <xdr:row>94</xdr:row>
      <xdr:rowOff>27942</xdr:rowOff>
    </xdr:to>
    <xdr:sp macro="" textlink="">
      <xdr:nvSpPr>
        <xdr:cNvPr id="708" name="フローチャート: 判断 707">
          <a:extLst>
            <a:ext uri="{FF2B5EF4-FFF2-40B4-BE49-F238E27FC236}">
              <a16:creationId xmlns:a16="http://schemas.microsoft.com/office/drawing/2014/main" id="{CBB45228-E734-4691-8774-993C3C0728D2}"/>
            </a:ext>
          </a:extLst>
        </xdr:cNvPr>
        <xdr:cNvSpPr/>
      </xdr:nvSpPr>
      <xdr:spPr>
        <a:xfrm>
          <a:off x="12303760" y="1603883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44469</xdr:rowOff>
    </xdr:from>
    <xdr:ext cx="534377" cy="259045"/>
    <xdr:sp macro="" textlink="">
      <xdr:nvSpPr>
        <xdr:cNvPr id="709" name="テキスト ボックス 708">
          <a:extLst>
            <a:ext uri="{FF2B5EF4-FFF2-40B4-BE49-F238E27FC236}">
              <a16:creationId xmlns:a16="http://schemas.microsoft.com/office/drawing/2014/main" id="{DCC33FD2-810B-45D7-9680-E73D83F31AB5}"/>
            </a:ext>
          </a:extLst>
        </xdr:cNvPr>
        <xdr:cNvSpPr txBox="1"/>
      </xdr:nvSpPr>
      <xdr:spPr>
        <a:xfrm>
          <a:off x="12098801" y="1581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127922</xdr:rowOff>
    </xdr:from>
    <xdr:to>
      <xdr:col>67</xdr:col>
      <xdr:colOff>101600</xdr:colOff>
      <xdr:row>94</xdr:row>
      <xdr:rowOff>58072</xdr:rowOff>
    </xdr:to>
    <xdr:sp macro="" textlink="">
      <xdr:nvSpPr>
        <xdr:cNvPr id="710" name="フローチャート: 判断 709">
          <a:extLst>
            <a:ext uri="{FF2B5EF4-FFF2-40B4-BE49-F238E27FC236}">
              <a16:creationId xmlns:a16="http://schemas.microsoft.com/office/drawing/2014/main" id="{A8B86C26-1E05-4C58-BF42-A403D27E58D5}"/>
            </a:ext>
          </a:extLst>
        </xdr:cNvPr>
        <xdr:cNvSpPr/>
      </xdr:nvSpPr>
      <xdr:spPr>
        <a:xfrm>
          <a:off x="11487150" y="1607658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74599</xdr:rowOff>
    </xdr:from>
    <xdr:ext cx="534377" cy="259045"/>
    <xdr:sp macro="" textlink="">
      <xdr:nvSpPr>
        <xdr:cNvPr id="711" name="テキスト ボックス 710">
          <a:extLst>
            <a:ext uri="{FF2B5EF4-FFF2-40B4-BE49-F238E27FC236}">
              <a16:creationId xmlns:a16="http://schemas.microsoft.com/office/drawing/2014/main" id="{CD392403-F506-4976-8739-3E55F7E10238}"/>
            </a:ext>
          </a:extLst>
        </xdr:cNvPr>
        <xdr:cNvSpPr txBox="1"/>
      </xdr:nvSpPr>
      <xdr:spPr>
        <a:xfrm>
          <a:off x="11312671" y="15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D4710BCC-41D5-4C16-9EC4-D0FDD0F292DA}"/>
            </a:ext>
          </a:extLst>
        </xdr:cNvPr>
        <xdr:cNvSpPr txBox="1"/>
      </xdr:nvSpPr>
      <xdr:spPr>
        <a:xfrm>
          <a:off x="14532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444B6F97-1CB7-4998-812D-1520A0F96A29}"/>
            </a:ext>
          </a:extLst>
        </xdr:cNvPr>
        <xdr:cNvSpPr txBox="1"/>
      </xdr:nvSpPr>
      <xdr:spPr>
        <a:xfrm>
          <a:off x="137706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241D2574-AE71-456E-B75A-D3866E4FD694}"/>
            </a:ext>
          </a:extLst>
        </xdr:cNvPr>
        <xdr:cNvSpPr txBox="1"/>
      </xdr:nvSpPr>
      <xdr:spPr>
        <a:xfrm>
          <a:off x="1297305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463EEEA-E4C6-465F-AB6E-C57B6530EF38}"/>
            </a:ext>
          </a:extLst>
        </xdr:cNvPr>
        <xdr:cNvSpPr txBox="1"/>
      </xdr:nvSpPr>
      <xdr:spPr>
        <a:xfrm>
          <a:off x="1217549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1DC0D6B1-7F91-4B35-AA69-64CB26B54A0B}"/>
            </a:ext>
          </a:extLst>
        </xdr:cNvPr>
        <xdr:cNvSpPr txBox="1"/>
      </xdr:nvSpPr>
      <xdr:spPr>
        <a:xfrm>
          <a:off x="11370310" y="1739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77629</xdr:rowOff>
    </xdr:from>
    <xdr:to>
      <xdr:col>85</xdr:col>
      <xdr:colOff>177800</xdr:colOff>
      <xdr:row>97</xdr:row>
      <xdr:rowOff>7779</xdr:rowOff>
    </xdr:to>
    <xdr:sp macro="" textlink="">
      <xdr:nvSpPr>
        <xdr:cNvPr id="717" name="楕円 716">
          <a:extLst>
            <a:ext uri="{FF2B5EF4-FFF2-40B4-BE49-F238E27FC236}">
              <a16:creationId xmlns:a16="http://schemas.microsoft.com/office/drawing/2014/main" id="{91142C18-C6F4-48FF-B1F8-1FEB10015B3B}"/>
            </a:ext>
          </a:extLst>
        </xdr:cNvPr>
        <xdr:cNvSpPr/>
      </xdr:nvSpPr>
      <xdr:spPr>
        <a:xfrm>
          <a:off x="14649450" y="165368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56056</xdr:rowOff>
    </xdr:from>
    <xdr:ext cx="534377" cy="259045"/>
    <xdr:sp macro="" textlink="">
      <xdr:nvSpPr>
        <xdr:cNvPr id="718" name="公債費該当値テキスト">
          <a:extLst>
            <a:ext uri="{FF2B5EF4-FFF2-40B4-BE49-F238E27FC236}">
              <a16:creationId xmlns:a16="http://schemas.microsoft.com/office/drawing/2014/main" id="{FDB34E6E-E6C5-4DD4-BC9F-9337BABA582D}"/>
            </a:ext>
          </a:extLst>
        </xdr:cNvPr>
        <xdr:cNvSpPr txBox="1"/>
      </xdr:nvSpPr>
      <xdr:spPr>
        <a:xfrm>
          <a:off x="14747240" y="1651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62016</xdr:rowOff>
    </xdr:from>
    <xdr:to>
      <xdr:col>81</xdr:col>
      <xdr:colOff>101600</xdr:colOff>
      <xdr:row>96</xdr:row>
      <xdr:rowOff>163616</xdr:rowOff>
    </xdr:to>
    <xdr:sp macro="" textlink="">
      <xdr:nvSpPr>
        <xdr:cNvPr id="719" name="楕円 718">
          <a:extLst>
            <a:ext uri="{FF2B5EF4-FFF2-40B4-BE49-F238E27FC236}">
              <a16:creationId xmlns:a16="http://schemas.microsoft.com/office/drawing/2014/main" id="{09FDB229-550F-4647-AEF9-B4B48825E6E0}"/>
            </a:ext>
          </a:extLst>
        </xdr:cNvPr>
        <xdr:cNvSpPr/>
      </xdr:nvSpPr>
      <xdr:spPr>
        <a:xfrm>
          <a:off x="13887450" y="16517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154743</xdr:rowOff>
    </xdr:from>
    <xdr:ext cx="534377" cy="259045"/>
    <xdr:sp macro="" textlink="">
      <xdr:nvSpPr>
        <xdr:cNvPr id="720" name="テキスト ボックス 719">
          <a:extLst>
            <a:ext uri="{FF2B5EF4-FFF2-40B4-BE49-F238E27FC236}">
              <a16:creationId xmlns:a16="http://schemas.microsoft.com/office/drawing/2014/main" id="{739FA568-9640-4873-B698-3990FE92CDDD}"/>
            </a:ext>
          </a:extLst>
        </xdr:cNvPr>
        <xdr:cNvSpPr txBox="1"/>
      </xdr:nvSpPr>
      <xdr:spPr>
        <a:xfrm>
          <a:off x="13712971" y="1661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46586</xdr:rowOff>
    </xdr:from>
    <xdr:to>
      <xdr:col>76</xdr:col>
      <xdr:colOff>165100</xdr:colOff>
      <xdr:row>96</xdr:row>
      <xdr:rowOff>148186</xdr:rowOff>
    </xdr:to>
    <xdr:sp macro="" textlink="">
      <xdr:nvSpPr>
        <xdr:cNvPr id="721" name="楕円 720">
          <a:extLst>
            <a:ext uri="{FF2B5EF4-FFF2-40B4-BE49-F238E27FC236}">
              <a16:creationId xmlns:a16="http://schemas.microsoft.com/office/drawing/2014/main" id="{CA8B76AA-2882-45D2-93B2-462A94209623}"/>
            </a:ext>
          </a:extLst>
        </xdr:cNvPr>
        <xdr:cNvSpPr/>
      </xdr:nvSpPr>
      <xdr:spPr>
        <a:xfrm>
          <a:off x="13089890" y="1650769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139313</xdr:rowOff>
    </xdr:from>
    <xdr:ext cx="534377" cy="259045"/>
    <xdr:sp macro="" textlink="">
      <xdr:nvSpPr>
        <xdr:cNvPr id="722" name="テキスト ボックス 721">
          <a:extLst>
            <a:ext uri="{FF2B5EF4-FFF2-40B4-BE49-F238E27FC236}">
              <a16:creationId xmlns:a16="http://schemas.microsoft.com/office/drawing/2014/main" id="{7D7A7A95-4EF7-4F59-8839-4E9A50A71DB5}"/>
            </a:ext>
          </a:extLst>
        </xdr:cNvPr>
        <xdr:cNvSpPr txBox="1"/>
      </xdr:nvSpPr>
      <xdr:spPr>
        <a:xfrm>
          <a:off x="12896361" y="1659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54907</xdr:rowOff>
    </xdr:from>
    <xdr:to>
      <xdr:col>72</xdr:col>
      <xdr:colOff>38100</xdr:colOff>
      <xdr:row>96</xdr:row>
      <xdr:rowOff>156507</xdr:rowOff>
    </xdr:to>
    <xdr:sp macro="" textlink="">
      <xdr:nvSpPr>
        <xdr:cNvPr id="723" name="楕円 722">
          <a:extLst>
            <a:ext uri="{FF2B5EF4-FFF2-40B4-BE49-F238E27FC236}">
              <a16:creationId xmlns:a16="http://schemas.microsoft.com/office/drawing/2014/main" id="{1EE5D4A4-3620-43C2-B047-A34C3F0EEE06}"/>
            </a:ext>
          </a:extLst>
        </xdr:cNvPr>
        <xdr:cNvSpPr/>
      </xdr:nvSpPr>
      <xdr:spPr>
        <a:xfrm>
          <a:off x="12303760" y="1651791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147634</xdr:rowOff>
    </xdr:from>
    <xdr:ext cx="534377" cy="259045"/>
    <xdr:sp macro="" textlink="">
      <xdr:nvSpPr>
        <xdr:cNvPr id="724" name="テキスト ボックス 723">
          <a:extLst>
            <a:ext uri="{FF2B5EF4-FFF2-40B4-BE49-F238E27FC236}">
              <a16:creationId xmlns:a16="http://schemas.microsoft.com/office/drawing/2014/main" id="{3DFABB37-505B-4786-8F23-C89E1C97B4D2}"/>
            </a:ext>
          </a:extLst>
        </xdr:cNvPr>
        <xdr:cNvSpPr txBox="1"/>
      </xdr:nvSpPr>
      <xdr:spPr>
        <a:xfrm>
          <a:off x="12098801" y="1660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74955</xdr:rowOff>
    </xdr:from>
    <xdr:to>
      <xdr:col>67</xdr:col>
      <xdr:colOff>101600</xdr:colOff>
      <xdr:row>97</xdr:row>
      <xdr:rowOff>5105</xdr:rowOff>
    </xdr:to>
    <xdr:sp macro="" textlink="">
      <xdr:nvSpPr>
        <xdr:cNvPr id="725" name="楕円 724">
          <a:extLst>
            <a:ext uri="{FF2B5EF4-FFF2-40B4-BE49-F238E27FC236}">
              <a16:creationId xmlns:a16="http://schemas.microsoft.com/office/drawing/2014/main" id="{A50B77E9-BEF0-47F7-99C5-581A7E2EB9C4}"/>
            </a:ext>
          </a:extLst>
        </xdr:cNvPr>
        <xdr:cNvSpPr/>
      </xdr:nvSpPr>
      <xdr:spPr>
        <a:xfrm>
          <a:off x="11487150" y="16534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167682</xdr:rowOff>
    </xdr:from>
    <xdr:ext cx="534377" cy="259045"/>
    <xdr:sp macro="" textlink="">
      <xdr:nvSpPr>
        <xdr:cNvPr id="726" name="テキスト ボックス 725">
          <a:extLst>
            <a:ext uri="{FF2B5EF4-FFF2-40B4-BE49-F238E27FC236}">
              <a16:creationId xmlns:a16="http://schemas.microsoft.com/office/drawing/2014/main" id="{1CAC5D45-97DB-4D12-AA36-971BF3E62A6F}"/>
            </a:ext>
          </a:extLst>
        </xdr:cNvPr>
        <xdr:cNvSpPr txBox="1"/>
      </xdr:nvSpPr>
      <xdr:spPr>
        <a:xfrm>
          <a:off x="11312671" y="1663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2FD6F3F0-D32A-43AC-AE44-A7501D638219}"/>
            </a:ext>
          </a:extLst>
        </xdr:cNvPr>
        <xdr:cNvSpPr/>
      </xdr:nvSpPr>
      <xdr:spPr>
        <a:xfrm>
          <a:off x="16459200" y="3996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E245A35A-B6C7-437D-8B60-61D937CEB666}"/>
            </a:ext>
          </a:extLst>
        </xdr:cNvPr>
        <xdr:cNvSpPr/>
      </xdr:nvSpPr>
      <xdr:spPr>
        <a:xfrm>
          <a:off x="1659001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71EEF107-679E-486B-96F7-4166EA8B47B0}"/>
            </a:ext>
          </a:extLst>
        </xdr:cNvPr>
        <xdr:cNvSpPr/>
      </xdr:nvSpPr>
      <xdr:spPr>
        <a:xfrm>
          <a:off x="1659001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3FE8B0F-C65F-4EE9-947E-97685758498C}"/>
            </a:ext>
          </a:extLst>
        </xdr:cNvPr>
        <xdr:cNvSpPr/>
      </xdr:nvSpPr>
      <xdr:spPr>
        <a:xfrm>
          <a:off x="174879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F49098DA-838B-482E-A074-C5550BA4E021}"/>
            </a:ext>
          </a:extLst>
        </xdr:cNvPr>
        <xdr:cNvSpPr/>
      </xdr:nvSpPr>
      <xdr:spPr>
        <a:xfrm>
          <a:off x="174879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1FBF1DEA-36F9-4E05-8D4B-8472F6FF5745}"/>
            </a:ext>
          </a:extLst>
        </xdr:cNvPr>
        <xdr:cNvSpPr/>
      </xdr:nvSpPr>
      <xdr:spPr>
        <a:xfrm>
          <a:off x="18516600" y="4339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4C752B17-6665-4946-980F-5FC6E9338092}"/>
            </a:ext>
          </a:extLst>
        </xdr:cNvPr>
        <xdr:cNvSpPr/>
      </xdr:nvSpPr>
      <xdr:spPr>
        <a:xfrm>
          <a:off x="18516600" y="4550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9C620314-95B9-433B-AF38-54D9D0226EA7}"/>
            </a:ext>
          </a:extLst>
        </xdr:cNvPr>
        <xdr:cNvSpPr/>
      </xdr:nvSpPr>
      <xdr:spPr>
        <a:xfrm>
          <a:off x="16459200" y="4822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B9F835AC-5F88-46E3-A02E-AEDB692C253B}"/>
            </a:ext>
          </a:extLst>
        </xdr:cNvPr>
        <xdr:cNvSpPr txBox="1"/>
      </xdr:nvSpPr>
      <xdr:spPr>
        <a:xfrm>
          <a:off x="16440150" y="4637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7202B83A-2560-4E1D-87C1-5A77CA868DCC}"/>
            </a:ext>
          </a:extLst>
        </xdr:cNvPr>
        <xdr:cNvCxnSpPr/>
      </xdr:nvCxnSpPr>
      <xdr:spPr>
        <a:xfrm>
          <a:off x="16459200" y="7113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4C9FD0E8-F5D5-4C29-859E-47ADDE2EDEF0}"/>
            </a:ext>
          </a:extLst>
        </xdr:cNvPr>
        <xdr:cNvCxnSpPr/>
      </xdr:nvCxnSpPr>
      <xdr:spPr>
        <a:xfrm>
          <a:off x="16459200" y="6650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AF7023C4-C567-481F-9BC2-90B765C7DE11}"/>
            </a:ext>
          </a:extLst>
        </xdr:cNvPr>
        <xdr:cNvSpPr txBox="1"/>
      </xdr:nvSpPr>
      <xdr:spPr>
        <a:xfrm>
          <a:off x="16252324" y="65163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2A7D19CE-9BDF-45DB-9C0E-CCBC213C7526}"/>
            </a:ext>
          </a:extLst>
        </xdr:cNvPr>
        <xdr:cNvCxnSpPr/>
      </xdr:nvCxnSpPr>
      <xdr:spPr>
        <a:xfrm>
          <a:off x="16459200" y="6193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913F82CB-8352-43F1-A4C6-6BEBE32A2B25}"/>
            </a:ext>
          </a:extLst>
        </xdr:cNvPr>
        <xdr:cNvSpPr txBox="1"/>
      </xdr:nvSpPr>
      <xdr:spPr>
        <a:xfrm>
          <a:off x="16122179" y="60591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BDA3C0C7-5B5F-4B1F-9EA6-791BB615F6AC}"/>
            </a:ext>
          </a:extLst>
        </xdr:cNvPr>
        <xdr:cNvCxnSpPr/>
      </xdr:nvCxnSpPr>
      <xdr:spPr>
        <a:xfrm>
          <a:off x="16459200" y="57423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680F0DB9-9810-4684-B9E8-D90C1FDEFBB8}"/>
            </a:ext>
          </a:extLst>
        </xdr:cNvPr>
        <xdr:cNvSpPr txBox="1"/>
      </xdr:nvSpPr>
      <xdr:spPr>
        <a:xfrm>
          <a:off x="16122179"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6EB9FE05-C24D-4FFB-8DC3-9139F8BA5D6A}"/>
            </a:ext>
          </a:extLst>
        </xdr:cNvPr>
        <xdr:cNvCxnSpPr/>
      </xdr:nvCxnSpPr>
      <xdr:spPr>
        <a:xfrm>
          <a:off x="16459200" y="5279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406A4D77-BBE3-4EE8-9EB4-8DB6AF6DE3F1}"/>
            </a:ext>
          </a:extLst>
        </xdr:cNvPr>
        <xdr:cNvSpPr txBox="1"/>
      </xdr:nvSpPr>
      <xdr:spPr>
        <a:xfrm>
          <a:off x="16122179" y="51447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A4B2CC3E-95D1-49E5-B8F0-620C6DE73D67}"/>
            </a:ext>
          </a:extLst>
        </xdr:cNvPr>
        <xdr:cNvCxnSpPr/>
      </xdr:nvCxnSpPr>
      <xdr:spPr>
        <a:xfrm>
          <a:off x="16459200" y="482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56CC93FC-CC78-4EB8-9A04-D28162F0AB5D}"/>
            </a:ext>
          </a:extLst>
        </xdr:cNvPr>
        <xdr:cNvSpPr txBox="1"/>
      </xdr:nvSpPr>
      <xdr:spPr>
        <a:xfrm>
          <a:off x="16122179" y="46875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7638776E-2746-443C-8823-63DBFC7B3212}"/>
            </a:ext>
          </a:extLst>
        </xdr:cNvPr>
        <xdr:cNvSpPr/>
      </xdr:nvSpPr>
      <xdr:spPr>
        <a:xfrm>
          <a:off x="16459200" y="4822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666FA0A2-DCDD-41F8-9D05-70AC197DF353}"/>
            </a:ext>
          </a:extLst>
        </xdr:cNvPr>
        <xdr:cNvCxnSpPr/>
      </xdr:nvCxnSpPr>
      <xdr:spPr>
        <a:xfrm flipV="1">
          <a:off x="19945985" y="5483606"/>
          <a:ext cx="1269" cy="1167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9" name="諸支出金最小値テキスト">
          <a:extLst>
            <a:ext uri="{FF2B5EF4-FFF2-40B4-BE49-F238E27FC236}">
              <a16:creationId xmlns:a16="http://schemas.microsoft.com/office/drawing/2014/main" id="{BF5E62D6-A3D4-4A86-9111-A4A3F1EA18A5}"/>
            </a:ext>
          </a:extLst>
        </xdr:cNvPr>
        <xdr:cNvSpPr txBox="1"/>
      </xdr:nvSpPr>
      <xdr:spPr>
        <a:xfrm>
          <a:off x="20002500" y="66567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3AAE4BFC-7528-4B66-A3B5-DAF07E6DA72D}"/>
            </a:ext>
          </a:extLst>
        </xdr:cNvPr>
        <xdr:cNvCxnSpPr/>
      </xdr:nvCxnSpPr>
      <xdr:spPr>
        <a:xfrm>
          <a:off x="19885660" y="6650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51" name="諸支出金最大値テキスト">
          <a:extLst>
            <a:ext uri="{FF2B5EF4-FFF2-40B4-BE49-F238E27FC236}">
              <a16:creationId xmlns:a16="http://schemas.microsoft.com/office/drawing/2014/main" id="{16549C3D-D906-4C6F-A4BE-2570A072FF75}"/>
            </a:ext>
          </a:extLst>
        </xdr:cNvPr>
        <xdr:cNvSpPr txBox="1"/>
      </xdr:nvSpPr>
      <xdr:spPr>
        <a:xfrm>
          <a:off x="200025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2" name="直線コネクタ 751">
          <a:extLst>
            <a:ext uri="{FF2B5EF4-FFF2-40B4-BE49-F238E27FC236}">
              <a16:creationId xmlns:a16="http://schemas.microsoft.com/office/drawing/2014/main" id="{7DC98434-4870-491E-A211-783C1DB2EF08}"/>
            </a:ext>
          </a:extLst>
        </xdr:cNvPr>
        <xdr:cNvCxnSpPr/>
      </xdr:nvCxnSpPr>
      <xdr:spPr>
        <a:xfrm>
          <a:off x="19885660" y="5483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DFCA855C-E343-4A5C-A832-1189C44A083D}"/>
            </a:ext>
          </a:extLst>
        </xdr:cNvPr>
        <xdr:cNvCxnSpPr/>
      </xdr:nvCxnSpPr>
      <xdr:spPr>
        <a:xfrm>
          <a:off x="19204940" y="6650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4" name="諸支出金平均値テキスト">
          <a:extLst>
            <a:ext uri="{FF2B5EF4-FFF2-40B4-BE49-F238E27FC236}">
              <a16:creationId xmlns:a16="http://schemas.microsoft.com/office/drawing/2014/main" id="{6C9FC399-B5CA-40FF-85F5-B82921478DA0}"/>
            </a:ext>
          </a:extLst>
        </xdr:cNvPr>
        <xdr:cNvSpPr txBox="1"/>
      </xdr:nvSpPr>
      <xdr:spPr>
        <a:xfrm>
          <a:off x="20002500" y="630378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5" name="フローチャート: 判断 754">
          <a:extLst>
            <a:ext uri="{FF2B5EF4-FFF2-40B4-BE49-F238E27FC236}">
              <a16:creationId xmlns:a16="http://schemas.microsoft.com/office/drawing/2014/main" id="{0A04440D-D072-400C-9DDA-0689573CC067}"/>
            </a:ext>
          </a:extLst>
        </xdr:cNvPr>
        <xdr:cNvSpPr/>
      </xdr:nvSpPr>
      <xdr:spPr>
        <a:xfrm>
          <a:off x="19904710" y="64466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32489B6E-E7C0-46EA-ACE7-634BAC86B240}"/>
            </a:ext>
          </a:extLst>
        </xdr:cNvPr>
        <xdr:cNvCxnSpPr/>
      </xdr:nvCxnSpPr>
      <xdr:spPr>
        <a:xfrm>
          <a:off x="18399760" y="6650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7" name="フローチャート: 判断 756">
          <a:extLst>
            <a:ext uri="{FF2B5EF4-FFF2-40B4-BE49-F238E27FC236}">
              <a16:creationId xmlns:a16="http://schemas.microsoft.com/office/drawing/2014/main" id="{BF160AC6-330B-4E9F-9CEB-07F9F54EE2CA}"/>
            </a:ext>
          </a:extLst>
        </xdr:cNvPr>
        <xdr:cNvSpPr/>
      </xdr:nvSpPr>
      <xdr:spPr>
        <a:xfrm>
          <a:off x="19161760" y="64855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8" name="テキスト ボックス 757">
          <a:extLst>
            <a:ext uri="{FF2B5EF4-FFF2-40B4-BE49-F238E27FC236}">
              <a16:creationId xmlns:a16="http://schemas.microsoft.com/office/drawing/2014/main" id="{C67621FF-5E93-4E29-9169-48B03E7F3259}"/>
            </a:ext>
          </a:extLst>
        </xdr:cNvPr>
        <xdr:cNvSpPr txBox="1"/>
      </xdr:nvSpPr>
      <xdr:spPr>
        <a:xfrm>
          <a:off x="19047973" y="62664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8D35F64B-4AE3-4D53-9320-468E7EF73FAB}"/>
            </a:ext>
          </a:extLst>
        </xdr:cNvPr>
        <xdr:cNvCxnSpPr/>
      </xdr:nvCxnSpPr>
      <xdr:spPr>
        <a:xfrm>
          <a:off x="17602200" y="6650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0" name="フローチャート: 判断 759">
          <a:extLst>
            <a:ext uri="{FF2B5EF4-FFF2-40B4-BE49-F238E27FC236}">
              <a16:creationId xmlns:a16="http://schemas.microsoft.com/office/drawing/2014/main" id="{F9AD4FBB-0D49-4D22-AA19-E0EC88D9E45A}"/>
            </a:ext>
          </a:extLst>
        </xdr:cNvPr>
        <xdr:cNvSpPr/>
      </xdr:nvSpPr>
      <xdr:spPr>
        <a:xfrm>
          <a:off x="18345150" y="64790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1" name="テキスト ボックス 760">
          <a:extLst>
            <a:ext uri="{FF2B5EF4-FFF2-40B4-BE49-F238E27FC236}">
              <a16:creationId xmlns:a16="http://schemas.microsoft.com/office/drawing/2014/main" id="{E029895E-20CA-4587-AEAA-D6F60DA34954}"/>
            </a:ext>
          </a:extLst>
        </xdr:cNvPr>
        <xdr:cNvSpPr txBox="1"/>
      </xdr:nvSpPr>
      <xdr:spPr>
        <a:xfrm>
          <a:off x="18259938" y="6259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C394EDBD-7895-40E1-9F1C-B5614737BBF0}"/>
            </a:ext>
          </a:extLst>
        </xdr:cNvPr>
        <xdr:cNvCxnSpPr/>
      </xdr:nvCxnSpPr>
      <xdr:spPr>
        <a:xfrm>
          <a:off x="16804640" y="6650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3" name="フローチャート: 判断 762">
          <a:extLst>
            <a:ext uri="{FF2B5EF4-FFF2-40B4-BE49-F238E27FC236}">
              <a16:creationId xmlns:a16="http://schemas.microsoft.com/office/drawing/2014/main" id="{AE47AC26-68F4-4474-B784-D9FF99CB9D01}"/>
            </a:ext>
          </a:extLst>
        </xdr:cNvPr>
        <xdr:cNvSpPr/>
      </xdr:nvSpPr>
      <xdr:spPr>
        <a:xfrm>
          <a:off x="17547590" y="646417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4" name="テキスト ボックス 763">
          <a:extLst>
            <a:ext uri="{FF2B5EF4-FFF2-40B4-BE49-F238E27FC236}">
              <a16:creationId xmlns:a16="http://schemas.microsoft.com/office/drawing/2014/main" id="{3A998DE8-2A30-45D1-A61B-8D401CB27DC6}"/>
            </a:ext>
          </a:extLst>
        </xdr:cNvPr>
        <xdr:cNvSpPr txBox="1"/>
      </xdr:nvSpPr>
      <xdr:spPr>
        <a:xfrm>
          <a:off x="17462378" y="62355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5" name="フローチャート: 判断 764">
          <a:extLst>
            <a:ext uri="{FF2B5EF4-FFF2-40B4-BE49-F238E27FC236}">
              <a16:creationId xmlns:a16="http://schemas.microsoft.com/office/drawing/2014/main" id="{ECA34C86-48C2-4FCE-85F9-E4E18B81D24E}"/>
            </a:ext>
          </a:extLst>
        </xdr:cNvPr>
        <xdr:cNvSpPr/>
      </xdr:nvSpPr>
      <xdr:spPr>
        <a:xfrm>
          <a:off x="16761460" y="620433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6" name="テキスト ボックス 765">
          <a:extLst>
            <a:ext uri="{FF2B5EF4-FFF2-40B4-BE49-F238E27FC236}">
              <a16:creationId xmlns:a16="http://schemas.microsoft.com/office/drawing/2014/main" id="{0E618119-FB24-49C9-A8D3-8F714EF66FAF}"/>
            </a:ext>
          </a:extLst>
        </xdr:cNvPr>
        <xdr:cNvSpPr txBox="1"/>
      </xdr:nvSpPr>
      <xdr:spPr>
        <a:xfrm>
          <a:off x="1663440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DA835C59-567C-47D1-9E8C-6A2E2E43CEF5}"/>
            </a:ext>
          </a:extLst>
        </xdr:cNvPr>
        <xdr:cNvSpPr txBox="1"/>
      </xdr:nvSpPr>
      <xdr:spPr>
        <a:xfrm>
          <a:off x="1977644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3CB3FDD9-5B6F-4263-A5E5-D69AD61242F7}"/>
            </a:ext>
          </a:extLst>
        </xdr:cNvPr>
        <xdr:cNvSpPr txBox="1"/>
      </xdr:nvSpPr>
      <xdr:spPr>
        <a:xfrm>
          <a:off x="190334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1BD27454-3F9F-4681-9B5D-86D3039D7CDC}"/>
            </a:ext>
          </a:extLst>
        </xdr:cNvPr>
        <xdr:cNvSpPr txBox="1"/>
      </xdr:nvSpPr>
      <xdr:spPr>
        <a:xfrm>
          <a:off x="1822831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CCC786B8-C202-4348-AE58-49BFBCAD7457}"/>
            </a:ext>
          </a:extLst>
        </xdr:cNvPr>
        <xdr:cNvSpPr txBox="1"/>
      </xdr:nvSpPr>
      <xdr:spPr>
        <a:xfrm>
          <a:off x="1743075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9C70F639-71A0-410B-AC13-3DE568945678}"/>
            </a:ext>
          </a:extLst>
        </xdr:cNvPr>
        <xdr:cNvSpPr txBox="1"/>
      </xdr:nvSpPr>
      <xdr:spPr>
        <a:xfrm>
          <a:off x="16633190" y="711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424D119B-E6D7-4F09-BDEA-3738CA17554E}"/>
            </a:ext>
          </a:extLst>
        </xdr:cNvPr>
        <xdr:cNvSpPr/>
      </xdr:nvSpPr>
      <xdr:spPr>
        <a:xfrm>
          <a:off x="19904710" y="66078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3" name="諸支出金該当値テキスト">
          <a:extLst>
            <a:ext uri="{FF2B5EF4-FFF2-40B4-BE49-F238E27FC236}">
              <a16:creationId xmlns:a16="http://schemas.microsoft.com/office/drawing/2014/main" id="{89897E0F-57BE-40DA-85D0-A471B4D09427}"/>
            </a:ext>
          </a:extLst>
        </xdr:cNvPr>
        <xdr:cNvSpPr txBox="1"/>
      </xdr:nvSpPr>
      <xdr:spPr>
        <a:xfrm>
          <a:off x="20002500" y="6520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320D5B24-4814-4FFE-894F-4D012A3162B0}"/>
            </a:ext>
          </a:extLst>
        </xdr:cNvPr>
        <xdr:cNvSpPr/>
      </xdr:nvSpPr>
      <xdr:spPr>
        <a:xfrm>
          <a:off x="191617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7A7AA76A-2234-4A7E-B877-0C8CDBE8A79E}"/>
            </a:ext>
          </a:extLst>
        </xdr:cNvPr>
        <xdr:cNvSpPr txBox="1"/>
      </xdr:nvSpPr>
      <xdr:spPr>
        <a:xfrm>
          <a:off x="1908791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135AEB9D-DE0D-4017-AC63-CED534887C35}"/>
            </a:ext>
          </a:extLst>
        </xdr:cNvPr>
        <xdr:cNvSpPr/>
      </xdr:nvSpPr>
      <xdr:spPr>
        <a:xfrm>
          <a:off x="18345150" y="66078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99120B5E-F187-4FC5-A26C-CAB370FE97B7}"/>
            </a:ext>
          </a:extLst>
        </xdr:cNvPr>
        <xdr:cNvSpPr txBox="1"/>
      </xdr:nvSpPr>
      <xdr:spPr>
        <a:xfrm>
          <a:off x="1829035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D6ABE21D-EBCF-41E3-B8B3-C7462AB15369}"/>
            </a:ext>
          </a:extLst>
        </xdr:cNvPr>
        <xdr:cNvSpPr/>
      </xdr:nvSpPr>
      <xdr:spPr>
        <a:xfrm>
          <a:off x="17547590" y="66078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C9E77B1-49A5-40C1-919A-57E19E730369}"/>
            </a:ext>
          </a:extLst>
        </xdr:cNvPr>
        <xdr:cNvSpPr txBox="1"/>
      </xdr:nvSpPr>
      <xdr:spPr>
        <a:xfrm>
          <a:off x="1748517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21858684-3680-4352-8865-994ED751101B}"/>
            </a:ext>
          </a:extLst>
        </xdr:cNvPr>
        <xdr:cNvSpPr/>
      </xdr:nvSpPr>
      <xdr:spPr>
        <a:xfrm>
          <a:off x="16761460" y="66078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86EF5975-B3C5-455A-99B2-DFC398C9340F}"/>
            </a:ext>
          </a:extLst>
        </xdr:cNvPr>
        <xdr:cNvSpPr txBox="1"/>
      </xdr:nvSpPr>
      <xdr:spPr>
        <a:xfrm>
          <a:off x="16687610" y="66986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ECF20BBB-4177-4D62-BB4E-E926FD71D1F9}"/>
            </a:ext>
          </a:extLst>
        </xdr:cNvPr>
        <xdr:cNvSpPr/>
      </xdr:nvSpPr>
      <xdr:spPr>
        <a:xfrm>
          <a:off x="16459200" y="7425690"/>
          <a:ext cx="4229100" cy="3194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1DEE2938-77EF-4D45-9BAB-5860AF3B0094}"/>
            </a:ext>
          </a:extLst>
        </xdr:cNvPr>
        <xdr:cNvSpPr/>
      </xdr:nvSpPr>
      <xdr:spPr>
        <a:xfrm>
          <a:off x="1659001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AD5A0ABA-CCE1-42DA-9BB8-472B14A5BF7B}"/>
            </a:ext>
          </a:extLst>
        </xdr:cNvPr>
        <xdr:cNvSpPr/>
      </xdr:nvSpPr>
      <xdr:spPr>
        <a:xfrm>
          <a:off x="1659001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7D6FA024-0656-4D45-ACAF-2338FC4F2677}"/>
            </a:ext>
          </a:extLst>
        </xdr:cNvPr>
        <xdr:cNvSpPr/>
      </xdr:nvSpPr>
      <xdr:spPr>
        <a:xfrm>
          <a:off x="174879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1A890B1C-CD8A-4868-9333-2DB98DFC1D70}"/>
            </a:ext>
          </a:extLst>
        </xdr:cNvPr>
        <xdr:cNvSpPr/>
      </xdr:nvSpPr>
      <xdr:spPr>
        <a:xfrm>
          <a:off x="174879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CCB3661F-6C8D-465F-ADCE-B29777817ACA}"/>
            </a:ext>
          </a:extLst>
        </xdr:cNvPr>
        <xdr:cNvSpPr/>
      </xdr:nvSpPr>
      <xdr:spPr>
        <a:xfrm>
          <a:off x="18516600" y="776859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28C1EDD1-19B3-4402-B451-B8158979C8AC}"/>
            </a:ext>
          </a:extLst>
        </xdr:cNvPr>
        <xdr:cNvSpPr/>
      </xdr:nvSpPr>
      <xdr:spPr>
        <a:xfrm>
          <a:off x="18516600" y="79794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7A5A376F-2E3C-40E5-A784-3D0979CAE9CE}"/>
            </a:ext>
          </a:extLst>
        </xdr:cNvPr>
        <xdr:cNvSpPr/>
      </xdr:nvSpPr>
      <xdr:spPr>
        <a:xfrm>
          <a:off x="16459200" y="8251190"/>
          <a:ext cx="4229100" cy="2291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163E2DE5-490E-4061-8BDB-61A19D38CE57}"/>
            </a:ext>
          </a:extLst>
        </xdr:cNvPr>
        <xdr:cNvSpPr txBox="1"/>
      </xdr:nvSpPr>
      <xdr:spPr>
        <a:xfrm>
          <a:off x="16440150" y="80664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784C58EE-E04C-4D95-89C8-8B7ED60574D8}"/>
            </a:ext>
          </a:extLst>
        </xdr:cNvPr>
        <xdr:cNvCxnSpPr/>
      </xdr:nvCxnSpPr>
      <xdr:spPr>
        <a:xfrm>
          <a:off x="16459200" y="1054290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1E2F54F9-612A-4BBE-8B87-2961A376FB4E}"/>
            </a:ext>
          </a:extLst>
        </xdr:cNvPr>
        <xdr:cNvCxnSpPr/>
      </xdr:nvCxnSpPr>
      <xdr:spPr>
        <a:xfrm>
          <a:off x="16459200" y="9394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29F1EDF3-142D-40B5-BE87-5CE44F81EE2A}"/>
            </a:ext>
          </a:extLst>
        </xdr:cNvPr>
        <xdr:cNvSpPr txBox="1"/>
      </xdr:nvSpPr>
      <xdr:spPr>
        <a:xfrm>
          <a:off x="16252324" y="9259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986D7AC5-E4F0-4A57-9567-E306D7B6610B}"/>
            </a:ext>
          </a:extLst>
        </xdr:cNvPr>
        <xdr:cNvCxnSpPr/>
      </xdr:nvCxnSpPr>
      <xdr:spPr>
        <a:xfrm>
          <a:off x="16459200" y="825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83FF847E-5FA4-4543-8298-8A20B7ABF66C}"/>
            </a:ext>
          </a:extLst>
        </xdr:cNvPr>
        <xdr:cNvSpPr txBox="1"/>
      </xdr:nvSpPr>
      <xdr:spPr>
        <a:xfrm>
          <a:off x="16252324" y="811658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868C824D-09F6-41CD-89B4-8525BBF3AA02}"/>
            </a:ext>
          </a:extLst>
        </xdr:cNvPr>
        <xdr:cNvSpPr/>
      </xdr:nvSpPr>
      <xdr:spPr>
        <a:xfrm>
          <a:off x="16459200" y="8251190"/>
          <a:ext cx="4229100" cy="2291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D45231AB-C9D9-40F2-B162-F6BE5F415C97}"/>
            </a:ext>
          </a:extLst>
        </xdr:cNvPr>
        <xdr:cNvCxnSpPr/>
      </xdr:nvCxnSpPr>
      <xdr:spPr>
        <a:xfrm>
          <a:off x="19945985" y="939419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3140BE0D-8B1C-45D8-A07A-4B9C020718A6}"/>
            </a:ext>
          </a:extLst>
        </xdr:cNvPr>
        <xdr:cNvSpPr txBox="1"/>
      </xdr:nvSpPr>
      <xdr:spPr>
        <a:xfrm>
          <a:off x="2000250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38828697-C5BD-447A-8951-BA7FA5E5496C}"/>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9B5DC2FE-D429-4646-8D62-2EF274C1CFD1}"/>
            </a:ext>
          </a:extLst>
        </xdr:cNvPr>
        <xdr:cNvSpPr txBox="1"/>
      </xdr:nvSpPr>
      <xdr:spPr>
        <a:xfrm>
          <a:off x="20002500" y="90989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95306869-A50A-4196-BE05-76E3C57B9F9B}"/>
            </a:ext>
          </a:extLst>
        </xdr:cNvPr>
        <xdr:cNvCxnSpPr/>
      </xdr:nvCxnSpPr>
      <xdr:spPr>
        <a:xfrm>
          <a:off x="19885660" y="939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24391-F581-4AE5-A4FC-FF1A255F15FF}"/>
            </a:ext>
          </a:extLst>
        </xdr:cNvPr>
        <xdr:cNvCxnSpPr/>
      </xdr:nvCxnSpPr>
      <xdr:spPr>
        <a:xfrm>
          <a:off x="19204940" y="9394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884EEE66-5E48-4465-9BD1-3E949352ECE0}"/>
            </a:ext>
          </a:extLst>
        </xdr:cNvPr>
        <xdr:cNvSpPr txBox="1"/>
      </xdr:nvSpPr>
      <xdr:spPr>
        <a:xfrm>
          <a:off x="20002500" y="932372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305C41-2C39-4318-8A19-0AD0CB549120}"/>
            </a:ext>
          </a:extLst>
        </xdr:cNvPr>
        <xdr:cNvSpPr/>
      </xdr:nvSpPr>
      <xdr:spPr>
        <a:xfrm>
          <a:off x="1990471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2EF12C22-285A-4BB0-935C-14425074FACC}"/>
            </a:ext>
          </a:extLst>
        </xdr:cNvPr>
        <xdr:cNvCxnSpPr/>
      </xdr:nvCxnSpPr>
      <xdr:spPr>
        <a:xfrm>
          <a:off x="18399760" y="93941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CBADDBFD-8091-45D1-BD43-E25C02A6DB8E}"/>
            </a:ext>
          </a:extLst>
        </xdr:cNvPr>
        <xdr:cNvSpPr/>
      </xdr:nvSpPr>
      <xdr:spPr>
        <a:xfrm>
          <a:off x="191617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B7FA4BF7-1812-4187-A6B9-677BD1C0463E}"/>
            </a:ext>
          </a:extLst>
        </xdr:cNvPr>
        <xdr:cNvSpPr txBox="1"/>
      </xdr:nvSpPr>
      <xdr:spPr>
        <a:xfrm>
          <a:off x="190879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35F0277-E3C7-44CD-A839-0EFB77D14700}"/>
            </a:ext>
          </a:extLst>
        </xdr:cNvPr>
        <xdr:cNvCxnSpPr/>
      </xdr:nvCxnSpPr>
      <xdr:spPr>
        <a:xfrm>
          <a:off x="1760220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AC8A0096-B758-4256-B1EF-28E8B0E0A699}"/>
            </a:ext>
          </a:extLst>
        </xdr:cNvPr>
        <xdr:cNvSpPr/>
      </xdr:nvSpPr>
      <xdr:spPr>
        <a:xfrm>
          <a:off x="18345150" y="93510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201D48FD-C563-4DD6-812E-0B09E329E7AD}"/>
            </a:ext>
          </a:extLst>
        </xdr:cNvPr>
        <xdr:cNvSpPr txBox="1"/>
      </xdr:nvSpPr>
      <xdr:spPr>
        <a:xfrm>
          <a:off x="1829035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878D76F-BFF5-4A00-8CC7-76F4C2252AA8}"/>
            </a:ext>
          </a:extLst>
        </xdr:cNvPr>
        <xdr:cNvCxnSpPr/>
      </xdr:nvCxnSpPr>
      <xdr:spPr>
        <a:xfrm>
          <a:off x="16804640" y="9394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3D5D9CDF-1B1C-4E19-A5FF-D322DC82311B}"/>
            </a:ext>
          </a:extLst>
        </xdr:cNvPr>
        <xdr:cNvSpPr/>
      </xdr:nvSpPr>
      <xdr:spPr>
        <a:xfrm>
          <a:off x="17547590" y="9351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D4A8BE76-BE69-47D1-9F5C-5D6FB647A054}"/>
            </a:ext>
          </a:extLst>
        </xdr:cNvPr>
        <xdr:cNvSpPr txBox="1"/>
      </xdr:nvSpPr>
      <xdr:spPr>
        <a:xfrm>
          <a:off x="1748517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334A0431-2D57-4555-91AB-D903B75E9D8B}"/>
            </a:ext>
          </a:extLst>
        </xdr:cNvPr>
        <xdr:cNvSpPr/>
      </xdr:nvSpPr>
      <xdr:spPr>
        <a:xfrm>
          <a:off x="16761460" y="93510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E6A8AC20-C1E2-46B7-9C4D-982207FE85AE}"/>
            </a:ext>
          </a:extLst>
        </xdr:cNvPr>
        <xdr:cNvSpPr txBox="1"/>
      </xdr:nvSpPr>
      <xdr:spPr>
        <a:xfrm>
          <a:off x="16687610" y="9441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46697B84-D293-4E74-987A-7183BC08A5F0}"/>
            </a:ext>
          </a:extLst>
        </xdr:cNvPr>
        <xdr:cNvSpPr txBox="1"/>
      </xdr:nvSpPr>
      <xdr:spPr>
        <a:xfrm>
          <a:off x="1977644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7052963-6271-4196-AC2A-8F82BC926CC4}"/>
            </a:ext>
          </a:extLst>
        </xdr:cNvPr>
        <xdr:cNvSpPr txBox="1"/>
      </xdr:nvSpPr>
      <xdr:spPr>
        <a:xfrm>
          <a:off x="190334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3F83DC59-90EB-4B29-8902-D17ED4A321D8}"/>
            </a:ext>
          </a:extLst>
        </xdr:cNvPr>
        <xdr:cNvSpPr txBox="1"/>
      </xdr:nvSpPr>
      <xdr:spPr>
        <a:xfrm>
          <a:off x="1822831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35F0994D-BA17-40AF-8C89-AB8C6AB66A71}"/>
            </a:ext>
          </a:extLst>
        </xdr:cNvPr>
        <xdr:cNvSpPr txBox="1"/>
      </xdr:nvSpPr>
      <xdr:spPr>
        <a:xfrm>
          <a:off x="1743075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C52EECDE-D832-4C4A-BC36-20426489140C}"/>
            </a:ext>
          </a:extLst>
        </xdr:cNvPr>
        <xdr:cNvSpPr txBox="1"/>
      </xdr:nvSpPr>
      <xdr:spPr>
        <a:xfrm>
          <a:off x="16633190" y="1054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91BA5667-27B2-4298-B626-AC321175ABE8}"/>
            </a:ext>
          </a:extLst>
        </xdr:cNvPr>
        <xdr:cNvSpPr/>
      </xdr:nvSpPr>
      <xdr:spPr>
        <a:xfrm>
          <a:off x="1990471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DC484129-2906-4A57-882A-94EB504ED4C5}"/>
            </a:ext>
          </a:extLst>
        </xdr:cNvPr>
        <xdr:cNvSpPr txBox="1"/>
      </xdr:nvSpPr>
      <xdr:spPr>
        <a:xfrm>
          <a:off x="20002500" y="921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D138E5EC-6EB3-4E2A-A819-2E3CBEA01B31}"/>
            </a:ext>
          </a:extLst>
        </xdr:cNvPr>
        <xdr:cNvSpPr/>
      </xdr:nvSpPr>
      <xdr:spPr>
        <a:xfrm>
          <a:off x="191617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88B60706-8CDD-4DDA-828A-88D7A8B27E69}"/>
            </a:ext>
          </a:extLst>
        </xdr:cNvPr>
        <xdr:cNvSpPr txBox="1"/>
      </xdr:nvSpPr>
      <xdr:spPr>
        <a:xfrm>
          <a:off x="190879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5FC5DA1F-BE05-4AD7-BFAF-4D17EB5F458E}"/>
            </a:ext>
          </a:extLst>
        </xdr:cNvPr>
        <xdr:cNvSpPr/>
      </xdr:nvSpPr>
      <xdr:spPr>
        <a:xfrm>
          <a:off x="18345150" y="9351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AC96B0DF-23C0-405B-949A-D5265F42436A}"/>
            </a:ext>
          </a:extLst>
        </xdr:cNvPr>
        <xdr:cNvSpPr txBox="1"/>
      </xdr:nvSpPr>
      <xdr:spPr>
        <a:xfrm>
          <a:off x="182903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417FF2B7-F339-4737-88D9-90FBBDAB86E4}"/>
            </a:ext>
          </a:extLst>
        </xdr:cNvPr>
        <xdr:cNvSpPr/>
      </xdr:nvSpPr>
      <xdr:spPr>
        <a:xfrm>
          <a:off x="17547590" y="9351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E4455688-5103-4EC4-BE8C-0A908F85A500}"/>
            </a:ext>
          </a:extLst>
        </xdr:cNvPr>
        <xdr:cNvSpPr txBox="1"/>
      </xdr:nvSpPr>
      <xdr:spPr>
        <a:xfrm>
          <a:off x="1748517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A88B4C61-2166-4ABD-9721-BFE7E701841A}"/>
            </a:ext>
          </a:extLst>
        </xdr:cNvPr>
        <xdr:cNvSpPr/>
      </xdr:nvSpPr>
      <xdr:spPr>
        <a:xfrm>
          <a:off x="16761460" y="9351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6454033D-7347-4D3C-BD39-183AD06658E5}"/>
            </a:ext>
          </a:extLst>
        </xdr:cNvPr>
        <xdr:cNvSpPr txBox="1"/>
      </xdr:nvSpPr>
      <xdr:spPr>
        <a:xfrm>
          <a:off x="1668761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464F1308-E923-4D56-AD19-B1540ACA9B3A}"/>
            </a:ext>
          </a:extLst>
        </xdr:cNvPr>
        <xdr:cNvSpPr/>
      </xdr:nvSpPr>
      <xdr:spPr>
        <a:xfrm>
          <a:off x="685800" y="17781905"/>
          <a:ext cx="20002500" cy="1899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9B0A45B2-89DF-45D3-9F30-02D55B0E4503}"/>
            </a:ext>
          </a:extLst>
        </xdr:cNvPr>
        <xdr:cNvSpPr/>
      </xdr:nvSpPr>
      <xdr:spPr>
        <a:xfrm>
          <a:off x="685800" y="1784731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364E90F-17A6-493F-BA1D-6CA3CF957F87}"/>
            </a:ext>
          </a:extLst>
        </xdr:cNvPr>
        <xdr:cNvSpPr txBox="1"/>
      </xdr:nvSpPr>
      <xdr:spPr>
        <a:xfrm>
          <a:off x="707390" y="18093690"/>
          <a:ext cx="19959320" cy="15278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最も大きな割合を占める民生費は、住民一人当たり</a:t>
          </a:r>
          <a:r>
            <a:rPr kumimoji="1" lang="en-US" altLang="ja-JP" sz="1300">
              <a:latin typeface="ＭＳ ゴシック" panose="020B0609070205080204" pitchFamily="49" charset="-128"/>
              <a:ea typeface="ＭＳ ゴシック" panose="020B0609070205080204" pitchFamily="49" charset="-128"/>
            </a:rPr>
            <a:t>169,130</a:t>
          </a:r>
          <a:r>
            <a:rPr kumimoji="1" lang="ja-JP" altLang="en-US" sz="1300">
              <a:latin typeface="ＭＳ ゴシック" panose="020B0609070205080204" pitchFamily="49" charset="-128"/>
              <a:ea typeface="ＭＳ ゴシック" panose="020B0609070205080204" pitchFamily="49" charset="-128"/>
            </a:rPr>
            <a:t>円で前年度比</a:t>
          </a:r>
          <a:r>
            <a:rPr kumimoji="1" lang="en-US" altLang="ja-JP" sz="1300">
              <a:latin typeface="ＭＳ ゴシック" panose="020B0609070205080204" pitchFamily="49" charset="-128"/>
              <a:ea typeface="ＭＳ ゴシック" panose="020B0609070205080204" pitchFamily="49" charset="-128"/>
            </a:rPr>
            <a:t>15,293</a:t>
          </a:r>
          <a:r>
            <a:rPr kumimoji="1" lang="ja-JP" altLang="en-US" sz="1300">
              <a:latin typeface="ＭＳ ゴシック" panose="020B0609070205080204" pitchFamily="49" charset="-128"/>
              <a:ea typeface="ＭＳ ゴシック" panose="020B0609070205080204" pitchFamily="49" charset="-128"/>
            </a:rPr>
            <a:t>円の大幅な増加となっている。</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これは、物価高騰対応重点支援給付金の支給や、児童手当の拡充などが要因となっている。</a:t>
          </a:r>
        </a:p>
        <a:p>
          <a:r>
            <a:rPr kumimoji="1" lang="ja-JP" altLang="en-US" sz="1300">
              <a:latin typeface="ＭＳ ゴシック" panose="020B0609070205080204" pitchFamily="49" charset="-128"/>
              <a:ea typeface="ＭＳ ゴシック" panose="020B0609070205080204" pitchFamily="49" charset="-128"/>
            </a:rPr>
            <a:t>土木費は、住民一人当たり</a:t>
          </a:r>
          <a:r>
            <a:rPr kumimoji="1" lang="en-US" altLang="ja-JP" sz="1300">
              <a:latin typeface="ＭＳ ゴシック" panose="020B0609070205080204" pitchFamily="49" charset="-128"/>
              <a:ea typeface="ＭＳ ゴシック" panose="020B0609070205080204" pitchFamily="49" charset="-128"/>
            </a:rPr>
            <a:t>63,167</a:t>
          </a:r>
          <a:r>
            <a:rPr kumimoji="1" lang="ja-JP" altLang="en-US" sz="1300">
              <a:latin typeface="ＭＳ ゴシック" panose="020B0609070205080204" pitchFamily="49" charset="-128"/>
              <a:ea typeface="ＭＳ ゴシック" panose="020B0609070205080204" pitchFamily="49" charset="-128"/>
            </a:rPr>
            <a:t>円で前年度比</a:t>
          </a:r>
          <a:r>
            <a:rPr kumimoji="1" lang="en-US" altLang="ja-JP" sz="1300">
              <a:latin typeface="ＭＳ ゴシック" panose="020B0609070205080204" pitchFamily="49" charset="-128"/>
              <a:ea typeface="ＭＳ ゴシック" panose="020B0609070205080204" pitchFamily="49" charset="-128"/>
            </a:rPr>
            <a:t>20,093</a:t>
          </a:r>
          <a:r>
            <a:rPr kumimoji="1" lang="ja-JP" altLang="en-US" sz="1300">
              <a:latin typeface="ＭＳ ゴシック" panose="020B0609070205080204" pitchFamily="49" charset="-128"/>
              <a:ea typeface="ＭＳ ゴシック" panose="020B0609070205080204" pitchFamily="49" charset="-128"/>
            </a:rPr>
            <a:t>円の大幅な増加となっている。これは、廃止した土地区画整理事業基金の残高相当額を都市基盤整備事業基金へ大きく積み立てたことが主な要因となっている。</a:t>
          </a:r>
        </a:p>
        <a:p>
          <a:r>
            <a:rPr kumimoji="1" lang="ja-JP" altLang="en-US" sz="1300">
              <a:latin typeface="ＭＳ ゴシック" panose="020B0609070205080204" pitchFamily="49" charset="-128"/>
              <a:ea typeface="ＭＳ ゴシック" panose="020B0609070205080204" pitchFamily="49" charset="-128"/>
            </a:rPr>
            <a:t>教育費は、住民一人当たり</a:t>
          </a:r>
          <a:r>
            <a:rPr kumimoji="1" lang="en-US" altLang="ja-JP" sz="1300">
              <a:latin typeface="ＭＳ ゴシック" panose="020B0609070205080204" pitchFamily="49" charset="-128"/>
              <a:ea typeface="ＭＳ ゴシック" panose="020B0609070205080204" pitchFamily="49" charset="-128"/>
            </a:rPr>
            <a:t>59,384</a:t>
          </a:r>
          <a:r>
            <a:rPr kumimoji="1" lang="ja-JP" altLang="en-US" sz="1300">
              <a:latin typeface="ＭＳ ゴシック" panose="020B0609070205080204" pitchFamily="49" charset="-128"/>
              <a:ea typeface="ＭＳ ゴシック" panose="020B0609070205080204" pitchFamily="49" charset="-128"/>
            </a:rPr>
            <a:t>円で前年度比</a:t>
          </a:r>
          <a:r>
            <a:rPr kumimoji="1" lang="en-US" altLang="ja-JP" sz="1300">
              <a:latin typeface="ＭＳ ゴシック" panose="020B0609070205080204" pitchFamily="49" charset="-128"/>
              <a:ea typeface="ＭＳ ゴシック" panose="020B0609070205080204" pitchFamily="49" charset="-128"/>
            </a:rPr>
            <a:t>3,094</a:t>
          </a:r>
          <a:r>
            <a:rPr kumimoji="1" lang="ja-JP" altLang="en-US" sz="1300">
              <a:latin typeface="ＭＳ ゴシック" panose="020B0609070205080204" pitchFamily="49" charset="-128"/>
              <a:ea typeface="ＭＳ ゴシック" panose="020B0609070205080204" pitchFamily="49" charset="-128"/>
            </a:rPr>
            <a:t>円の増加となっている。これは、旧給食共同調理場解体工事を行ったことや、給食共同調理場の設備改修工事費が増加したことなどが要因となっている。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A1FE000-D4C5-4BB1-97BB-106246FBD6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5E7C4A0-EBC0-4EDD-B060-6EFE6418DCA7}"/>
            </a:ext>
          </a:extLst>
        </xdr:cNvPr>
        <xdr:cNvSpPr>
          <a:spLocks noChangeArrowheads="1"/>
        </xdr:cNvSpPr>
      </xdr:nvSpPr>
      <xdr:spPr bwMode="auto">
        <a:xfrm>
          <a:off x="763905" y="10046970"/>
          <a:ext cx="689610" cy="51816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2F726FE-A605-49BC-8066-A4E46FFB93A4}"/>
            </a:ext>
          </a:extLst>
        </xdr:cNvPr>
        <xdr:cNvSpPr>
          <a:spLocks noChangeArrowheads="1"/>
        </xdr:cNvSpPr>
      </xdr:nvSpPr>
      <xdr:spPr bwMode="auto">
        <a:xfrm>
          <a:off x="763905" y="10791825"/>
          <a:ext cx="689610" cy="50673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A110E7A-FFCE-4CE7-8150-1C1202ABEEF5}"/>
            </a:ext>
          </a:extLst>
        </xdr:cNvPr>
        <xdr:cNvSpPr>
          <a:spLocks noChangeShapeType="1"/>
        </xdr:cNvSpPr>
      </xdr:nvSpPr>
      <xdr:spPr bwMode="auto">
        <a:xfrm>
          <a:off x="763905" y="11780520"/>
          <a:ext cx="68961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84ED68D-11E1-4E5E-859C-EDB7D4A94DCD}"/>
            </a:ext>
          </a:extLst>
        </xdr:cNvPr>
        <xdr:cNvSpPr>
          <a:spLocks noChangeArrowheads="1"/>
        </xdr:cNvSpPr>
      </xdr:nvSpPr>
      <xdr:spPr bwMode="auto">
        <a:xfrm>
          <a:off x="1007745" y="1168908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E04DFE1-1686-4165-8045-355BBE93570D}"/>
            </a:ext>
          </a:extLst>
        </xdr:cNvPr>
        <xdr:cNvSpPr>
          <a:spLocks noChangeArrowheads="1"/>
        </xdr:cNvSpPr>
      </xdr:nvSpPr>
      <xdr:spPr bwMode="auto">
        <a:xfrm>
          <a:off x="9968865" y="9593580"/>
          <a:ext cx="545211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771DA0A-070E-4570-BC51-E6F06CE2C1EB}"/>
            </a:ext>
          </a:extLst>
        </xdr:cNvPr>
        <xdr:cNvSpPr>
          <a:spLocks noChangeArrowheads="1"/>
        </xdr:cNvSpPr>
      </xdr:nvSpPr>
      <xdr:spPr bwMode="auto">
        <a:xfrm>
          <a:off x="9968865" y="9593580"/>
          <a:ext cx="792480" cy="30861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9EE2E341-549C-44D1-B91A-625633D63CC1}"/>
            </a:ext>
          </a:extLst>
        </xdr:cNvPr>
        <xdr:cNvSpPr>
          <a:spLocks noChangeArrowheads="1"/>
        </xdr:cNvSpPr>
      </xdr:nvSpPr>
      <xdr:spPr bwMode="auto">
        <a:xfrm>
          <a:off x="125730" y="125730"/>
          <a:ext cx="8616315" cy="63246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D730FEA-F3A0-45EC-A033-74A931500296}"/>
            </a:ext>
          </a:extLst>
        </xdr:cNvPr>
        <xdr:cNvSpPr>
          <a:spLocks noChangeShapeType="1"/>
        </xdr:cNvSpPr>
      </xdr:nvSpPr>
      <xdr:spPr bwMode="auto">
        <a:xfrm>
          <a:off x="561975" y="9582150"/>
          <a:ext cx="4038600" cy="36195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395060A-A04B-47DC-B4A8-2BC10D9D527F}"/>
            </a:ext>
          </a:extLst>
        </xdr:cNvPr>
        <xdr:cNvSpPr>
          <a:spLocks noChangeArrowheads="1"/>
        </xdr:cNvSpPr>
      </xdr:nvSpPr>
      <xdr:spPr bwMode="auto">
        <a:xfrm>
          <a:off x="9264015" y="285750"/>
          <a:ext cx="23241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CB1AE24-EA4B-4059-BD22-A7486F560B4B}"/>
            </a:ext>
          </a:extLst>
        </xdr:cNvPr>
        <xdr:cNvSpPr>
          <a:spLocks noChangeArrowheads="1"/>
        </xdr:cNvSpPr>
      </xdr:nvSpPr>
      <xdr:spPr bwMode="auto">
        <a:xfrm>
          <a:off x="11885295" y="285750"/>
          <a:ext cx="349758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愛知県安城市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C138816-AAFD-46B6-9B44-D04CF7CF7DF7}"/>
            </a:ext>
          </a:extLst>
        </xdr:cNvPr>
        <xdr:cNvSpPr txBox="1">
          <a:spLocks noChangeArrowheads="1"/>
        </xdr:cNvSpPr>
      </xdr:nvSpPr>
      <xdr:spPr bwMode="auto">
        <a:xfrm>
          <a:off x="468630" y="838200"/>
          <a:ext cx="2847975"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49A7DAF-E15E-4149-9993-087222A337B6}"/>
            </a:ext>
          </a:extLst>
        </xdr:cNvPr>
        <xdr:cNvSpPr txBox="1"/>
      </xdr:nvSpPr>
      <xdr:spPr>
        <a:xfrm>
          <a:off x="10132696" y="9925050"/>
          <a:ext cx="5109209" cy="2072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財政調整基金残高は、令和５年度の決算剰余金の積立を行ったことなどにより増加した。</a:t>
          </a:r>
        </a:p>
        <a:p>
          <a:r>
            <a:rPr kumimoji="1" lang="ja-JP" altLang="en-US" sz="1300">
              <a:latin typeface="ＭＳ ゴシック" pitchFamily="49" charset="-128"/>
              <a:ea typeface="ＭＳ ゴシック" pitchFamily="49" charset="-128"/>
            </a:rPr>
            <a:t>実質収支額は、安定的に黒字を確保しており、令和６年度は３４億円余であった。</a:t>
          </a:r>
        </a:p>
        <a:p>
          <a:r>
            <a:rPr kumimoji="1" lang="ja-JP" altLang="en-US" sz="1300">
              <a:latin typeface="ＭＳ ゴシック" pitchFamily="49" charset="-128"/>
              <a:ea typeface="ＭＳ ゴシック" pitchFamily="49" charset="-128"/>
            </a:rPr>
            <a:t>実質単年度収支は、経常経費が人件費や物件費等の増加により伸びたこと、繰越財源が増加したこと、財政調整基金からの取崩額が大きかったことなどの影響を受けて赤字に転じた。</a:t>
          </a:r>
          <a:endParaRPr kumimoji="1" lang="en-US" altLang="ja-JP"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C73D3CA-DA20-42D9-86CA-A61E44CB4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3EEDDD2-464F-412A-8828-C5639BB7CEF4}"/>
            </a:ext>
          </a:extLst>
        </xdr:cNvPr>
        <xdr:cNvSpPr>
          <a:spLocks noChangeArrowheads="1"/>
        </xdr:cNvSpPr>
      </xdr:nvSpPr>
      <xdr:spPr bwMode="auto">
        <a:xfrm>
          <a:off x="10269855" y="6896100"/>
          <a:ext cx="573024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2246B9A-6B17-4957-BF29-4C20BBE87486}"/>
            </a:ext>
          </a:extLst>
        </xdr:cNvPr>
        <xdr:cNvSpPr txBox="1">
          <a:spLocks noChangeArrowheads="1"/>
        </xdr:cNvSpPr>
      </xdr:nvSpPr>
      <xdr:spPr bwMode="auto">
        <a:xfrm>
          <a:off x="10334625" y="6922770"/>
          <a:ext cx="1409700" cy="48387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B219522E-042C-4912-AB79-20C6D143BB2D}"/>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74B8DA6-D844-4722-A7DD-1C99A54E5CD3}"/>
            </a:ext>
          </a:extLst>
        </xdr:cNvPr>
        <xdr:cNvSpPr>
          <a:spLocks noChangeArrowheads="1"/>
        </xdr:cNvSpPr>
      </xdr:nvSpPr>
      <xdr:spPr bwMode="auto">
        <a:xfrm>
          <a:off x="140970" y="140970"/>
          <a:ext cx="9355455" cy="64008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A5778878-56FA-4594-B530-A38990AD3850}"/>
            </a:ext>
          </a:extLst>
        </xdr:cNvPr>
        <xdr:cNvSpPr>
          <a:spLocks noChangeArrowheads="1"/>
        </xdr:cNvSpPr>
      </xdr:nvSpPr>
      <xdr:spPr bwMode="auto">
        <a:xfrm>
          <a:off x="9801225" y="236220"/>
          <a:ext cx="22250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E5F4A48-481D-4DD3-A7A3-E6A6C34A5B14}"/>
            </a:ext>
          </a:extLst>
        </xdr:cNvPr>
        <xdr:cNvSpPr>
          <a:spLocks noChangeArrowheads="1"/>
        </xdr:cNvSpPr>
      </xdr:nvSpPr>
      <xdr:spPr bwMode="auto">
        <a:xfrm>
          <a:off x="12517755" y="236220"/>
          <a:ext cx="3467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愛知県安城市</a:t>
          </a:r>
        </a:p>
      </xdr:txBody>
    </xdr:sp>
    <xdr:clientData/>
  </xdr:twoCellAnchor>
  <xdr:twoCellAnchor editAs="oneCell">
    <xdr:from>
      <xdr:col>1</xdr:col>
      <xdr:colOff>0</xdr:colOff>
      <xdr:row>3</xdr:row>
      <xdr:rowOff>28575</xdr:rowOff>
    </xdr:from>
    <xdr:to>
      <xdr:col>4</xdr:col>
      <xdr:colOff>914400</xdr:colOff>
      <xdr:row>4</xdr:row>
      <xdr:rowOff>209550</xdr:rowOff>
    </xdr:to>
    <xdr:sp macro="" textlink="">
      <xdr:nvSpPr>
        <xdr:cNvPr id="9" name="テキスト ボックス 6">
          <a:extLst>
            <a:ext uri="{FF2B5EF4-FFF2-40B4-BE49-F238E27FC236}">
              <a16:creationId xmlns:a16="http://schemas.microsoft.com/office/drawing/2014/main" id="{928FD6A6-AA47-4FDA-835C-DA7A91B636B6}"/>
            </a:ext>
          </a:extLst>
        </xdr:cNvPr>
        <xdr:cNvSpPr txBox="1">
          <a:spLocks noChangeArrowheads="1"/>
        </xdr:cNvSpPr>
      </xdr:nvSpPr>
      <xdr:spPr bwMode="auto">
        <a:xfrm>
          <a:off x="457200" y="655320"/>
          <a:ext cx="3971925" cy="38481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47C29B0-9CB9-4E66-B220-239195BCA572}"/>
            </a:ext>
          </a:extLst>
        </xdr:cNvPr>
        <xdr:cNvSpPr txBox="1"/>
      </xdr:nvSpPr>
      <xdr:spPr>
        <a:xfrm>
          <a:off x="10399395" y="7250430"/>
          <a:ext cx="547116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連結する全会計が黒字決算のため赤字は発生しておらず、財政状況は良好であると判断できる。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今後とも各会計において、健全な財政運営を務めていく。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3C212ED-F7EB-4BCC-A945-658D7B245CDC}"/>
            </a:ext>
          </a:extLst>
        </xdr:cNvPr>
        <xdr:cNvCxnSpPr/>
      </xdr:nvCxnSpPr>
      <xdr:spPr>
        <a:xfrm>
          <a:off x="457200" y="6896100"/>
          <a:ext cx="421198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6CB9348A-9879-4137-BB8D-EEC3BEFD0EBB}"/>
            </a:ext>
          </a:extLst>
        </xdr:cNvPr>
        <xdr:cNvSpPr/>
      </xdr:nvSpPr>
      <xdr:spPr bwMode="auto">
        <a:xfrm>
          <a:off x="591185" y="7484110"/>
          <a:ext cx="502285" cy="28511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83F4568-3109-443F-B099-E5520FDB08E8}"/>
            </a:ext>
          </a:extLst>
        </xdr:cNvPr>
        <xdr:cNvSpPr/>
      </xdr:nvSpPr>
      <xdr:spPr bwMode="auto">
        <a:xfrm>
          <a:off x="591185" y="7979410"/>
          <a:ext cx="502285" cy="28511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1EFB4A6-740E-4054-B46D-D089EE5ED5AE}"/>
            </a:ext>
          </a:extLst>
        </xdr:cNvPr>
        <xdr:cNvSpPr/>
      </xdr:nvSpPr>
      <xdr:spPr bwMode="auto">
        <a:xfrm>
          <a:off x="591185" y="8474710"/>
          <a:ext cx="502285" cy="28511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AB4765C-51B6-4D36-A21F-B85D6C046B54}"/>
            </a:ext>
          </a:extLst>
        </xdr:cNvPr>
        <xdr:cNvSpPr/>
      </xdr:nvSpPr>
      <xdr:spPr bwMode="auto">
        <a:xfrm>
          <a:off x="591185" y="8970010"/>
          <a:ext cx="502285" cy="28511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8251A97-3D1D-40E9-9DCE-551BEC97E186}"/>
            </a:ext>
          </a:extLst>
        </xdr:cNvPr>
        <xdr:cNvSpPr/>
      </xdr:nvSpPr>
      <xdr:spPr bwMode="auto">
        <a:xfrm>
          <a:off x="591185" y="9465310"/>
          <a:ext cx="502285" cy="28511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C46CC88B-C053-4137-B706-CEC6F17B4054}"/>
            </a:ext>
          </a:extLst>
        </xdr:cNvPr>
        <xdr:cNvSpPr/>
      </xdr:nvSpPr>
      <xdr:spPr bwMode="auto">
        <a:xfrm>
          <a:off x="591185" y="9960610"/>
          <a:ext cx="502285" cy="28511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6905A494-733C-4A57-B226-7A084D5A6D20}"/>
            </a:ext>
          </a:extLst>
        </xdr:cNvPr>
        <xdr:cNvSpPr/>
      </xdr:nvSpPr>
      <xdr:spPr bwMode="auto">
        <a:xfrm>
          <a:off x="591185" y="10455910"/>
          <a:ext cx="502285" cy="28511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8F7B66BD-9005-4E91-960E-BBE3FB9C7DD4}"/>
            </a:ext>
          </a:extLst>
        </xdr:cNvPr>
        <xdr:cNvSpPr/>
      </xdr:nvSpPr>
      <xdr:spPr bwMode="auto">
        <a:xfrm>
          <a:off x="591185" y="10951210"/>
          <a:ext cx="502285" cy="28511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65B9E7C-AAE9-4F04-BF4D-FB7EF61F404D}"/>
            </a:ext>
          </a:extLst>
        </xdr:cNvPr>
        <xdr:cNvSpPr/>
      </xdr:nvSpPr>
      <xdr:spPr bwMode="auto">
        <a:xfrm>
          <a:off x="591185" y="11446510"/>
          <a:ext cx="502285" cy="28511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58A3FDA-5505-49DA-9A21-E1147C1BB3CC}"/>
            </a:ext>
          </a:extLst>
        </xdr:cNvPr>
        <xdr:cNvSpPr/>
      </xdr:nvSpPr>
      <xdr:spPr bwMode="auto">
        <a:xfrm>
          <a:off x="591185" y="11941810"/>
          <a:ext cx="502285" cy="28511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FEB1BE9-C81B-447C-9497-1F5E28419188}"/>
            </a:ext>
          </a:extLst>
        </xdr:cNvPr>
        <xdr:cNvSpPr>
          <a:spLocks noChangeArrowheads="1"/>
        </xdr:cNvSpPr>
      </xdr:nvSpPr>
      <xdr:spPr bwMode="auto">
        <a:xfrm>
          <a:off x="125730" y="125730"/>
          <a:ext cx="8610600" cy="63627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F1D3876-C39D-4BDC-91B6-675FFB4473AD}"/>
            </a:ext>
          </a:extLst>
        </xdr:cNvPr>
        <xdr:cNvSpPr>
          <a:spLocks noChangeArrowheads="1"/>
        </xdr:cNvSpPr>
      </xdr:nvSpPr>
      <xdr:spPr bwMode="auto">
        <a:xfrm>
          <a:off x="9772650" y="186690"/>
          <a:ext cx="221742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62E7904-8F36-401B-874E-EF6E0FB51BE4}"/>
            </a:ext>
          </a:extLst>
        </xdr:cNvPr>
        <xdr:cNvSpPr>
          <a:spLocks noChangeArrowheads="1"/>
        </xdr:cNvSpPr>
      </xdr:nvSpPr>
      <xdr:spPr bwMode="auto">
        <a:xfrm>
          <a:off x="12382500" y="186690"/>
          <a:ext cx="3333750" cy="45339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愛知県安城市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ED66EF8-3E97-4131-B1CE-248B5BE9FB26}"/>
            </a:ext>
          </a:extLst>
        </xdr:cNvPr>
        <xdr:cNvSpPr>
          <a:spLocks noChangeShapeType="1"/>
        </xdr:cNvSpPr>
      </xdr:nvSpPr>
      <xdr:spPr bwMode="auto">
        <a:xfrm>
          <a:off x="457200" y="7591425"/>
          <a:ext cx="6686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4E2ED90-61FF-4987-8001-1F86B9E83F3A}"/>
            </a:ext>
          </a:extLst>
        </xdr:cNvPr>
        <xdr:cNvSpPr>
          <a:spLocks noChangeArrowheads="1"/>
        </xdr:cNvSpPr>
      </xdr:nvSpPr>
      <xdr:spPr bwMode="auto">
        <a:xfrm>
          <a:off x="2095500" y="8031480"/>
          <a:ext cx="506730" cy="29337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CA5CD16-25DB-485B-8F9D-BB9C505818BF}"/>
            </a:ext>
          </a:extLst>
        </xdr:cNvPr>
        <xdr:cNvSpPr>
          <a:spLocks noChangeArrowheads="1"/>
        </xdr:cNvSpPr>
      </xdr:nvSpPr>
      <xdr:spPr bwMode="auto">
        <a:xfrm>
          <a:off x="2095500" y="8422005"/>
          <a:ext cx="506730" cy="29337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A740100-32BD-469D-8165-A6829B692514}"/>
            </a:ext>
          </a:extLst>
        </xdr:cNvPr>
        <xdr:cNvSpPr>
          <a:spLocks noChangeArrowheads="1"/>
        </xdr:cNvSpPr>
      </xdr:nvSpPr>
      <xdr:spPr bwMode="auto">
        <a:xfrm>
          <a:off x="2095500" y="8812530"/>
          <a:ext cx="506730" cy="29337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78ED3B0-D9E8-4AC7-8E33-ECF60578DFCB}"/>
            </a:ext>
          </a:extLst>
        </xdr:cNvPr>
        <xdr:cNvSpPr>
          <a:spLocks noChangeArrowheads="1"/>
        </xdr:cNvSpPr>
      </xdr:nvSpPr>
      <xdr:spPr bwMode="auto">
        <a:xfrm>
          <a:off x="2095500" y="9203055"/>
          <a:ext cx="506730" cy="29337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3DB2EA0-9087-4B7E-B5D3-25E86D9009DE}"/>
            </a:ext>
          </a:extLst>
        </xdr:cNvPr>
        <xdr:cNvSpPr>
          <a:spLocks noChangeArrowheads="1"/>
        </xdr:cNvSpPr>
      </xdr:nvSpPr>
      <xdr:spPr bwMode="auto">
        <a:xfrm>
          <a:off x="2095500" y="9593580"/>
          <a:ext cx="506730" cy="29337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03B0FEB-9D41-45DE-AA14-31B938338BCF}"/>
            </a:ext>
          </a:extLst>
        </xdr:cNvPr>
        <xdr:cNvSpPr>
          <a:spLocks noChangeArrowheads="1"/>
        </xdr:cNvSpPr>
      </xdr:nvSpPr>
      <xdr:spPr bwMode="auto">
        <a:xfrm>
          <a:off x="2095500" y="9984105"/>
          <a:ext cx="506730" cy="29337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776F61C-7E66-4AAA-9D69-B8A1375BCD5F}"/>
            </a:ext>
          </a:extLst>
        </xdr:cNvPr>
        <xdr:cNvSpPr>
          <a:spLocks noChangeArrowheads="1"/>
        </xdr:cNvSpPr>
      </xdr:nvSpPr>
      <xdr:spPr bwMode="auto">
        <a:xfrm>
          <a:off x="2095500" y="10374630"/>
          <a:ext cx="506730" cy="29337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39A8A31-119E-4B15-9FBD-C05305F37336}"/>
            </a:ext>
          </a:extLst>
        </xdr:cNvPr>
        <xdr:cNvSpPr>
          <a:spLocks noChangeArrowheads="1"/>
        </xdr:cNvSpPr>
      </xdr:nvSpPr>
      <xdr:spPr bwMode="auto">
        <a:xfrm>
          <a:off x="2095500" y="10765155"/>
          <a:ext cx="506730" cy="29337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39CF6F5-F9E3-482F-B3B7-10AF3FA2D511}"/>
            </a:ext>
          </a:extLst>
        </xdr:cNvPr>
        <xdr:cNvSpPr>
          <a:spLocks noChangeShapeType="1"/>
        </xdr:cNvSpPr>
      </xdr:nvSpPr>
      <xdr:spPr bwMode="auto">
        <a:xfrm>
          <a:off x="2095500" y="11308080"/>
          <a:ext cx="50673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01D76CF-1EBE-4E99-BE77-DC7202BDDEA3}"/>
            </a:ext>
          </a:extLst>
        </xdr:cNvPr>
        <xdr:cNvSpPr>
          <a:spLocks noChangeArrowheads="1"/>
        </xdr:cNvSpPr>
      </xdr:nvSpPr>
      <xdr:spPr bwMode="auto">
        <a:xfrm>
          <a:off x="2259330" y="1120902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EC5E55B-C888-4619-A3F0-947992601820}"/>
            </a:ext>
          </a:extLst>
        </xdr:cNvPr>
        <xdr:cNvSpPr>
          <a:spLocks noChangeArrowheads="1"/>
        </xdr:cNvSpPr>
      </xdr:nvSpPr>
      <xdr:spPr bwMode="auto">
        <a:xfrm>
          <a:off x="11772900" y="7602855"/>
          <a:ext cx="395478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1152B75-FA81-4768-9092-9BF1858F84D3}"/>
            </a:ext>
          </a:extLst>
        </xdr:cNvPr>
        <xdr:cNvSpPr>
          <a:spLocks noChangeArrowheads="1"/>
        </xdr:cNvSpPr>
      </xdr:nvSpPr>
      <xdr:spPr bwMode="auto">
        <a:xfrm>
          <a:off x="11772900" y="7591425"/>
          <a:ext cx="792480" cy="32004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AA7D0831-8A51-4904-8645-A08AC0AE4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8212B6E-0BAC-4F2C-9364-3DA54E0B114B}"/>
            </a:ext>
          </a:extLst>
        </xdr:cNvPr>
        <xdr:cNvSpPr>
          <a:spLocks noChangeArrowheads="1"/>
        </xdr:cNvSpPr>
      </xdr:nvSpPr>
      <xdr:spPr bwMode="auto">
        <a:xfrm>
          <a:off x="316230" y="750570"/>
          <a:ext cx="1303020" cy="32766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74878EE-3EA2-470D-92BE-94BE3A1FBED8}"/>
            </a:ext>
          </a:extLst>
        </xdr:cNvPr>
        <xdr:cNvSpPr txBox="1"/>
      </xdr:nvSpPr>
      <xdr:spPr>
        <a:xfrm>
          <a:off x="11898630" y="7934325"/>
          <a:ext cx="368807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役割である年度間の収入の調整機能、住民負担の世代間公平の調整機能に鑑み、交付税措置のある適債事業には地方債を充当している。今後予定されている公共施設の改修等による普通建設事業費の増加に伴い、適債事業への起債額増加が見込まれるが、過度に起債に依存することのない財政運営に努め、現在の水準を維持できるよう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24CC2D4-3BF5-43F1-BD40-17729F0FCF64}"/>
            </a:ext>
          </a:extLst>
        </xdr:cNvPr>
        <xdr:cNvSpPr>
          <a:spLocks noChangeShapeType="1"/>
        </xdr:cNvSpPr>
      </xdr:nvSpPr>
      <xdr:spPr bwMode="auto">
        <a:xfrm>
          <a:off x="457200" y="12411075"/>
          <a:ext cx="6686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F449FC5-7D69-444E-870C-D66C15B31517}"/>
            </a:ext>
          </a:extLst>
        </xdr:cNvPr>
        <xdr:cNvSpPr>
          <a:spLocks noChangeArrowheads="1"/>
        </xdr:cNvSpPr>
      </xdr:nvSpPr>
      <xdr:spPr bwMode="auto">
        <a:xfrm>
          <a:off x="11772900" y="12422505"/>
          <a:ext cx="3980090" cy="157108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B62BF7E-C1CC-49E0-8807-105F89BCA925}"/>
            </a:ext>
          </a:extLst>
        </xdr:cNvPr>
        <xdr:cNvSpPr>
          <a:spLocks noChangeArrowheads="1"/>
        </xdr:cNvSpPr>
      </xdr:nvSpPr>
      <xdr:spPr bwMode="auto">
        <a:xfrm>
          <a:off x="11793583" y="12411075"/>
          <a:ext cx="723628" cy="25527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009466F-E091-441E-95D8-F2F9AEC03436}"/>
            </a:ext>
          </a:extLst>
        </xdr:cNvPr>
        <xdr:cNvSpPr txBox="1"/>
      </xdr:nvSpPr>
      <xdr:spPr>
        <a:xfrm>
          <a:off x="11875770" y="12628245"/>
          <a:ext cx="377690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7C6940E-35F1-4045-AC67-053B27AF5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AFBC101-7031-4ED6-8CF4-E1557E927E70}"/>
            </a:ext>
          </a:extLst>
        </xdr:cNvPr>
        <xdr:cNvSpPr>
          <a:spLocks noChangeArrowheads="1"/>
        </xdr:cNvSpPr>
      </xdr:nvSpPr>
      <xdr:spPr bwMode="auto">
        <a:xfrm>
          <a:off x="11708130" y="7570470"/>
          <a:ext cx="4185285" cy="496633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4BCD367-5429-4BD0-ACBE-9B93DA64A5A3}"/>
            </a:ext>
          </a:extLst>
        </xdr:cNvPr>
        <xdr:cNvSpPr txBox="1"/>
      </xdr:nvSpPr>
      <xdr:spPr>
        <a:xfrm>
          <a:off x="11762764" y="7607853"/>
          <a:ext cx="2242025" cy="666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323850</xdr:rowOff>
    </xdr:to>
    <xdr:sp macro="" textlink="">
      <xdr:nvSpPr>
        <xdr:cNvPr id="5" name="正方形/長方形 36" descr="右上がり対角線 (太)">
          <a:extLst>
            <a:ext uri="{FF2B5EF4-FFF2-40B4-BE49-F238E27FC236}">
              <a16:creationId xmlns:a16="http://schemas.microsoft.com/office/drawing/2014/main" id="{03080B31-C4A6-4E59-813B-0246672ABAAE}"/>
            </a:ext>
          </a:extLst>
        </xdr:cNvPr>
        <xdr:cNvSpPr>
          <a:spLocks noChangeArrowheads="1"/>
        </xdr:cNvSpPr>
      </xdr:nvSpPr>
      <xdr:spPr bwMode="auto">
        <a:xfrm>
          <a:off x="2354580" y="7997190"/>
          <a:ext cx="537210" cy="26289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id="{B6C1EF3F-ECB8-4D6C-9ADB-AB3622E26A47}"/>
            </a:ext>
          </a:extLst>
        </xdr:cNvPr>
        <xdr:cNvSpPr>
          <a:spLocks noChangeArrowheads="1"/>
        </xdr:cNvSpPr>
      </xdr:nvSpPr>
      <xdr:spPr bwMode="auto">
        <a:xfrm>
          <a:off x="2354580" y="8349615"/>
          <a:ext cx="537210" cy="25146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id="{BDBC8497-BFD8-4A7C-A013-E940B51960A4}"/>
            </a:ext>
          </a:extLst>
        </xdr:cNvPr>
        <xdr:cNvSpPr>
          <a:spLocks noChangeArrowheads="1"/>
        </xdr:cNvSpPr>
      </xdr:nvSpPr>
      <xdr:spPr bwMode="auto">
        <a:xfrm>
          <a:off x="2354580" y="8698230"/>
          <a:ext cx="537210" cy="25527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id="{5843FFC6-52AA-4DA2-ACDE-BA34497B9D57}"/>
            </a:ext>
          </a:extLst>
        </xdr:cNvPr>
        <xdr:cNvSpPr>
          <a:spLocks noChangeArrowheads="1"/>
        </xdr:cNvSpPr>
      </xdr:nvSpPr>
      <xdr:spPr bwMode="auto">
        <a:xfrm>
          <a:off x="2354580" y="9050655"/>
          <a:ext cx="537210" cy="25527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id="{04C51857-7B90-4533-8D08-7106DFA15D87}"/>
            </a:ext>
          </a:extLst>
        </xdr:cNvPr>
        <xdr:cNvSpPr>
          <a:spLocks noChangeArrowheads="1"/>
        </xdr:cNvSpPr>
      </xdr:nvSpPr>
      <xdr:spPr bwMode="auto">
        <a:xfrm>
          <a:off x="2354580" y="9406890"/>
          <a:ext cx="537210" cy="25146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323850</xdr:rowOff>
    </xdr:to>
    <xdr:sp macro="" textlink="">
      <xdr:nvSpPr>
        <xdr:cNvPr id="10" name="正方形/長方形 41" descr="右下がり対角線 (太)">
          <a:extLst>
            <a:ext uri="{FF2B5EF4-FFF2-40B4-BE49-F238E27FC236}">
              <a16:creationId xmlns:a16="http://schemas.microsoft.com/office/drawing/2014/main" id="{E89C760F-6905-4450-A340-96046D09E612}"/>
            </a:ext>
          </a:extLst>
        </xdr:cNvPr>
        <xdr:cNvSpPr>
          <a:spLocks noChangeArrowheads="1"/>
        </xdr:cNvSpPr>
      </xdr:nvSpPr>
      <xdr:spPr bwMode="auto">
        <a:xfrm>
          <a:off x="2354580" y="9759315"/>
          <a:ext cx="537210" cy="26289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323850</xdr:rowOff>
    </xdr:to>
    <xdr:sp macro="" textlink="">
      <xdr:nvSpPr>
        <xdr:cNvPr id="11" name="正方形/長方形 42" descr="右上がり対角線 (太)">
          <a:extLst>
            <a:ext uri="{FF2B5EF4-FFF2-40B4-BE49-F238E27FC236}">
              <a16:creationId xmlns:a16="http://schemas.microsoft.com/office/drawing/2014/main" id="{73E4BC4B-2820-4392-8582-0D352CC1617F}"/>
            </a:ext>
          </a:extLst>
        </xdr:cNvPr>
        <xdr:cNvSpPr>
          <a:spLocks noChangeArrowheads="1"/>
        </xdr:cNvSpPr>
      </xdr:nvSpPr>
      <xdr:spPr bwMode="auto">
        <a:xfrm>
          <a:off x="2354580" y="10464165"/>
          <a:ext cx="537210" cy="26289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id="{0A762820-B69C-4A2E-9493-B57599370F74}"/>
            </a:ext>
          </a:extLst>
        </xdr:cNvPr>
        <xdr:cNvSpPr>
          <a:spLocks noChangeArrowheads="1"/>
        </xdr:cNvSpPr>
      </xdr:nvSpPr>
      <xdr:spPr bwMode="auto">
        <a:xfrm>
          <a:off x="2354580" y="10812780"/>
          <a:ext cx="537210" cy="25527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id="{B2EDD607-493E-404C-8E12-418B234861DC}"/>
            </a:ext>
          </a:extLst>
        </xdr:cNvPr>
        <xdr:cNvSpPr>
          <a:spLocks noChangeArrowheads="1"/>
        </xdr:cNvSpPr>
      </xdr:nvSpPr>
      <xdr:spPr bwMode="auto">
        <a:xfrm>
          <a:off x="2354580" y="11169015"/>
          <a:ext cx="537210" cy="25146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323850</xdr:rowOff>
    </xdr:to>
    <xdr:sp macro="" textlink="">
      <xdr:nvSpPr>
        <xdr:cNvPr id="14" name="正方形/長方形 45" descr="右下がり対角線 (太)">
          <a:extLst>
            <a:ext uri="{FF2B5EF4-FFF2-40B4-BE49-F238E27FC236}">
              <a16:creationId xmlns:a16="http://schemas.microsoft.com/office/drawing/2014/main" id="{28A1EE0F-06C2-483E-B3EA-A6E92692B07A}"/>
            </a:ext>
          </a:extLst>
        </xdr:cNvPr>
        <xdr:cNvSpPr>
          <a:spLocks noChangeArrowheads="1"/>
        </xdr:cNvSpPr>
      </xdr:nvSpPr>
      <xdr:spPr bwMode="auto">
        <a:xfrm>
          <a:off x="2354580" y="11521440"/>
          <a:ext cx="537210" cy="26289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id="{965E84AB-1CD3-4503-993A-8DBE9B15200D}"/>
            </a:ext>
          </a:extLst>
        </xdr:cNvPr>
        <xdr:cNvSpPr>
          <a:spLocks noChangeArrowheads="1"/>
        </xdr:cNvSpPr>
      </xdr:nvSpPr>
      <xdr:spPr bwMode="auto">
        <a:xfrm>
          <a:off x="2354580" y="11870055"/>
          <a:ext cx="537210" cy="25527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2E5E0A42-7329-4C3B-8A05-59637ADD8ADF}"/>
            </a:ext>
          </a:extLst>
        </xdr:cNvPr>
        <xdr:cNvCxnSpPr>
          <a:cxnSpLocks noChangeShapeType="1"/>
        </xdr:cNvCxnSpPr>
      </xdr:nvCxnSpPr>
      <xdr:spPr bwMode="auto">
        <a:xfrm>
          <a:off x="2381250" y="12336780"/>
          <a:ext cx="47244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6D937FF2-007E-4987-8428-6AD1CFB42044}"/>
            </a:ext>
          </a:extLst>
        </xdr:cNvPr>
        <xdr:cNvSpPr>
          <a:spLocks noChangeArrowheads="1"/>
        </xdr:cNvSpPr>
      </xdr:nvSpPr>
      <xdr:spPr bwMode="auto">
        <a:xfrm>
          <a:off x="2533650" y="12249150"/>
          <a:ext cx="179070" cy="17907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76DC4B8-7E58-4772-813D-6741746DCC45}"/>
            </a:ext>
          </a:extLst>
        </xdr:cNvPr>
        <xdr:cNvSpPr>
          <a:spLocks noChangeArrowheads="1"/>
        </xdr:cNvSpPr>
      </xdr:nvSpPr>
      <xdr:spPr bwMode="auto">
        <a:xfrm>
          <a:off x="134734" y="134734"/>
          <a:ext cx="832554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9C2C20D9-BCB2-47DB-BC4E-F08983087AE0}"/>
            </a:ext>
          </a:extLst>
        </xdr:cNvPr>
        <xdr:cNvSpPr>
          <a:spLocks noChangeArrowheads="1"/>
        </xdr:cNvSpPr>
      </xdr:nvSpPr>
      <xdr:spPr bwMode="auto">
        <a:xfrm>
          <a:off x="9768840" y="240030"/>
          <a:ext cx="2286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4EF392B-171B-4F99-9F94-B8A0FB021759}"/>
            </a:ext>
          </a:extLst>
        </xdr:cNvPr>
        <xdr:cNvSpPr>
          <a:spLocks noChangeArrowheads="1"/>
        </xdr:cNvSpPr>
      </xdr:nvSpPr>
      <xdr:spPr bwMode="auto">
        <a:xfrm>
          <a:off x="12464415" y="240030"/>
          <a:ext cx="3429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愛知県安城市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43EDA9C-FF8C-4FCF-828B-656B0517DF46}"/>
            </a:ext>
          </a:extLst>
        </xdr:cNvPr>
        <xdr:cNvSpPr>
          <a:spLocks noChangeShapeType="1"/>
        </xdr:cNvSpPr>
      </xdr:nvSpPr>
      <xdr:spPr bwMode="auto">
        <a:xfrm>
          <a:off x="457200" y="7591425"/>
          <a:ext cx="5353050"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DD10345-7EBF-4838-9914-CD4BEE535E6E}"/>
            </a:ext>
          </a:extLst>
        </xdr:cNvPr>
        <xdr:cNvSpPr txBox="1">
          <a:spLocks noChangeArrowheads="1"/>
        </xdr:cNvSpPr>
      </xdr:nvSpPr>
      <xdr:spPr bwMode="auto">
        <a:xfrm>
          <a:off x="571500" y="701040"/>
          <a:ext cx="161544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3B2BDE8-F330-4892-970C-ECD6157A1A60}"/>
            </a:ext>
          </a:extLst>
        </xdr:cNvPr>
        <xdr:cNvSpPr txBox="1"/>
      </xdr:nvSpPr>
      <xdr:spPr>
        <a:xfrm>
          <a:off x="11822430" y="7959090"/>
          <a:ext cx="396430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地方債現在高等の将来負担額に対し、充当可能な基金額や都市計画税等の特定財源が確保されているため、前回に引続き数値はマイナスの値を示し良好な状態となっている。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土地開発公社買い戻し予定額の増により債務負担に基づく支出予定額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が増加したものの、地方債現在高の減等により、全体としては減となった。また、充当可能</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については庁舎整備基金の積立等により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増加した。これらの要因から将来負担比率の分子については前年度よりも減少した。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今後も市税収入の徴収体制の強化等により財務体質の強化を図り、長期的視野に立ったより適切かつ健全な財政運営に努める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EE16570-1D4B-4815-BED4-4BEFA5EDC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9357AE2-24A6-4347-ACD8-4A0CA55F7128}"/>
            </a:ext>
          </a:extLst>
        </xdr:cNvPr>
        <xdr:cNvSpPr>
          <a:spLocks noChangeArrowheads="1"/>
        </xdr:cNvSpPr>
      </xdr:nvSpPr>
      <xdr:spPr bwMode="auto">
        <a:xfrm>
          <a:off x="763905" y="12371070"/>
          <a:ext cx="68961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19C37BB-BE6C-4E7A-ADA0-31B935D154A4}"/>
            </a:ext>
          </a:extLst>
        </xdr:cNvPr>
        <xdr:cNvSpPr>
          <a:spLocks noChangeArrowheads="1"/>
        </xdr:cNvSpPr>
      </xdr:nvSpPr>
      <xdr:spPr bwMode="auto">
        <a:xfrm>
          <a:off x="763905" y="13716000"/>
          <a:ext cx="689610" cy="4076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583EFC0-E8F6-4A5E-A45B-552E585CFCA7}"/>
            </a:ext>
          </a:extLst>
        </xdr:cNvPr>
        <xdr:cNvSpPr>
          <a:spLocks noChangeArrowheads="1"/>
        </xdr:cNvSpPr>
      </xdr:nvSpPr>
      <xdr:spPr bwMode="auto">
        <a:xfrm>
          <a:off x="125730" y="125730"/>
          <a:ext cx="12067656" cy="63246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C3B055F-BD03-4F41-9E5A-8B1B33D7B0E2}"/>
            </a:ext>
          </a:extLst>
        </xdr:cNvPr>
        <xdr:cNvSpPr>
          <a:spLocks noChangeShapeType="1"/>
        </xdr:cNvSpPr>
      </xdr:nvSpPr>
      <xdr:spPr bwMode="auto">
        <a:xfrm>
          <a:off x="561975" y="11906250"/>
          <a:ext cx="6524625" cy="3619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8C671F7-04FF-4EE9-A1AD-CE1A95934ABB}"/>
            </a:ext>
          </a:extLst>
        </xdr:cNvPr>
        <xdr:cNvSpPr>
          <a:spLocks noChangeArrowheads="1"/>
        </xdr:cNvSpPr>
      </xdr:nvSpPr>
      <xdr:spPr bwMode="auto">
        <a:xfrm>
          <a:off x="12398828" y="168855"/>
          <a:ext cx="358575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8550FBCE-15C4-4125-B729-DA1675F27EE4}"/>
            </a:ext>
          </a:extLst>
        </xdr:cNvPr>
        <xdr:cNvSpPr>
          <a:spLocks noChangeArrowheads="1"/>
        </xdr:cNvSpPr>
      </xdr:nvSpPr>
      <xdr:spPr bwMode="auto">
        <a:xfrm>
          <a:off x="16180113" y="168856"/>
          <a:ext cx="664913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愛知県安城市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0149A31-443C-41D2-A206-0583695695E4}"/>
            </a:ext>
          </a:extLst>
        </xdr:cNvPr>
        <xdr:cNvSpPr txBox="1">
          <a:spLocks noChangeArrowheads="1"/>
        </xdr:cNvSpPr>
      </xdr:nvSpPr>
      <xdr:spPr bwMode="auto">
        <a:xfrm>
          <a:off x="533400" y="958734"/>
          <a:ext cx="2158365" cy="48196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771801B-0FEB-45C8-8DEA-B60353F6D4E9}"/>
            </a:ext>
          </a:extLst>
        </xdr:cNvPr>
        <xdr:cNvSpPr>
          <a:spLocks noChangeArrowheads="1"/>
        </xdr:cNvSpPr>
      </xdr:nvSpPr>
      <xdr:spPr bwMode="auto">
        <a:xfrm>
          <a:off x="763905" y="13049250"/>
          <a:ext cx="689610" cy="4076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4757C0DF-1456-4156-99AC-642A3C616BBC}"/>
            </a:ext>
          </a:extLst>
        </xdr:cNvPr>
        <xdr:cNvSpPr>
          <a:spLocks noChangeArrowheads="1"/>
        </xdr:cNvSpPr>
      </xdr:nvSpPr>
      <xdr:spPr bwMode="auto">
        <a:xfrm>
          <a:off x="12398828" y="801734"/>
          <a:ext cx="10430423" cy="433441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2E70B4F-A3CC-4528-8134-94D46EE2318A}"/>
            </a:ext>
          </a:extLst>
        </xdr:cNvPr>
        <xdr:cNvSpPr txBox="1"/>
      </xdr:nvSpPr>
      <xdr:spPr>
        <a:xfrm>
          <a:off x="12398828" y="1298120"/>
          <a:ext cx="10429419" cy="3838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財政調整基金については、財源調整のため１８億円余を取り崩したものの、前年度の剰余金などを財源とし２０億円余を積み立てたことにより、２億円余増加した。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都市基盤整備事業基金については、廃止した土地区画整理事業基金の残高相当額を積み立てたことなどにより、３２億円余増加した。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庁舎整備基金については、令和３年度に新設をした基金であり、庁舎整備を控えていることからその整備事業費分として１０億円余を積み立てたことにより増加した。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基金全体としては、４８億円余の増加となった。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・大規模災害や経済事情の著しい変動等に伴う市税の大幅な落ち込み等に備え、歳入状況に応じて財政調整基金の積立を行う。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・老朽化の進む公共施設の改修や都市基盤整備事業等の大型事業のため、各特定目的基金の取崩しを予定している。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2D9267C-92EE-4E73-AE83-E4714DAF926B}"/>
            </a:ext>
          </a:extLst>
        </xdr:cNvPr>
        <xdr:cNvSpPr>
          <a:spLocks noChangeArrowheads="1"/>
        </xdr:cNvSpPr>
      </xdr:nvSpPr>
      <xdr:spPr bwMode="auto">
        <a:xfrm>
          <a:off x="12481460" y="911541"/>
          <a:ext cx="1257055" cy="35524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CA14FCB-5C37-444D-BBF9-DD994E12A6B3}"/>
            </a:ext>
          </a:extLst>
        </xdr:cNvPr>
        <xdr:cNvSpPr>
          <a:spLocks noChangeArrowheads="1"/>
        </xdr:cNvSpPr>
      </xdr:nvSpPr>
      <xdr:spPr bwMode="auto">
        <a:xfrm>
          <a:off x="12398828" y="12424063"/>
          <a:ext cx="10430423" cy="541626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60667C1-DC13-4B91-A0FE-9A60AFC1BFCF}"/>
            </a:ext>
          </a:extLst>
        </xdr:cNvPr>
        <xdr:cNvSpPr txBox="1"/>
      </xdr:nvSpPr>
      <xdr:spPr>
        <a:xfrm>
          <a:off x="12398828" y="12895465"/>
          <a:ext cx="10429419" cy="4945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・庁舎整備基金：安城市庁舎の整備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・清掃施設整備基金：清掃施設の整備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・都市基盤整備事業基金：都市基盤施設の整備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・公共施設保全整備基金：公共施設の長寿命化を図るための保全整備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・情報通信基盤整備基金：情報機器等の整備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・庁舎整備基金：令和３年度に新設をした基金であり、庁舎整備を控えていることからその整備事業費分として１０億円余を積み立てたことにより増加した。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・都市基盤整備事業基金：廃止した土地区画整理事業基金の残高相当額を積み立てたことなどにより、３２億円余増加した。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・その他特定目的基金全体：公共施設、インフラ等の長寿命化対策や多額の負担が見込まれる特定の財政支出に備えるため、一定額を確保していく。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4B4489F-70DF-4BAC-A855-340BACDC9FB2}"/>
            </a:ext>
          </a:extLst>
        </xdr:cNvPr>
        <xdr:cNvSpPr>
          <a:spLocks noChangeArrowheads="1"/>
        </xdr:cNvSpPr>
      </xdr:nvSpPr>
      <xdr:spPr bwMode="auto">
        <a:xfrm>
          <a:off x="12481459" y="12519398"/>
          <a:ext cx="2310866" cy="33882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91F4B0B-CBC2-471C-8B0F-052E0005E227}"/>
            </a:ext>
          </a:extLst>
        </xdr:cNvPr>
        <xdr:cNvSpPr>
          <a:spLocks noChangeArrowheads="1"/>
        </xdr:cNvSpPr>
      </xdr:nvSpPr>
      <xdr:spPr bwMode="auto">
        <a:xfrm>
          <a:off x="12398828" y="5279570"/>
          <a:ext cx="10430423" cy="34467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433D407-500E-4668-8C19-254786E7DCD7}"/>
            </a:ext>
          </a:extLst>
        </xdr:cNvPr>
        <xdr:cNvSpPr txBox="1"/>
      </xdr:nvSpPr>
      <xdr:spPr>
        <a:xfrm>
          <a:off x="12398828" y="5749290"/>
          <a:ext cx="10429419" cy="2965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財政調整基金については、財源調整のため１８億円余を取り崩したものの、前年度の剰余金などを財源とし２０億円余を積み立てたことにより、２億円余増加した。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や公共施設の改修経費が増加する傾向にあるものの、令和６年度は比較的大きな施設の改修が少なく普通建設事業費が少なかったことなどから基金の取崩額が小さく、積み立てにより増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不交付団体である本市にとっては、景気動向による歳入の変動を受けやすいと考えられるため、財政的に余力のある年度においては、財政調整基金については適切に積み立て、不測の事態に備えるように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35631DAF-9D6C-4F1C-A878-4B669AB63ED9}"/>
            </a:ext>
          </a:extLst>
        </xdr:cNvPr>
        <xdr:cNvSpPr>
          <a:spLocks noChangeArrowheads="1"/>
        </xdr:cNvSpPr>
      </xdr:nvSpPr>
      <xdr:spPr bwMode="auto">
        <a:xfrm>
          <a:off x="12481459" y="5368738"/>
          <a:ext cx="1846319" cy="34970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D824CEE-B8FE-4113-9336-5B141BDFA170}"/>
            </a:ext>
          </a:extLst>
        </xdr:cNvPr>
        <xdr:cNvSpPr>
          <a:spLocks noChangeArrowheads="1"/>
        </xdr:cNvSpPr>
      </xdr:nvSpPr>
      <xdr:spPr bwMode="auto">
        <a:xfrm>
          <a:off x="12398828" y="8876555"/>
          <a:ext cx="10430423" cy="34127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A2EAAD4-C19F-4550-A7A0-EA9659CA05B0}"/>
            </a:ext>
          </a:extLst>
        </xdr:cNvPr>
        <xdr:cNvSpPr txBox="1"/>
      </xdr:nvSpPr>
      <xdr:spPr>
        <a:xfrm>
          <a:off x="12398828" y="9353895"/>
          <a:ext cx="10429419" cy="2912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A808BE3-FB15-487F-BF0D-45CF2A4EBEFA}"/>
            </a:ext>
          </a:extLst>
        </xdr:cNvPr>
        <xdr:cNvSpPr>
          <a:spLocks noChangeArrowheads="1"/>
        </xdr:cNvSpPr>
      </xdr:nvSpPr>
      <xdr:spPr bwMode="auto">
        <a:xfrm>
          <a:off x="12481459" y="897334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市役所庁舎など建築後３０年以上経過している建物が増えてきている。特に一般廃棄物処理施設の減価償却が進んでいる。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新規取得や改修を行った施設も多いが、減価償却率は昨年度より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増加した。全国平均及び愛知県平均を上回る結果となっているが、それぞれの公共施設等について個別施設計画を策定済みであり、当該計画に基づいた施設の適切な管理を進めていく必要がある。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514340"/>
          <a:ext cx="1270" cy="109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61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606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577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592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587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583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7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119761</xdr:rowOff>
    </xdr:from>
    <xdr:to>
      <xdr:col>23</xdr:col>
      <xdr:colOff>136525</xdr:colOff>
      <xdr:row>32</xdr:row>
      <xdr:rowOff>49911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98188</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18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63627</xdr:rowOff>
    </xdr:from>
    <xdr:to>
      <xdr:col>19</xdr:col>
      <xdr:colOff>187325</xdr:colOff>
      <xdr:row>31</xdr:row>
      <xdr:rowOff>165227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114427</xdr:rowOff>
    </xdr:from>
    <xdr:to>
      <xdr:col>23</xdr:col>
      <xdr:colOff>85725</xdr:colOff>
      <xdr:row>31</xdr:row>
      <xdr:rowOff>170561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200902"/>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16129</xdr:rowOff>
    </xdr:from>
    <xdr:to>
      <xdr:col>15</xdr:col>
      <xdr:colOff>187325</xdr:colOff>
      <xdr:row>31</xdr:row>
      <xdr:rowOff>117729</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66929</xdr:rowOff>
    </xdr:from>
    <xdr:to>
      <xdr:col>19</xdr:col>
      <xdr:colOff>136525</xdr:colOff>
      <xdr:row>31</xdr:row>
      <xdr:rowOff>114427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153404"/>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144399</xdr:rowOff>
    </xdr:from>
    <xdr:to>
      <xdr:col>11</xdr:col>
      <xdr:colOff>187325</xdr:colOff>
      <xdr:row>31</xdr:row>
      <xdr:rowOff>74549</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05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23749</xdr:rowOff>
    </xdr:from>
    <xdr:to>
      <xdr:col>15</xdr:col>
      <xdr:colOff>136525</xdr:colOff>
      <xdr:row>31</xdr:row>
      <xdr:rowOff>66929</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11022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114173</xdr:rowOff>
    </xdr:from>
    <xdr:to>
      <xdr:col>7</xdr:col>
      <xdr:colOff>187325</xdr:colOff>
      <xdr:row>31</xdr:row>
      <xdr:rowOff>44323</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60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164973</xdr:rowOff>
    </xdr:from>
    <xdr:to>
      <xdr:col>11</xdr:col>
      <xdr:colOff>136525</xdr:colOff>
      <xdr:row>31</xdr:row>
      <xdr:rowOff>23749</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07999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81170</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37990</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144670</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554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148988</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55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156354</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108856</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19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65676</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15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35450</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12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％となっており、全国平均及び愛知県平均を大きく下回っている。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これは、地方債現在高等の将来負担額に対し、充当可能な基金が確保されているためであり、状況は良好であると言える。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今後も健全な財源運営に努め、将来に負担を残さない財務体質を堅持していく。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12833"/>
          <a:ext cx="1269" cy="1361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67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67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110052</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602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60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6059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604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600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19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83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82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78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96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00000000-0008-0000-0000-00009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00000000-0008-0000-0000-00009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98058"/>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5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5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111269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8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2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100838</xdr:rowOff>
    </xdr:from>
    <xdr:to>
      <xdr:col>24</xdr:col>
      <xdr:colOff>114300</xdr:colOff>
      <xdr:row>37</xdr:row>
      <xdr:rowOff>30988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123715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2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151638</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29412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36</xdr:row>
      <xdr:rowOff>121920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2826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87122</xdr:rowOff>
    </xdr:from>
    <xdr:to>
      <xdr:col>10</xdr:col>
      <xdr:colOff>165100</xdr:colOff>
      <xdr:row>37</xdr:row>
      <xdr:rowOff>17272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110490</xdr:rowOff>
    </xdr:from>
    <xdr:to>
      <xdr:col>15</xdr:col>
      <xdr:colOff>50800</xdr:colOff>
      <xdr:row>36</xdr:row>
      <xdr:rowOff>137922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019300" y="628269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66548</xdr:rowOff>
    </xdr:from>
    <xdr:to>
      <xdr:col>6</xdr:col>
      <xdr:colOff>38100</xdr:colOff>
      <xdr:row>36</xdr:row>
      <xdr:rowOff>168148</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117348</xdr:rowOff>
    </xdr:from>
    <xdr:to>
      <xdr:col>10</xdr:col>
      <xdr:colOff>114300</xdr:colOff>
      <xdr:row>36</xdr:row>
      <xdr:rowOff>137922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28954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51833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17543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36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8653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4081</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8399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159275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33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964387"/>
          <a:ext cx="0" cy="965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693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6930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73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96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454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60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6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6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6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64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116154</xdr:rowOff>
    </xdr:from>
    <xdr:to>
      <xdr:col>55</xdr:col>
      <xdr:colOff>50800</xdr:colOff>
      <xdr:row>40</xdr:row>
      <xdr:rowOff>46304</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680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31081</xdr:rowOff>
    </xdr:from>
    <xdr:ext cx="469744"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67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117618</xdr:rowOff>
    </xdr:from>
    <xdr:to>
      <xdr:col>50</xdr:col>
      <xdr:colOff>165100</xdr:colOff>
      <xdr:row>40</xdr:row>
      <xdr:rowOff>47768</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680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166954</xdr:rowOff>
    </xdr:from>
    <xdr:to>
      <xdr:col>55</xdr:col>
      <xdr:colOff>0</xdr:colOff>
      <xdr:row>39</xdr:row>
      <xdr:rowOff>168418</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9639300" y="6853504"/>
          <a:ext cx="8382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121412</xdr:rowOff>
    </xdr:from>
    <xdr:to>
      <xdr:col>46</xdr:col>
      <xdr:colOff>38100</xdr:colOff>
      <xdr:row>40</xdr:row>
      <xdr:rowOff>51562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168418</xdr:rowOff>
    </xdr:from>
    <xdr:to>
      <xdr:col>50</xdr:col>
      <xdr:colOff>114300</xdr:colOff>
      <xdr:row>40</xdr:row>
      <xdr:rowOff>762</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750300" y="6854968"/>
          <a:ext cx="889000" cy="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122510</xdr:rowOff>
    </xdr:from>
    <xdr:to>
      <xdr:col>41</xdr:col>
      <xdr:colOff>101600</xdr:colOff>
      <xdr:row>40</xdr:row>
      <xdr:rowOff>52660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680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xdr:rowOff>
    </xdr:from>
    <xdr:to>
      <xdr:col>45</xdr:col>
      <xdr:colOff>177800</xdr:colOff>
      <xdr:row>40</xdr:row>
      <xdr:rowOff>1860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61300" y="6858762"/>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123881</xdr:rowOff>
    </xdr:from>
    <xdr:to>
      <xdr:col>36</xdr:col>
      <xdr:colOff>165100</xdr:colOff>
      <xdr:row>40</xdr:row>
      <xdr:rowOff>54031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68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1860</xdr:rowOff>
    </xdr:from>
    <xdr:to>
      <xdr:col>41</xdr:col>
      <xdr:colOff>50800</xdr:colOff>
      <xdr:row>40</xdr:row>
      <xdr:rowOff>3231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72300" y="6859860"/>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59411" y="63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483111" y="639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594111" y="639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05111" y="64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38895</xdr:rowOff>
    </xdr:from>
    <xdr:ext cx="469744"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91727" y="689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42689</xdr:rowOff>
    </xdr:from>
    <xdr:ext cx="469744"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515427"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43787</xdr:rowOff>
    </xdr:from>
    <xdr:ext cx="469744"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626427" y="690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45158</xdr:rowOff>
    </xdr:from>
    <xdr:ext cx="469744"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37427" y="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00000000-0008-0000-0100-0000A5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flipV="1">
          <a:off x="4634865" y="9468612"/>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00000000-0008-0000-0100-0000A7000000}"/>
            </a:ext>
          </a:extLst>
        </xdr:cNvPr>
        <xdr:cNvSpPr txBox="1"/>
      </xdr:nvSpPr>
      <xdr:spPr>
        <a:xfrm>
          <a:off x="4673600" y="1080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4546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00000000-0008-0000-0100-0000A9000000}"/>
            </a:ext>
          </a:extLst>
        </xdr:cNvPr>
        <xdr:cNvSpPr txBox="1"/>
      </xdr:nvSpPr>
      <xdr:spPr>
        <a:xfrm>
          <a:off x="4673600" y="924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4546600" y="946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105935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00000000-0008-0000-0100-0000AB000000}"/>
            </a:ext>
          </a:extLst>
        </xdr:cNvPr>
        <xdr:cNvSpPr txBox="1"/>
      </xdr:nvSpPr>
      <xdr:spPr>
        <a:xfrm>
          <a:off x="4673600" y="100500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00000000-0008-0000-0100-0000AC000000}"/>
            </a:ext>
          </a:extLst>
        </xdr:cNvPr>
        <xdr:cNvSpPr/>
      </xdr:nvSpPr>
      <xdr:spPr>
        <a:xfrm>
          <a:off x="45847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00000000-0008-0000-0100-0000AD000000}"/>
            </a:ext>
          </a:extLst>
        </xdr:cNvPr>
        <xdr:cNvSpPr/>
      </xdr:nvSpPr>
      <xdr:spPr>
        <a:xfrm>
          <a:off x="3746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28575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1968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1079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0000000-0008-0000-0100-0000B1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36068</xdr:rowOff>
    </xdr:from>
    <xdr:to>
      <xdr:col>24</xdr:col>
      <xdr:colOff>114300</xdr:colOff>
      <xdr:row>58</xdr:row>
      <xdr:rowOff>137668</xdr:rowOff>
    </xdr:to>
    <xdr:sp macro="" textlink="">
      <xdr:nvSpPr>
        <xdr:cNvPr id="182" name="楕円 181">
          <a:extLst>
            <a:ext uri="{FF2B5EF4-FFF2-40B4-BE49-F238E27FC236}">
              <a16:creationId xmlns:a16="http://schemas.microsoft.com/office/drawing/2014/main" id="{00000000-0008-0000-0100-0000B6000000}"/>
            </a:ext>
          </a:extLst>
        </xdr:cNvPr>
        <xdr:cNvSpPr/>
      </xdr:nvSpPr>
      <xdr:spPr>
        <a:xfrm>
          <a:off x="45847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58945</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00000000-0008-0000-0100-0000B7000000}"/>
            </a:ext>
          </a:extLst>
        </xdr:cNvPr>
        <xdr:cNvSpPr txBox="1"/>
      </xdr:nvSpPr>
      <xdr:spPr>
        <a:xfrm>
          <a:off x="4673600" y="983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134366</xdr:rowOff>
    </xdr:from>
    <xdr:to>
      <xdr:col>20</xdr:col>
      <xdr:colOff>38100</xdr:colOff>
      <xdr:row>58</xdr:row>
      <xdr:rowOff>64516</xdr:rowOff>
    </xdr:to>
    <xdr:sp macro="" textlink="">
      <xdr:nvSpPr>
        <xdr:cNvPr id="184" name="楕円 183">
          <a:extLst>
            <a:ext uri="{FF2B5EF4-FFF2-40B4-BE49-F238E27FC236}">
              <a16:creationId xmlns:a16="http://schemas.microsoft.com/office/drawing/2014/main" id="{00000000-0008-0000-0100-0000B8000000}"/>
            </a:ext>
          </a:extLst>
        </xdr:cNvPr>
        <xdr:cNvSpPr/>
      </xdr:nvSpPr>
      <xdr:spPr>
        <a:xfrm>
          <a:off x="3746500" y="990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13716</xdr:rowOff>
    </xdr:from>
    <xdr:to>
      <xdr:col>24</xdr:col>
      <xdr:colOff>63500</xdr:colOff>
      <xdr:row>58</xdr:row>
      <xdr:rowOff>86868</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3797300" y="995781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56642</xdr:rowOff>
    </xdr:from>
    <xdr:to>
      <xdr:col>15</xdr:col>
      <xdr:colOff>101600</xdr:colOff>
      <xdr:row>57</xdr:row>
      <xdr:rowOff>158242</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28575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107442</xdr:rowOff>
    </xdr:from>
    <xdr:to>
      <xdr:col>19</xdr:col>
      <xdr:colOff>177800</xdr:colOff>
      <xdr:row>58</xdr:row>
      <xdr:rowOff>13716</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2908300" y="98800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154940</xdr:rowOff>
    </xdr:from>
    <xdr:to>
      <xdr:col>10</xdr:col>
      <xdr:colOff>165100</xdr:colOff>
      <xdr:row>57</xdr:row>
      <xdr:rowOff>85090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1968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34290</xdr:rowOff>
    </xdr:from>
    <xdr:to>
      <xdr:col>15</xdr:col>
      <xdr:colOff>50800</xdr:colOff>
      <xdr:row>57</xdr:row>
      <xdr:rowOff>107442</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2019300" y="9806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77216</xdr:rowOff>
    </xdr:from>
    <xdr:to>
      <xdr:col>6</xdr:col>
      <xdr:colOff>38100</xdr:colOff>
      <xdr:row>57</xdr:row>
      <xdr:rowOff>7366</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1079500" y="967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128016</xdr:rowOff>
    </xdr:from>
    <xdr:to>
      <xdr:col>10</xdr:col>
      <xdr:colOff>114300</xdr:colOff>
      <xdr:row>57</xdr:row>
      <xdr:rowOff>34290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1130300" y="97292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39641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00000000-0008-0000-0100-0000C0000000}"/>
            </a:ext>
          </a:extLst>
        </xdr:cNvPr>
        <xdr:cNvSpPr txBox="1"/>
      </xdr:nvSpPr>
      <xdr:spPr>
        <a:xfrm>
          <a:off x="35820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147083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00000000-0008-0000-0100-0000C1000000}"/>
            </a:ext>
          </a:extLst>
        </xdr:cNvPr>
        <xdr:cNvSpPr txBox="1"/>
      </xdr:nvSpPr>
      <xdr:spPr>
        <a:xfrm>
          <a:off x="2705744" y="1009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78503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18167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927744" y="100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81043</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35820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3319</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270574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101617</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1816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23893</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927744" y="945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00000000-0008-0000-0100-0000D0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1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flipV="1">
          <a:off x="10476865" y="9605559"/>
          <a:ext cx="0" cy="137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100-0000E2000000}"/>
            </a:ext>
          </a:extLst>
        </xdr:cNvPr>
        <xdr:cNvSpPr txBox="1"/>
      </xdr:nvSpPr>
      <xdr:spPr>
        <a:xfrm>
          <a:off x="10515600" y="1098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1097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100-0000E4000000}"/>
            </a:ext>
          </a:extLst>
        </xdr:cNvPr>
        <xdr:cNvSpPr txBox="1"/>
      </xdr:nvSpPr>
      <xdr:spPr>
        <a:xfrm>
          <a:off x="10515600" y="938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9605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100-0000E6000000}"/>
            </a:ext>
          </a:extLst>
        </xdr:cNvPr>
        <xdr:cNvSpPr txBox="1"/>
      </xdr:nvSpPr>
      <xdr:spPr>
        <a:xfrm>
          <a:off x="10515600" y="1028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10426700" y="1043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588500" y="1042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99500" y="1042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10500" y="104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6921500" y="1029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139898</xdr:rowOff>
    </xdr:from>
    <xdr:to>
      <xdr:col>55</xdr:col>
      <xdr:colOff>50800</xdr:colOff>
      <xdr:row>63</xdr:row>
      <xdr:rowOff>70048</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10426700" y="1076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118325</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100-0000F2000000}"/>
            </a:ext>
          </a:extLst>
        </xdr:cNvPr>
        <xdr:cNvSpPr txBox="1"/>
      </xdr:nvSpPr>
      <xdr:spPr>
        <a:xfrm>
          <a:off x="10515600" y="1074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141028</xdr:rowOff>
    </xdr:from>
    <xdr:to>
      <xdr:col>50</xdr:col>
      <xdr:colOff>165100</xdr:colOff>
      <xdr:row>63</xdr:row>
      <xdr:rowOff>71178</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9588500" y="107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19248</xdr:rowOff>
    </xdr:from>
    <xdr:to>
      <xdr:col>55</xdr:col>
      <xdr:colOff>0</xdr:colOff>
      <xdr:row>63</xdr:row>
      <xdr:rowOff>20378</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flipV="1">
          <a:off x="9639300" y="10820598"/>
          <a:ext cx="838200" cy="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141662</xdr:rowOff>
    </xdr:from>
    <xdr:to>
      <xdr:col>46</xdr:col>
      <xdr:colOff>38100</xdr:colOff>
      <xdr:row>63</xdr:row>
      <xdr:rowOff>71812</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8699500" y="1077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20378</xdr:rowOff>
    </xdr:from>
    <xdr:to>
      <xdr:col>50</xdr:col>
      <xdr:colOff>114300</xdr:colOff>
      <xdr:row>63</xdr:row>
      <xdr:rowOff>21012</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8750300" y="10821728"/>
          <a:ext cx="889000" cy="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142129</xdr:rowOff>
    </xdr:from>
    <xdr:to>
      <xdr:col>41</xdr:col>
      <xdr:colOff>101600</xdr:colOff>
      <xdr:row>63</xdr:row>
      <xdr:rowOff>72279</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7810500" y="107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21012</xdr:rowOff>
    </xdr:from>
    <xdr:to>
      <xdr:col>45</xdr:col>
      <xdr:colOff>177800</xdr:colOff>
      <xdr:row>63</xdr:row>
      <xdr:rowOff>21479</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7861300" y="10822362"/>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143324</xdr:rowOff>
    </xdr:from>
    <xdr:to>
      <xdr:col>36</xdr:col>
      <xdr:colOff>165100</xdr:colOff>
      <xdr:row>63</xdr:row>
      <xdr:rowOff>73474</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6921500" y="1077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21479</xdr:rowOff>
    </xdr:from>
    <xdr:to>
      <xdr:col>41</xdr:col>
      <xdr:colOff>50800</xdr:colOff>
      <xdr:row>63</xdr:row>
      <xdr:rowOff>22674</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6972300" y="10822829"/>
          <a:ext cx="889000" cy="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9327095" y="1019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450795" y="1020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61795" y="102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672795" y="1006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62305</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59411" y="1086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62939</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83111" y="1086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63406</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94111" y="1086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64601</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705111" y="1086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00000000-0008-0000-01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flipV="1">
          <a:off x="4634865" y="13621513"/>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00000000-0008-0000-0100-00001A010000}"/>
            </a:ext>
          </a:extLst>
        </xdr:cNvPr>
        <xdr:cNvSpPr txBox="1"/>
      </xdr:nvSpPr>
      <xdr:spPr>
        <a:xfrm>
          <a:off x="4673600" y="14745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4546600" y="1474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00000000-0008-0000-0100-00001C010000}"/>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00000000-0008-0000-0100-00001E010000}"/>
            </a:ext>
          </a:extLst>
        </xdr:cNvPr>
        <xdr:cNvSpPr txBox="1"/>
      </xdr:nvSpPr>
      <xdr:spPr>
        <a:xfrm>
          <a:off x="4673600" y="1406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4584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3746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1968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44450</xdr:rowOff>
    </xdr:from>
    <xdr:to>
      <xdr:col>24</xdr:col>
      <xdr:colOff>114300</xdr:colOff>
      <xdr:row>81</xdr:row>
      <xdr:rowOff>146050</xdr:rowOff>
    </xdr:to>
    <xdr:sp macro="" textlink="">
      <xdr:nvSpPr>
        <xdr:cNvPr id="297" name="楕円 296">
          <a:extLst>
            <a:ext uri="{FF2B5EF4-FFF2-40B4-BE49-F238E27FC236}">
              <a16:creationId xmlns:a16="http://schemas.microsoft.com/office/drawing/2014/main" id="{00000000-0008-0000-0100-000029010000}"/>
            </a:ext>
          </a:extLst>
        </xdr:cNvPr>
        <xdr:cNvSpPr/>
      </xdr:nvSpPr>
      <xdr:spPr>
        <a:xfrm>
          <a:off x="4584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67327</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00000000-0008-0000-0100-00002A010000}"/>
            </a:ext>
          </a:extLst>
        </xdr:cNvPr>
        <xdr:cNvSpPr txBox="1"/>
      </xdr:nvSpPr>
      <xdr:spPr>
        <a:xfrm>
          <a:off x="4673600"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110744</xdr:rowOff>
    </xdr:from>
    <xdr:to>
      <xdr:col>20</xdr:col>
      <xdr:colOff>38100</xdr:colOff>
      <xdr:row>81</xdr:row>
      <xdr:rowOff>40894</xdr:rowOff>
    </xdr:to>
    <xdr:sp macro="" textlink="">
      <xdr:nvSpPr>
        <xdr:cNvPr id="299" name="楕円 298">
          <a:extLst>
            <a:ext uri="{FF2B5EF4-FFF2-40B4-BE49-F238E27FC236}">
              <a16:creationId xmlns:a16="http://schemas.microsoft.com/office/drawing/2014/main" id="{00000000-0008-0000-0100-00002B010000}"/>
            </a:ext>
          </a:extLst>
        </xdr:cNvPr>
        <xdr:cNvSpPr/>
      </xdr:nvSpPr>
      <xdr:spPr>
        <a:xfrm>
          <a:off x="3746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161544</xdr:rowOff>
    </xdr:from>
    <xdr:to>
      <xdr:col>24</xdr:col>
      <xdr:colOff>63500</xdr:colOff>
      <xdr:row>81</xdr:row>
      <xdr:rowOff>95250</xdr:rowOff>
    </xdr:to>
    <xdr:cxnSp macro="">
      <xdr:nvCxnSpPr>
        <xdr:cNvPr id="300" name="直線コネクタ 299">
          <a:extLst>
            <a:ext uri="{FF2B5EF4-FFF2-40B4-BE49-F238E27FC236}">
              <a16:creationId xmlns:a16="http://schemas.microsoft.com/office/drawing/2014/main" id="{00000000-0008-0000-0100-00002C010000}"/>
            </a:ext>
          </a:extLst>
        </xdr:cNvPr>
        <xdr:cNvCxnSpPr/>
      </xdr:nvCxnSpPr>
      <xdr:spPr>
        <a:xfrm>
          <a:off x="3797300" y="1387754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161037</xdr:rowOff>
    </xdr:from>
    <xdr:to>
      <xdr:col>15</xdr:col>
      <xdr:colOff>101600</xdr:colOff>
      <xdr:row>83</xdr:row>
      <xdr:rowOff>91187</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28575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161544</xdr:rowOff>
    </xdr:from>
    <xdr:to>
      <xdr:col>19</xdr:col>
      <xdr:colOff>177800</xdr:colOff>
      <xdr:row>83</xdr:row>
      <xdr:rowOff>40387</xdr:rowOff>
    </xdr:to>
    <xdr:cxnSp macro="">
      <xdr:nvCxnSpPr>
        <xdr:cNvPr id="302" name="直線コネクタ 301">
          <a:extLst>
            <a:ext uri="{FF2B5EF4-FFF2-40B4-BE49-F238E27FC236}">
              <a16:creationId xmlns:a16="http://schemas.microsoft.com/office/drawing/2014/main" id="{00000000-0008-0000-0100-00002E010000}"/>
            </a:ext>
          </a:extLst>
        </xdr:cNvPr>
        <xdr:cNvCxnSpPr/>
      </xdr:nvCxnSpPr>
      <xdr:spPr>
        <a:xfrm flipV="1">
          <a:off x="2908300" y="13877544"/>
          <a:ext cx="889000" cy="39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152400</xdr:rowOff>
    </xdr:from>
    <xdr:to>
      <xdr:col>15</xdr:col>
      <xdr:colOff>50800</xdr:colOff>
      <xdr:row>83</xdr:row>
      <xdr:rowOff>40387</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2019300" y="1421130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167894</xdr:rowOff>
    </xdr:from>
    <xdr:to>
      <xdr:col>6</xdr:col>
      <xdr:colOff>38100</xdr:colOff>
      <xdr:row>82</xdr:row>
      <xdr:rowOff>98044</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1079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47244</xdr:rowOff>
    </xdr:from>
    <xdr:to>
      <xdr:col>10</xdr:col>
      <xdr:colOff>114300</xdr:colOff>
      <xdr:row>82</xdr:row>
      <xdr:rowOff>152400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1130300" y="1410614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00000000-0008-0000-0100-000033010000}"/>
            </a:ext>
          </a:extLst>
        </xdr:cNvPr>
        <xdr:cNvSpPr txBox="1"/>
      </xdr:nvSpPr>
      <xdr:spPr>
        <a:xfrm>
          <a:off x="35820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08" name="n_2aveValue【公営住宅】&#10;有形固定資産減価償却率">
          <a:extLst>
            <a:ext uri="{FF2B5EF4-FFF2-40B4-BE49-F238E27FC236}">
              <a16:creationId xmlns:a16="http://schemas.microsoft.com/office/drawing/2014/main" id="{00000000-0008-0000-0100-000034010000}"/>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167149</xdr:rowOff>
    </xdr:from>
    <xdr:ext cx="405111" cy="259045"/>
    <xdr:sp macro="" textlink="">
      <xdr:nvSpPr>
        <xdr:cNvPr id="309" name="n_3aveValue【公営住宅】&#10;有形固定資産減価償却率">
          <a:extLst>
            <a:ext uri="{FF2B5EF4-FFF2-40B4-BE49-F238E27FC236}">
              <a16:creationId xmlns:a16="http://schemas.microsoft.com/office/drawing/2014/main" id="{00000000-0008-0000-0100-000035010000}"/>
            </a:ext>
          </a:extLst>
        </xdr:cNvPr>
        <xdr:cNvSpPr txBox="1"/>
      </xdr:nvSpPr>
      <xdr:spPr>
        <a:xfrm>
          <a:off x="1816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0" name="n_4aveValue【公営住宅】&#10;有形固定資産減価償却率">
          <a:extLst>
            <a:ext uri="{FF2B5EF4-FFF2-40B4-BE49-F238E27FC236}">
              <a16:creationId xmlns:a16="http://schemas.microsoft.com/office/drawing/2014/main" id="{00000000-0008-0000-0100-000036010000}"/>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57421</xdr:rowOff>
    </xdr:from>
    <xdr:ext cx="405111" cy="259045"/>
    <xdr:sp macro="" textlink="">
      <xdr:nvSpPr>
        <xdr:cNvPr id="311" name="n_1main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360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82314</xdr:rowOff>
    </xdr:from>
    <xdr:ext cx="405111" cy="259045"/>
    <xdr:sp macro="" textlink="">
      <xdr:nvSpPr>
        <xdr:cNvPr id="312" name="n_2main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3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13" name="n_3main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89171</xdr:rowOff>
    </xdr:from>
    <xdr:ext cx="405111" cy="259045"/>
    <xdr:sp macro="" textlink="">
      <xdr:nvSpPr>
        <xdr:cNvPr id="314" name="n_4main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1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1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flipV="1">
          <a:off x="10476865" y="13449300"/>
          <a:ext cx="0" cy="127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100-000055010000}"/>
            </a:ext>
          </a:extLst>
        </xdr:cNvPr>
        <xdr:cNvSpPr txBox="1"/>
      </xdr:nvSpPr>
      <xdr:spPr>
        <a:xfrm>
          <a:off x="10515600"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0388600" y="1472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00000000-0008-0000-0100-000057010000}"/>
            </a:ext>
          </a:extLst>
        </xdr:cNvPr>
        <xdr:cNvSpPr txBox="1"/>
      </xdr:nvSpPr>
      <xdr:spPr>
        <a:xfrm>
          <a:off x="10515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100-000059010000}"/>
            </a:ext>
          </a:extLst>
        </xdr:cNvPr>
        <xdr:cNvSpPr txBox="1"/>
      </xdr:nvSpPr>
      <xdr:spPr>
        <a:xfrm>
          <a:off x="10515600" y="14090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104267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8699500" y="142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7810500" y="1427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692150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127726</xdr:rowOff>
    </xdr:from>
    <xdr:to>
      <xdr:col>55</xdr:col>
      <xdr:colOff>50800</xdr:colOff>
      <xdr:row>85</xdr:row>
      <xdr:rowOff>57876</xdr:rowOff>
    </xdr:to>
    <xdr:sp macro="" textlink="">
      <xdr:nvSpPr>
        <xdr:cNvPr id="356" name="楕円 355">
          <a:extLst>
            <a:ext uri="{FF2B5EF4-FFF2-40B4-BE49-F238E27FC236}">
              <a16:creationId xmlns:a16="http://schemas.microsoft.com/office/drawing/2014/main" id="{00000000-0008-0000-0100-000064010000}"/>
            </a:ext>
          </a:extLst>
        </xdr:cNvPr>
        <xdr:cNvSpPr/>
      </xdr:nvSpPr>
      <xdr:spPr>
        <a:xfrm>
          <a:off x="104267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106153</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100-000065010000}"/>
            </a:ext>
          </a:extLst>
        </xdr:cNvPr>
        <xdr:cNvSpPr txBox="1"/>
      </xdr:nvSpPr>
      <xdr:spPr>
        <a:xfrm>
          <a:off x="10515600"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129902</xdr:rowOff>
    </xdr:from>
    <xdr:to>
      <xdr:col>50</xdr:col>
      <xdr:colOff>165100</xdr:colOff>
      <xdr:row>85</xdr:row>
      <xdr:rowOff>60052</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9588500" y="1453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7076</xdr:rowOff>
    </xdr:from>
    <xdr:to>
      <xdr:col>55</xdr:col>
      <xdr:colOff>0</xdr:colOff>
      <xdr:row>85</xdr:row>
      <xdr:rowOff>9252</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flipV="1">
          <a:off x="9639300" y="14580326"/>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149498</xdr:rowOff>
    </xdr:from>
    <xdr:to>
      <xdr:col>46</xdr:col>
      <xdr:colOff>38100</xdr:colOff>
      <xdr:row>85</xdr:row>
      <xdr:rowOff>79648</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8699500" y="1455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9252</xdr:rowOff>
    </xdr:from>
    <xdr:to>
      <xdr:col>50</xdr:col>
      <xdr:colOff>114300</xdr:colOff>
      <xdr:row>85</xdr:row>
      <xdr:rowOff>28848</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8750300" y="14582502"/>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150586</xdr:rowOff>
    </xdr:from>
    <xdr:to>
      <xdr:col>41</xdr:col>
      <xdr:colOff>101600</xdr:colOff>
      <xdr:row>85</xdr:row>
      <xdr:rowOff>80736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7810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28848</xdr:rowOff>
    </xdr:from>
    <xdr:to>
      <xdr:col>45</xdr:col>
      <xdr:colOff>177800</xdr:colOff>
      <xdr:row>85</xdr:row>
      <xdr:rowOff>29936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7861300" y="1460209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151674</xdr:rowOff>
    </xdr:from>
    <xdr:to>
      <xdr:col>36</xdr:col>
      <xdr:colOff>165100</xdr:colOff>
      <xdr:row>85</xdr:row>
      <xdr:rowOff>81824</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6921500" y="1455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29936</xdr:rowOff>
    </xdr:from>
    <xdr:to>
      <xdr:col>41</xdr:col>
      <xdr:colOff>50800</xdr:colOff>
      <xdr:row>85</xdr:row>
      <xdr:rowOff>31024</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6972300" y="1460318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00000000-0008-0000-0100-00006E010000}"/>
            </a:ext>
          </a:extLst>
        </xdr:cNvPr>
        <xdr:cNvSpPr txBox="1"/>
      </xdr:nvSpPr>
      <xdr:spPr>
        <a:xfrm>
          <a:off x="9391727" y="140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00000000-0008-0000-0100-00006F010000}"/>
            </a:ext>
          </a:extLst>
        </xdr:cNvPr>
        <xdr:cNvSpPr txBox="1"/>
      </xdr:nvSpPr>
      <xdr:spPr>
        <a:xfrm>
          <a:off x="8515427" y="140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00000000-0008-0000-0100-000070010000}"/>
            </a:ext>
          </a:extLst>
        </xdr:cNvPr>
        <xdr:cNvSpPr txBox="1"/>
      </xdr:nvSpPr>
      <xdr:spPr>
        <a:xfrm>
          <a:off x="7626427" y="1404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00000000-0008-0000-0100-000071010000}"/>
            </a:ext>
          </a:extLst>
        </xdr:cNvPr>
        <xdr:cNvSpPr txBox="1"/>
      </xdr:nvSpPr>
      <xdr:spPr>
        <a:xfrm>
          <a:off x="6737427"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51179</xdr:rowOff>
    </xdr:from>
    <xdr:ext cx="469744" cy="259045"/>
    <xdr:sp macro="" textlink="">
      <xdr:nvSpPr>
        <xdr:cNvPr id="370" name="n_1mainValue【公営住宅】&#10;一人当たり面積">
          <a:extLst>
            <a:ext uri="{FF2B5EF4-FFF2-40B4-BE49-F238E27FC236}">
              <a16:creationId xmlns:a16="http://schemas.microsoft.com/office/drawing/2014/main" id="{00000000-0008-0000-0100-000072010000}"/>
            </a:ext>
          </a:extLst>
        </xdr:cNvPr>
        <xdr:cNvSpPr txBox="1"/>
      </xdr:nvSpPr>
      <xdr:spPr>
        <a:xfrm>
          <a:off x="9391727" y="1462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70775</xdr:rowOff>
    </xdr:from>
    <xdr:ext cx="469744" cy="259045"/>
    <xdr:sp macro="" textlink="">
      <xdr:nvSpPr>
        <xdr:cNvPr id="371" name="n_2mainValue【公営住宅】&#10;一人当たり面積">
          <a:extLst>
            <a:ext uri="{FF2B5EF4-FFF2-40B4-BE49-F238E27FC236}">
              <a16:creationId xmlns:a16="http://schemas.microsoft.com/office/drawing/2014/main" id="{00000000-0008-0000-0100-000073010000}"/>
            </a:ext>
          </a:extLst>
        </xdr:cNvPr>
        <xdr:cNvSpPr txBox="1"/>
      </xdr:nvSpPr>
      <xdr:spPr>
        <a:xfrm>
          <a:off x="8515427" y="1464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71863</xdr:rowOff>
    </xdr:from>
    <xdr:ext cx="469744" cy="259045"/>
    <xdr:sp macro="" textlink="">
      <xdr:nvSpPr>
        <xdr:cNvPr id="372" name="n_3mainValue【公営住宅】&#10;一人当たり面積">
          <a:extLst>
            <a:ext uri="{FF2B5EF4-FFF2-40B4-BE49-F238E27FC236}">
              <a16:creationId xmlns:a16="http://schemas.microsoft.com/office/drawing/2014/main" id="{00000000-0008-0000-0100-000074010000}"/>
            </a:ext>
          </a:extLst>
        </xdr:cNvPr>
        <xdr:cNvSpPr txBox="1"/>
      </xdr:nvSpPr>
      <xdr:spPr>
        <a:xfrm>
          <a:off x="7626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72951</xdr:rowOff>
    </xdr:from>
    <xdr:ext cx="469744" cy="259045"/>
    <xdr:sp macro="" textlink="">
      <xdr:nvSpPr>
        <xdr:cNvPr id="373" name="n_4mainValue【公営住宅】&#10;一人当たり面積">
          <a:extLst>
            <a:ext uri="{FF2B5EF4-FFF2-40B4-BE49-F238E27FC236}">
              <a16:creationId xmlns:a16="http://schemas.microsoft.com/office/drawing/2014/main" id="{00000000-0008-0000-0100-000075010000}"/>
            </a:ext>
          </a:extLst>
        </xdr:cNvPr>
        <xdr:cNvSpPr txBox="1"/>
      </xdr:nvSpPr>
      <xdr:spPr>
        <a:xfrm>
          <a:off x="6737427" y="1464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1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41</xdr:row>
      <xdr:rowOff>34290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flipV="1">
          <a:off x="16318864" y="56692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38117</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100-00009F010000}"/>
            </a:ext>
          </a:extLst>
        </xdr:cNvPr>
        <xdr:cNvSpPr txBox="1"/>
      </xdr:nvSpPr>
      <xdr:spPr>
        <a:xfrm>
          <a:off x="163576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34290</xdr:rowOff>
    </xdr:from>
    <xdr:to>
      <xdr:col>86</xdr:col>
      <xdr:colOff>25400</xdr:colOff>
      <xdr:row>41</xdr:row>
      <xdr:rowOff>34290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7063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100-0000A1010000}"/>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29227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100-0000A3010000}"/>
            </a:ext>
          </a:extLst>
        </xdr:cNvPr>
        <xdr:cNvSpPr txBox="1"/>
      </xdr:nvSpPr>
      <xdr:spPr>
        <a:xfrm>
          <a:off x="16357600" y="620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6350</xdr:rowOff>
    </xdr:from>
    <xdr:to>
      <xdr:col>85</xdr:col>
      <xdr:colOff>177800</xdr:colOff>
      <xdr:row>37</xdr:row>
      <xdr:rowOff>107950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6268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154940</xdr:rowOff>
    </xdr:from>
    <xdr:to>
      <xdr:col>81</xdr:col>
      <xdr:colOff>101600</xdr:colOff>
      <xdr:row>37</xdr:row>
      <xdr:rowOff>85090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5430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113030</xdr:rowOff>
    </xdr:from>
    <xdr:to>
      <xdr:col>76</xdr:col>
      <xdr:colOff>165100</xdr:colOff>
      <xdr:row>37</xdr:row>
      <xdr:rowOff>43180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4541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40640</xdr:rowOff>
    </xdr:from>
    <xdr:to>
      <xdr:col>72</xdr:col>
      <xdr:colOff>38100</xdr:colOff>
      <xdr:row>36</xdr:row>
      <xdr:rowOff>142240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652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33020</xdr:rowOff>
    </xdr:from>
    <xdr:to>
      <xdr:col>67</xdr:col>
      <xdr:colOff>101600</xdr:colOff>
      <xdr:row>36</xdr:row>
      <xdr:rowOff>134620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166370</xdr:rowOff>
    </xdr:from>
    <xdr:to>
      <xdr:col>85</xdr:col>
      <xdr:colOff>177800</xdr:colOff>
      <xdr:row>38</xdr:row>
      <xdr:rowOff>96520</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6268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144797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100-0000AF010000}"/>
            </a:ext>
          </a:extLst>
        </xdr:cNvPr>
        <xdr:cNvSpPr txBox="1"/>
      </xdr:nvSpPr>
      <xdr:spPr>
        <a:xfrm>
          <a:off x="16357600"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113030</xdr:rowOff>
    </xdr:from>
    <xdr:to>
      <xdr:col>81</xdr:col>
      <xdr:colOff>101600</xdr:colOff>
      <xdr:row>38</xdr:row>
      <xdr:rowOff>43180</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5430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163830</xdr:rowOff>
    </xdr:from>
    <xdr:to>
      <xdr:col>85</xdr:col>
      <xdr:colOff>127000</xdr:colOff>
      <xdr:row>38</xdr:row>
      <xdr:rowOff>45720</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5481300" y="65074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158750</xdr:rowOff>
    </xdr:from>
    <xdr:to>
      <xdr:col>76</xdr:col>
      <xdr:colOff>165100</xdr:colOff>
      <xdr:row>38</xdr:row>
      <xdr:rowOff>88900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4541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163830</xdr:rowOff>
    </xdr:from>
    <xdr:to>
      <xdr:col>81</xdr:col>
      <xdr:colOff>50800</xdr:colOff>
      <xdr:row>38</xdr:row>
      <xdr:rowOff>38100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4592300" y="6507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74930</xdr:rowOff>
    </xdr:from>
    <xdr:to>
      <xdr:col>72</xdr:col>
      <xdr:colOff>38100</xdr:colOff>
      <xdr:row>38</xdr:row>
      <xdr:rowOff>5080</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3652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125730</xdr:rowOff>
    </xdr:from>
    <xdr:to>
      <xdr:col>76</xdr:col>
      <xdr:colOff>114300</xdr:colOff>
      <xdr:row>38</xdr:row>
      <xdr:rowOff>38100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3703300" y="6469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93980</xdr:rowOff>
    </xdr:from>
    <xdr:to>
      <xdr:col>67</xdr:col>
      <xdr:colOff>101600</xdr:colOff>
      <xdr:row>37</xdr:row>
      <xdr:rowOff>24130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144780</xdr:rowOff>
    </xdr:from>
    <xdr:to>
      <xdr:col>71</xdr:col>
      <xdr:colOff>177800</xdr:colOff>
      <xdr:row>37</xdr:row>
      <xdr:rowOff>125730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814300" y="63169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101617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52660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59707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4389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158767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3500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34307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80027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15257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00000000-0008-0000-0100-0000D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flipV="1">
          <a:off x="22160864" y="593750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0000000-0008-0000-0100-0000D6010000}"/>
            </a:ext>
          </a:extLst>
        </xdr:cNvPr>
        <xdr:cNvSpPr txBox="1"/>
      </xdr:nvSpPr>
      <xdr:spPr>
        <a:xfrm>
          <a:off x="221996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22072600" y="696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0000000-0008-0000-0100-0000D8010000}"/>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97553</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000000-0008-0000-0100-0000DA010000}"/>
            </a:ext>
          </a:extLst>
        </xdr:cNvPr>
        <xdr:cNvSpPr txBox="1"/>
      </xdr:nvSpPr>
      <xdr:spPr>
        <a:xfrm>
          <a:off x="22199600" y="644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21107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1272500" y="645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0383500" y="64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8605500" y="650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125984</xdr:rowOff>
    </xdr:from>
    <xdr:to>
      <xdr:col>116</xdr:col>
      <xdr:colOff>114300</xdr:colOff>
      <xdr:row>37</xdr:row>
      <xdr:rowOff>56134</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221107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148861</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00000000-0008-0000-0100-0000E6010000}"/>
            </a:ext>
          </a:extLst>
        </xdr:cNvPr>
        <xdr:cNvSpPr txBox="1"/>
      </xdr:nvSpPr>
      <xdr:spPr>
        <a:xfrm>
          <a:off x="22199600"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125984</xdr:rowOff>
    </xdr:from>
    <xdr:to>
      <xdr:col>112</xdr:col>
      <xdr:colOff>38100</xdr:colOff>
      <xdr:row>37</xdr:row>
      <xdr:rowOff>56134</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1272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5334</xdr:rowOff>
    </xdr:from>
    <xdr:to>
      <xdr:col>116</xdr:col>
      <xdr:colOff>63500</xdr:colOff>
      <xdr:row>37</xdr:row>
      <xdr:rowOff>5334</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21323300" y="63489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130556</xdr:rowOff>
    </xdr:from>
    <xdr:to>
      <xdr:col>107</xdr:col>
      <xdr:colOff>101600</xdr:colOff>
      <xdr:row>37</xdr:row>
      <xdr:rowOff>60706</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0383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5334</xdr:rowOff>
    </xdr:from>
    <xdr:to>
      <xdr:col>111</xdr:col>
      <xdr:colOff>177800</xdr:colOff>
      <xdr:row>37</xdr:row>
      <xdr:rowOff>9906</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0434300" y="63489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135128</xdr:rowOff>
    </xdr:from>
    <xdr:to>
      <xdr:col>102</xdr:col>
      <xdr:colOff>165100</xdr:colOff>
      <xdr:row>37</xdr:row>
      <xdr:rowOff>65278</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19494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9906</xdr:rowOff>
    </xdr:from>
    <xdr:to>
      <xdr:col>107</xdr:col>
      <xdr:colOff>50800</xdr:colOff>
      <xdr:row>37</xdr:row>
      <xdr:rowOff>14478</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19545300" y="63535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41402</xdr:rowOff>
    </xdr:from>
    <xdr:to>
      <xdr:col>98</xdr:col>
      <xdr:colOff>38100</xdr:colOff>
      <xdr:row>37</xdr:row>
      <xdr:rowOff>143002</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8605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14478</xdr:rowOff>
    </xdr:from>
    <xdr:to>
      <xdr:col>102</xdr:col>
      <xdr:colOff>114300</xdr:colOff>
      <xdr:row>37</xdr:row>
      <xdr:rowOff>92202</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18656300" y="63581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35831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1075727" y="655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40403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0199427" y="65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26687</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9310427" y="65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86123</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8421427" y="660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72661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607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77233</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607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81805</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608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159529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00000000-0008-0000-0100-00000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flipV="1">
          <a:off x="16318864" y="989380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00000000-0008-0000-0100-00000E020000}"/>
            </a:ext>
          </a:extLst>
        </xdr:cNvPr>
        <xdr:cNvSpPr txBox="1"/>
      </xdr:nvSpPr>
      <xdr:spPr>
        <a:xfrm>
          <a:off x="16357600" y="1088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6230600" y="108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00000000-0008-0000-0100-000010020000}"/>
            </a:ext>
          </a:extLst>
        </xdr:cNvPr>
        <xdr:cNvSpPr txBox="1"/>
      </xdr:nvSpPr>
      <xdr:spPr>
        <a:xfrm>
          <a:off x="16357600" y="9669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6230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00000000-0008-0000-0100-000012020000}"/>
            </a:ext>
          </a:extLst>
        </xdr:cNvPr>
        <xdr:cNvSpPr txBox="1"/>
      </xdr:nvSpPr>
      <xdr:spPr>
        <a:xfrm>
          <a:off x="16357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6268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5430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45415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3652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122936</xdr:rowOff>
    </xdr:from>
    <xdr:to>
      <xdr:col>85</xdr:col>
      <xdr:colOff>177800</xdr:colOff>
      <xdr:row>61</xdr:row>
      <xdr:rowOff>53086</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62687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101363</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00000000-0008-0000-0100-00001E020000}"/>
            </a:ext>
          </a:extLst>
        </xdr:cNvPr>
        <xdr:cNvSpPr txBox="1"/>
      </xdr:nvSpPr>
      <xdr:spPr>
        <a:xfrm>
          <a:off x="16357600" y="1038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36068</xdr:rowOff>
    </xdr:from>
    <xdr:to>
      <xdr:col>81</xdr:col>
      <xdr:colOff>101600</xdr:colOff>
      <xdr:row>60</xdr:row>
      <xdr:rowOff>137668</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54305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86868</xdr:rowOff>
    </xdr:from>
    <xdr:to>
      <xdr:col>85</xdr:col>
      <xdr:colOff>127000</xdr:colOff>
      <xdr:row>61</xdr:row>
      <xdr:rowOff>2286</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5481300" y="1037386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148082</xdr:rowOff>
    </xdr:from>
    <xdr:to>
      <xdr:col>76</xdr:col>
      <xdr:colOff>165100</xdr:colOff>
      <xdr:row>60</xdr:row>
      <xdr:rowOff>78232</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4541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27432</xdr:rowOff>
    </xdr:from>
    <xdr:to>
      <xdr:col>81</xdr:col>
      <xdr:colOff>50800</xdr:colOff>
      <xdr:row>60</xdr:row>
      <xdr:rowOff>86868</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4592300" y="103144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65786</xdr:rowOff>
    </xdr:from>
    <xdr:to>
      <xdr:col>72</xdr:col>
      <xdr:colOff>38100</xdr:colOff>
      <xdr:row>59</xdr:row>
      <xdr:rowOff>167386</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3652500" y="101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116586</xdr:rowOff>
    </xdr:from>
    <xdr:to>
      <xdr:col>76</xdr:col>
      <xdr:colOff>114300</xdr:colOff>
      <xdr:row>60</xdr:row>
      <xdr:rowOff>27432</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3703300" y="1023213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52070</xdr:rowOff>
    </xdr:from>
    <xdr:to>
      <xdr:col>67</xdr:col>
      <xdr:colOff>101600</xdr:colOff>
      <xdr:row>59</xdr:row>
      <xdr:rowOff>153670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2763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102870</xdr:rowOff>
    </xdr:from>
    <xdr:to>
      <xdr:col>71</xdr:col>
      <xdr:colOff>177800</xdr:colOff>
      <xdr:row>59</xdr:row>
      <xdr:rowOff>116586</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2814300" y="102184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551" name="n_1aveValue【学校施設】&#10;有形固定資産減価償却率">
          <a:extLst>
            <a:ext uri="{FF2B5EF4-FFF2-40B4-BE49-F238E27FC236}">
              <a16:creationId xmlns:a16="http://schemas.microsoft.com/office/drawing/2014/main" id="{00000000-0008-0000-0100-000027020000}"/>
            </a:ext>
          </a:extLst>
        </xdr:cNvPr>
        <xdr:cNvSpPr txBox="1"/>
      </xdr:nvSpPr>
      <xdr:spPr>
        <a:xfrm>
          <a:off x="152660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17035</xdr:rowOff>
    </xdr:from>
    <xdr:ext cx="405111" cy="259045"/>
    <xdr:sp macro="" textlink="">
      <xdr:nvSpPr>
        <xdr:cNvPr id="552" name="n_2aveValue【学校施設】&#10;有形固定資産減価償却率">
          <a:extLst>
            <a:ext uri="{FF2B5EF4-FFF2-40B4-BE49-F238E27FC236}">
              <a16:creationId xmlns:a16="http://schemas.microsoft.com/office/drawing/2014/main" id="{00000000-0008-0000-0100-000028020000}"/>
            </a:ext>
          </a:extLst>
        </xdr:cNvPr>
        <xdr:cNvSpPr txBox="1"/>
      </xdr:nvSpPr>
      <xdr:spPr>
        <a:xfrm>
          <a:off x="143897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142765</xdr:rowOff>
    </xdr:from>
    <xdr:ext cx="405111" cy="259045"/>
    <xdr:sp macro="" textlink="">
      <xdr:nvSpPr>
        <xdr:cNvPr id="553" name="n_3aveValue【学校施設】&#10;有形固定資産減価償却率">
          <a:extLst>
            <a:ext uri="{FF2B5EF4-FFF2-40B4-BE49-F238E27FC236}">
              <a16:creationId xmlns:a16="http://schemas.microsoft.com/office/drawing/2014/main" id="{00000000-0008-0000-0100-000029020000}"/>
            </a:ext>
          </a:extLst>
        </xdr:cNvPr>
        <xdr:cNvSpPr txBox="1"/>
      </xdr:nvSpPr>
      <xdr:spPr>
        <a:xfrm>
          <a:off x="135007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554" name="n_4aveValue【学校施設】&#10;有形固定資産減価償却率">
          <a:extLst>
            <a:ext uri="{FF2B5EF4-FFF2-40B4-BE49-F238E27FC236}">
              <a16:creationId xmlns:a16="http://schemas.microsoft.com/office/drawing/2014/main" id="{00000000-0008-0000-0100-00002A020000}"/>
            </a:ext>
          </a:extLst>
        </xdr:cNvPr>
        <xdr:cNvSpPr txBox="1"/>
      </xdr:nvSpPr>
      <xdr:spPr>
        <a:xfrm>
          <a:off x="12611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128795</xdr:rowOff>
    </xdr:from>
    <xdr:ext cx="405111" cy="259045"/>
    <xdr:sp macro="" textlink="">
      <xdr:nvSpPr>
        <xdr:cNvPr id="555" name="n_1main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41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69359</xdr:rowOff>
    </xdr:from>
    <xdr:ext cx="405111" cy="259045"/>
    <xdr:sp macro="" textlink="">
      <xdr:nvSpPr>
        <xdr:cNvPr id="556" name="n_2main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35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158513</xdr:rowOff>
    </xdr:from>
    <xdr:ext cx="405111" cy="259045"/>
    <xdr:sp macro="" textlink="">
      <xdr:nvSpPr>
        <xdr:cNvPr id="557" name="n_3main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27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144797</xdr:rowOff>
    </xdr:from>
    <xdr:ext cx="405111" cy="259045"/>
    <xdr:sp macro="" textlink="">
      <xdr:nvSpPr>
        <xdr:cNvPr id="558" name="n_4main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00000000-0008-0000-0100-000046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29210</xdr:rowOff>
    </xdr:from>
    <xdr:to>
      <xdr:col>116</xdr:col>
      <xdr:colOff>62864</xdr:colOff>
      <xdr:row>62</xdr:row>
      <xdr:rowOff>105410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flipV="1">
          <a:off x="22160864" y="945896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109237</xdr:rowOff>
    </xdr:from>
    <xdr:ext cx="469744" cy="259045"/>
    <xdr:sp macro="" textlink="">
      <xdr:nvSpPr>
        <xdr:cNvPr id="584" name="【学校施設】&#10;一人当たり面積最小値テキスト">
          <a:extLst>
            <a:ext uri="{FF2B5EF4-FFF2-40B4-BE49-F238E27FC236}">
              <a16:creationId xmlns:a16="http://schemas.microsoft.com/office/drawing/2014/main" id="{00000000-0008-0000-0100-000048020000}"/>
            </a:ext>
          </a:extLst>
        </xdr:cNvPr>
        <xdr:cNvSpPr txBox="1"/>
      </xdr:nvSpPr>
      <xdr:spPr>
        <a:xfrm>
          <a:off x="22199600" y="10739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105410</xdr:rowOff>
    </xdr:from>
    <xdr:to>
      <xdr:col>116</xdr:col>
      <xdr:colOff>152400</xdr:colOff>
      <xdr:row>62</xdr:row>
      <xdr:rowOff>105410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22072600" y="1073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147337</xdr:rowOff>
    </xdr:from>
    <xdr:ext cx="469744" cy="259045"/>
    <xdr:sp macro="" textlink="">
      <xdr:nvSpPr>
        <xdr:cNvPr id="586" name="【学校施設】&#10;一人当たり面積最大値テキスト">
          <a:extLst>
            <a:ext uri="{FF2B5EF4-FFF2-40B4-BE49-F238E27FC236}">
              <a16:creationId xmlns:a16="http://schemas.microsoft.com/office/drawing/2014/main" id="{00000000-0008-0000-0100-00004A020000}"/>
            </a:ext>
          </a:extLst>
        </xdr:cNvPr>
        <xdr:cNvSpPr txBox="1"/>
      </xdr:nvSpPr>
      <xdr:spPr>
        <a:xfrm>
          <a:off x="22199600" y="923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29210</xdr:rowOff>
    </xdr:from>
    <xdr:to>
      <xdr:col>116</xdr:col>
      <xdr:colOff>152400</xdr:colOff>
      <xdr:row>55</xdr:row>
      <xdr:rowOff>29210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22072600" y="945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135907</xdr:rowOff>
    </xdr:from>
    <xdr:ext cx="469744" cy="259045"/>
    <xdr:sp macro="" textlink="">
      <xdr:nvSpPr>
        <xdr:cNvPr id="588" name="【学校施設】&#10;一人当たり面積平均値テキスト">
          <a:extLst>
            <a:ext uri="{FF2B5EF4-FFF2-40B4-BE49-F238E27FC236}">
              <a16:creationId xmlns:a16="http://schemas.microsoft.com/office/drawing/2014/main" id="{00000000-0008-0000-0100-00004C020000}"/>
            </a:ext>
          </a:extLst>
        </xdr:cNvPr>
        <xdr:cNvSpPr txBox="1"/>
      </xdr:nvSpPr>
      <xdr:spPr>
        <a:xfrm>
          <a:off x="22199600" y="1008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113030</xdr:rowOff>
    </xdr:from>
    <xdr:to>
      <xdr:col>116</xdr:col>
      <xdr:colOff>114300</xdr:colOff>
      <xdr:row>60</xdr:row>
      <xdr:rowOff>43180</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21107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67310</xdr:rowOff>
    </xdr:from>
    <xdr:to>
      <xdr:col>112</xdr:col>
      <xdr:colOff>38100</xdr:colOff>
      <xdr:row>59</xdr:row>
      <xdr:rowOff>168910</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1272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64770</xdr:rowOff>
    </xdr:from>
    <xdr:to>
      <xdr:col>107</xdr:col>
      <xdr:colOff>101600</xdr:colOff>
      <xdr:row>59</xdr:row>
      <xdr:rowOff>166370</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0383500" y="1018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44450</xdr:rowOff>
    </xdr:from>
    <xdr:to>
      <xdr:col>102</xdr:col>
      <xdr:colOff>165100</xdr:colOff>
      <xdr:row>59</xdr:row>
      <xdr:rowOff>146050</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9494500" y="1016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60960</xdr:rowOff>
    </xdr:from>
    <xdr:to>
      <xdr:col>98</xdr:col>
      <xdr:colOff>38100</xdr:colOff>
      <xdr:row>59</xdr:row>
      <xdr:rowOff>162560</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8605500" y="1017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54610</xdr:rowOff>
    </xdr:from>
    <xdr:to>
      <xdr:col>116</xdr:col>
      <xdr:colOff>114300</xdr:colOff>
      <xdr:row>62</xdr:row>
      <xdr:rowOff>156210</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2110700" y="1068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140987</xdr:rowOff>
    </xdr:from>
    <xdr:ext cx="469744" cy="259045"/>
    <xdr:sp macro="" textlink="">
      <xdr:nvSpPr>
        <xdr:cNvPr id="600" name="【学校施設】&#10;一人当たり面積該当値テキスト">
          <a:extLst>
            <a:ext uri="{FF2B5EF4-FFF2-40B4-BE49-F238E27FC236}">
              <a16:creationId xmlns:a16="http://schemas.microsoft.com/office/drawing/2014/main" id="{00000000-0008-0000-0100-000058020000}"/>
            </a:ext>
          </a:extLst>
        </xdr:cNvPr>
        <xdr:cNvSpPr txBox="1"/>
      </xdr:nvSpPr>
      <xdr:spPr>
        <a:xfrm>
          <a:off x="221996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62230</xdr:rowOff>
    </xdr:from>
    <xdr:to>
      <xdr:col>112</xdr:col>
      <xdr:colOff>38100</xdr:colOff>
      <xdr:row>62</xdr:row>
      <xdr:rowOff>163830</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1272500" y="106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105410</xdr:rowOff>
    </xdr:from>
    <xdr:to>
      <xdr:col>116</xdr:col>
      <xdr:colOff>63500</xdr:colOff>
      <xdr:row>62</xdr:row>
      <xdr:rowOff>113030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21323300" y="107353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71120</xdr:rowOff>
    </xdr:from>
    <xdr:to>
      <xdr:col>107</xdr:col>
      <xdr:colOff>101600</xdr:colOff>
      <xdr:row>63</xdr:row>
      <xdr:rowOff>1270</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0383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113030</xdr:rowOff>
    </xdr:from>
    <xdr:to>
      <xdr:col>111</xdr:col>
      <xdr:colOff>177800</xdr:colOff>
      <xdr:row>62</xdr:row>
      <xdr:rowOff>121920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20434300" y="107429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74930</xdr:rowOff>
    </xdr:from>
    <xdr:to>
      <xdr:col>102</xdr:col>
      <xdr:colOff>165100</xdr:colOff>
      <xdr:row>63</xdr:row>
      <xdr:rowOff>5080</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19494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121920</xdr:rowOff>
    </xdr:from>
    <xdr:to>
      <xdr:col>107</xdr:col>
      <xdr:colOff>50800</xdr:colOff>
      <xdr:row>62</xdr:row>
      <xdr:rowOff>125730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19545300" y="1075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95250</xdr:rowOff>
    </xdr:from>
    <xdr:to>
      <xdr:col>98</xdr:col>
      <xdr:colOff>38100</xdr:colOff>
      <xdr:row>63</xdr:row>
      <xdr:rowOff>25400</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18605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125730</xdr:rowOff>
    </xdr:from>
    <xdr:to>
      <xdr:col>102</xdr:col>
      <xdr:colOff>114300</xdr:colOff>
      <xdr:row>62</xdr:row>
      <xdr:rowOff>146050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18656300" y="1075563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13987</xdr:rowOff>
    </xdr:from>
    <xdr:ext cx="469744" cy="259045"/>
    <xdr:sp macro="" textlink="">
      <xdr:nvSpPr>
        <xdr:cNvPr id="609" name="n_1aveValue【学校施設】&#10;一人当たり面積">
          <a:extLst>
            <a:ext uri="{FF2B5EF4-FFF2-40B4-BE49-F238E27FC236}">
              <a16:creationId xmlns:a16="http://schemas.microsoft.com/office/drawing/2014/main" id="{00000000-0008-0000-0100-000061020000}"/>
            </a:ext>
          </a:extLst>
        </xdr:cNvPr>
        <xdr:cNvSpPr txBox="1"/>
      </xdr:nvSpPr>
      <xdr:spPr>
        <a:xfrm>
          <a:off x="2107572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11447</xdr:rowOff>
    </xdr:from>
    <xdr:ext cx="469744" cy="259045"/>
    <xdr:sp macro="" textlink="">
      <xdr:nvSpPr>
        <xdr:cNvPr id="610" name="n_2aveValue【学校施設】&#10;一人当たり面積">
          <a:extLst>
            <a:ext uri="{FF2B5EF4-FFF2-40B4-BE49-F238E27FC236}">
              <a16:creationId xmlns:a16="http://schemas.microsoft.com/office/drawing/2014/main" id="{00000000-0008-0000-0100-000062020000}"/>
            </a:ext>
          </a:extLst>
        </xdr:cNvPr>
        <xdr:cNvSpPr txBox="1"/>
      </xdr:nvSpPr>
      <xdr:spPr>
        <a:xfrm>
          <a:off x="20199427" y="995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162577</xdr:rowOff>
    </xdr:from>
    <xdr:ext cx="469744" cy="259045"/>
    <xdr:sp macro="" textlink="">
      <xdr:nvSpPr>
        <xdr:cNvPr id="611" name="n_3aveValue【学校施設】&#10;一人当たり面積">
          <a:extLst>
            <a:ext uri="{FF2B5EF4-FFF2-40B4-BE49-F238E27FC236}">
              <a16:creationId xmlns:a16="http://schemas.microsoft.com/office/drawing/2014/main" id="{00000000-0008-0000-0100-000063020000}"/>
            </a:ext>
          </a:extLst>
        </xdr:cNvPr>
        <xdr:cNvSpPr txBox="1"/>
      </xdr:nvSpPr>
      <xdr:spPr>
        <a:xfrm>
          <a:off x="193104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7637</xdr:rowOff>
    </xdr:from>
    <xdr:ext cx="469744" cy="259045"/>
    <xdr:sp macro="" textlink="">
      <xdr:nvSpPr>
        <xdr:cNvPr id="612" name="n_4aveValue【学校施設】&#10;一人当たり面積">
          <a:extLst>
            <a:ext uri="{FF2B5EF4-FFF2-40B4-BE49-F238E27FC236}">
              <a16:creationId xmlns:a16="http://schemas.microsoft.com/office/drawing/2014/main" id="{00000000-0008-0000-0100-000064020000}"/>
            </a:ext>
          </a:extLst>
        </xdr:cNvPr>
        <xdr:cNvSpPr txBox="1"/>
      </xdr:nvSpPr>
      <xdr:spPr>
        <a:xfrm>
          <a:off x="18421427" y="995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154957</xdr:rowOff>
    </xdr:from>
    <xdr:ext cx="469744" cy="259045"/>
    <xdr:sp macro="" textlink="">
      <xdr:nvSpPr>
        <xdr:cNvPr id="613" name="n_1mainValue【学校施設】&#10;一人当たり面積">
          <a:extLst>
            <a:ext uri="{FF2B5EF4-FFF2-40B4-BE49-F238E27FC236}">
              <a16:creationId xmlns:a16="http://schemas.microsoft.com/office/drawing/2014/main" id="{00000000-0008-0000-0100-000065020000}"/>
            </a:ext>
          </a:extLst>
        </xdr:cNvPr>
        <xdr:cNvSpPr txBox="1"/>
      </xdr:nvSpPr>
      <xdr:spPr>
        <a:xfrm>
          <a:off x="21075727"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163847</xdr:rowOff>
    </xdr:from>
    <xdr:ext cx="469744" cy="259045"/>
    <xdr:sp macro="" textlink="">
      <xdr:nvSpPr>
        <xdr:cNvPr id="614" name="n_2mainValue【学校施設】&#10;一人当たり面積">
          <a:extLst>
            <a:ext uri="{FF2B5EF4-FFF2-40B4-BE49-F238E27FC236}">
              <a16:creationId xmlns:a16="http://schemas.microsoft.com/office/drawing/2014/main" id="{00000000-0008-0000-0100-000066020000}"/>
            </a:ext>
          </a:extLst>
        </xdr:cNvPr>
        <xdr:cNvSpPr txBox="1"/>
      </xdr:nvSpPr>
      <xdr:spPr>
        <a:xfrm>
          <a:off x="20199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167657</xdr:rowOff>
    </xdr:from>
    <xdr:ext cx="469744" cy="259045"/>
    <xdr:sp macro="" textlink="">
      <xdr:nvSpPr>
        <xdr:cNvPr id="615" name="n_3mainValue【学校施設】&#10;一人当たり面積">
          <a:extLst>
            <a:ext uri="{FF2B5EF4-FFF2-40B4-BE49-F238E27FC236}">
              <a16:creationId xmlns:a16="http://schemas.microsoft.com/office/drawing/2014/main" id="{00000000-0008-0000-0100-000067020000}"/>
            </a:ext>
          </a:extLst>
        </xdr:cNvPr>
        <xdr:cNvSpPr txBox="1"/>
      </xdr:nvSpPr>
      <xdr:spPr>
        <a:xfrm>
          <a:off x="19310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16527</xdr:rowOff>
    </xdr:from>
    <xdr:ext cx="469744" cy="259045"/>
    <xdr:sp macro="" textlink="">
      <xdr:nvSpPr>
        <xdr:cNvPr id="616" name="n_4mainValue【学校施設】&#10;一人当たり面積">
          <a:extLst>
            <a:ext uri="{FF2B5EF4-FFF2-40B4-BE49-F238E27FC236}">
              <a16:creationId xmlns:a16="http://schemas.microsoft.com/office/drawing/2014/main" id="{00000000-0008-0000-0100-000068020000}"/>
            </a:ext>
          </a:extLst>
        </xdr:cNvPr>
        <xdr:cNvSpPr txBox="1"/>
      </xdr:nvSpPr>
      <xdr:spPr>
        <a:xfrm>
          <a:off x="18421427"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0000000-0008-0000-0100-00007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13552932"/>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40" name="【児童館】&#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2" name="【児童館】&#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1332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1355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28464</xdr:rowOff>
    </xdr:from>
    <xdr:ext cx="405111" cy="259045"/>
    <xdr:sp macro="" textlink="">
      <xdr:nvSpPr>
        <xdr:cNvPr id="644" name="【児童館】&#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3744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389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382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378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36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58165</xdr:rowOff>
    </xdr:from>
    <xdr:to>
      <xdr:col>85</xdr:col>
      <xdr:colOff>177800</xdr:colOff>
      <xdr:row>81</xdr:row>
      <xdr:rowOff>159765</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36592</xdr:rowOff>
    </xdr:from>
    <xdr:ext cx="405111" cy="259045"/>
    <xdr:sp macro="" textlink="">
      <xdr:nvSpPr>
        <xdr:cNvPr id="656" name="【児童館】&#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1392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170180</xdr:rowOff>
    </xdr:from>
    <xdr:to>
      <xdr:col>81</xdr:col>
      <xdr:colOff>101600</xdr:colOff>
      <xdr:row>81</xdr:row>
      <xdr:rowOff>100330</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49530</xdr:rowOff>
    </xdr:from>
    <xdr:to>
      <xdr:col>85</xdr:col>
      <xdr:colOff>127000</xdr:colOff>
      <xdr:row>81</xdr:row>
      <xdr:rowOff>108965</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5481300" y="139369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101600</xdr:rowOff>
    </xdr:from>
    <xdr:to>
      <xdr:col>76</xdr:col>
      <xdr:colOff>165100</xdr:colOff>
      <xdr:row>81</xdr:row>
      <xdr:rowOff>31750</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152400</xdr:rowOff>
    </xdr:from>
    <xdr:to>
      <xdr:col>81</xdr:col>
      <xdr:colOff>50800</xdr:colOff>
      <xdr:row>81</xdr:row>
      <xdr:rowOff>49530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13868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163322</xdr:rowOff>
    </xdr:from>
    <xdr:to>
      <xdr:col>72</xdr:col>
      <xdr:colOff>38100</xdr:colOff>
      <xdr:row>81</xdr:row>
      <xdr:rowOff>93472</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138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152400</xdr:rowOff>
    </xdr:from>
    <xdr:to>
      <xdr:col>76</xdr:col>
      <xdr:colOff>114300</xdr:colOff>
      <xdr:row>81</xdr:row>
      <xdr:rowOff>42672</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3703300" y="1386840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97028</xdr:rowOff>
    </xdr:from>
    <xdr:to>
      <xdr:col>67</xdr:col>
      <xdr:colOff>101600</xdr:colOff>
      <xdr:row>81</xdr:row>
      <xdr:rowOff>27178</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27635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147828</xdr:rowOff>
    </xdr:from>
    <xdr:to>
      <xdr:col>71</xdr:col>
      <xdr:colOff>177800</xdr:colOff>
      <xdr:row>81</xdr:row>
      <xdr:rowOff>42672</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814300" y="1386382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665" name="n_1aveValue【児童館】&#10;有形固定資産減価償却率">
          <a:extLst>
            <a:ext uri="{FF2B5EF4-FFF2-40B4-BE49-F238E27FC236}">
              <a16:creationId xmlns:a16="http://schemas.microsoft.com/office/drawing/2014/main" id="{00000000-0008-0000-0100-000099020000}"/>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32021</xdr:rowOff>
    </xdr:from>
    <xdr:ext cx="405111" cy="259045"/>
    <xdr:sp macro="" textlink="">
      <xdr:nvSpPr>
        <xdr:cNvPr id="666" name="n_2aveValue【児童館】&#10;有形固定資産減価償却率">
          <a:extLst>
            <a:ext uri="{FF2B5EF4-FFF2-40B4-BE49-F238E27FC236}">
              <a16:creationId xmlns:a16="http://schemas.microsoft.com/office/drawing/2014/main" id="{00000000-0008-0000-0100-00009A020000}"/>
            </a:ext>
          </a:extLst>
        </xdr:cNvPr>
        <xdr:cNvSpPr txBox="1"/>
      </xdr:nvSpPr>
      <xdr:spPr>
        <a:xfrm>
          <a:off x="14389744" y="139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16273</xdr:rowOff>
    </xdr:from>
    <xdr:ext cx="405111" cy="259045"/>
    <xdr:sp macro="" textlink="">
      <xdr:nvSpPr>
        <xdr:cNvPr id="667" name="n_3aveValue【児童館】&#10;有形固定資産減価償却率">
          <a:extLst>
            <a:ext uri="{FF2B5EF4-FFF2-40B4-BE49-F238E27FC236}">
              <a16:creationId xmlns:a16="http://schemas.microsoft.com/office/drawing/2014/main" id="{00000000-0008-0000-0100-00009B020000}"/>
            </a:ext>
          </a:extLst>
        </xdr:cNvPr>
        <xdr:cNvSpPr txBox="1"/>
      </xdr:nvSpPr>
      <xdr:spPr>
        <a:xfrm>
          <a:off x="13500744" y="1356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80281</xdr:rowOff>
    </xdr:from>
    <xdr:ext cx="405111" cy="259045"/>
    <xdr:sp macro="" textlink="">
      <xdr:nvSpPr>
        <xdr:cNvPr id="668" name="n_4aveValue【児童館】&#10;有形固定資産減価償却率">
          <a:extLst>
            <a:ext uri="{FF2B5EF4-FFF2-40B4-BE49-F238E27FC236}">
              <a16:creationId xmlns:a16="http://schemas.microsoft.com/office/drawing/2014/main" id="{00000000-0008-0000-0100-00009C020000}"/>
            </a:ext>
          </a:extLst>
        </xdr:cNvPr>
        <xdr:cNvSpPr txBox="1"/>
      </xdr:nvSpPr>
      <xdr:spPr>
        <a:xfrm>
          <a:off x="12611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116857</xdr:rowOff>
    </xdr:from>
    <xdr:ext cx="405111" cy="259045"/>
    <xdr:sp macro="" textlink="">
      <xdr:nvSpPr>
        <xdr:cNvPr id="669" name="n_1mainValue【児童館】&#10;有形固定資産減価償却率">
          <a:extLst>
            <a:ext uri="{FF2B5EF4-FFF2-40B4-BE49-F238E27FC236}">
              <a16:creationId xmlns:a16="http://schemas.microsoft.com/office/drawing/2014/main" id="{00000000-0008-0000-0100-00009D020000}"/>
            </a:ext>
          </a:extLst>
        </xdr:cNvPr>
        <xdr:cNvSpPr txBox="1"/>
      </xdr:nvSpPr>
      <xdr:spPr>
        <a:xfrm>
          <a:off x="152660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48277</xdr:rowOff>
    </xdr:from>
    <xdr:ext cx="405111" cy="259045"/>
    <xdr:sp macro="" textlink="">
      <xdr:nvSpPr>
        <xdr:cNvPr id="670" name="n_2main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84599</xdr:rowOff>
    </xdr:from>
    <xdr:ext cx="405111" cy="259045"/>
    <xdr:sp macro="" textlink="">
      <xdr:nvSpPr>
        <xdr:cNvPr id="671" name="n_3main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18305</xdr:rowOff>
    </xdr:from>
    <xdr:ext cx="405111" cy="25904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00000000-0008-0000-0100-0000B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flipV="1">
          <a:off x="22160864" y="13476514"/>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9" name="【児童館】&#10;一人当たり面積最小値テキスト">
          <a:extLst>
            <a:ext uri="{FF2B5EF4-FFF2-40B4-BE49-F238E27FC236}">
              <a16:creationId xmlns:a16="http://schemas.microsoft.com/office/drawing/2014/main" id="{00000000-0008-0000-0100-0000BB020000}"/>
            </a:ext>
          </a:extLst>
        </xdr:cNvPr>
        <xdr:cNvSpPr txBox="1"/>
      </xdr:nvSpPr>
      <xdr:spPr>
        <a:xfrm>
          <a:off x="22199600"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1" name="【児童館】&#10;一人当たり面積最大値テキスト">
          <a:extLst>
            <a:ext uri="{FF2B5EF4-FFF2-40B4-BE49-F238E27FC236}">
              <a16:creationId xmlns:a16="http://schemas.microsoft.com/office/drawing/2014/main" id="{00000000-0008-0000-0100-0000BD020000}"/>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03" name="【児童館】&#10;一人当たり面積平均値テキスト">
          <a:extLst>
            <a:ext uri="{FF2B5EF4-FFF2-40B4-BE49-F238E27FC236}">
              <a16:creationId xmlns:a16="http://schemas.microsoft.com/office/drawing/2014/main" id="{00000000-0008-0000-0100-0000BF020000}"/>
            </a:ext>
          </a:extLst>
        </xdr:cNvPr>
        <xdr:cNvSpPr txBox="1"/>
      </xdr:nvSpPr>
      <xdr:spPr>
        <a:xfrm>
          <a:off x="22199600" y="1441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9494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4" name="楕円 713">
          <a:extLst>
            <a:ext uri="{FF2B5EF4-FFF2-40B4-BE49-F238E27FC236}">
              <a16:creationId xmlns:a16="http://schemas.microsoft.com/office/drawing/2014/main" id="{00000000-0008-0000-0100-0000CA020000}"/>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15" name="【児童館】&#10;一人当たり面積該当値テキスト">
          <a:extLst>
            <a:ext uri="{FF2B5EF4-FFF2-40B4-BE49-F238E27FC236}">
              <a16:creationId xmlns:a16="http://schemas.microsoft.com/office/drawing/2014/main" id="{00000000-0008-0000-0100-0000CB020000}"/>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16" name="楕円 715">
          <a:extLst>
            <a:ext uri="{FF2B5EF4-FFF2-40B4-BE49-F238E27FC236}">
              <a16:creationId xmlns:a16="http://schemas.microsoft.com/office/drawing/2014/main" id="{00000000-0008-0000-0100-0000CC020000}"/>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0434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24" name="n_1aveValue【児童館】&#10;一人当たり面積">
          <a:extLst>
            <a:ext uri="{FF2B5EF4-FFF2-40B4-BE49-F238E27FC236}">
              <a16:creationId xmlns:a16="http://schemas.microsoft.com/office/drawing/2014/main" id="{00000000-0008-0000-0100-0000D4020000}"/>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25" name="n_2aveValue【児童館】&#10;一人当たり面積">
          <a:extLst>
            <a:ext uri="{FF2B5EF4-FFF2-40B4-BE49-F238E27FC236}">
              <a16:creationId xmlns:a16="http://schemas.microsoft.com/office/drawing/2014/main" id="{00000000-0008-0000-0100-0000D5020000}"/>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129013</xdr:rowOff>
    </xdr:from>
    <xdr:ext cx="469744" cy="259045"/>
    <xdr:sp macro="" textlink="">
      <xdr:nvSpPr>
        <xdr:cNvPr id="726" name="n_3aveValue【児童館】&#10;一人当たり面積">
          <a:extLst>
            <a:ext uri="{FF2B5EF4-FFF2-40B4-BE49-F238E27FC236}">
              <a16:creationId xmlns:a16="http://schemas.microsoft.com/office/drawing/2014/main" id="{00000000-0008-0000-0100-0000D6020000}"/>
            </a:ext>
          </a:extLst>
        </xdr:cNvPr>
        <xdr:cNvSpPr txBox="1"/>
      </xdr:nvSpPr>
      <xdr:spPr>
        <a:xfrm>
          <a:off x="19310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27" name="n_4aveValue【児童館】&#10;一人当たり面積">
          <a:extLst>
            <a:ext uri="{FF2B5EF4-FFF2-40B4-BE49-F238E27FC236}">
              <a16:creationId xmlns:a16="http://schemas.microsoft.com/office/drawing/2014/main" id="{00000000-0008-0000-0100-0000D7020000}"/>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28" name="n_1mainValue【児童館】&#10;一人当たり面積">
          <a:extLst>
            <a:ext uri="{FF2B5EF4-FFF2-40B4-BE49-F238E27FC236}">
              <a16:creationId xmlns:a16="http://schemas.microsoft.com/office/drawing/2014/main" id="{00000000-0008-0000-0100-0000D8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29" name="n_2mainValue【児童館】&#10;一人当たり面積">
          <a:extLst>
            <a:ext uri="{FF2B5EF4-FFF2-40B4-BE49-F238E27FC236}">
              <a16:creationId xmlns:a16="http://schemas.microsoft.com/office/drawing/2014/main" id="{00000000-0008-0000-0100-0000D9020000}"/>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0" name="n_3mainValue【児童館】&#10;一人当たり面積">
          <a:extLst>
            <a:ext uri="{FF2B5EF4-FFF2-40B4-BE49-F238E27FC236}">
              <a16:creationId xmlns:a16="http://schemas.microsoft.com/office/drawing/2014/main" id="{00000000-0008-0000-0100-0000DA020000}"/>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1" name="n_4mainValue【児童館】&#10;一人当たり面積">
          <a:extLst>
            <a:ext uri="{FF2B5EF4-FFF2-40B4-BE49-F238E27FC236}">
              <a16:creationId xmlns:a16="http://schemas.microsoft.com/office/drawing/2014/main" id="{00000000-0008-0000-0100-0000DB02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98339"/>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36484</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5243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51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45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18869</xdr:rowOff>
    </xdr:from>
    <xdr:to>
      <xdr:col>85</xdr:col>
      <xdr:colOff>177800</xdr:colOff>
      <xdr:row>102</xdr:row>
      <xdr:rowOff>120469</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75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41746</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111942</xdr:rowOff>
    </xdr:from>
    <xdr:to>
      <xdr:col>81</xdr:col>
      <xdr:colOff>101600</xdr:colOff>
      <xdr:row>102</xdr:row>
      <xdr:rowOff>42092</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74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162742</xdr:rowOff>
    </xdr:from>
    <xdr:to>
      <xdr:col>85</xdr:col>
      <xdr:colOff>127000</xdr:colOff>
      <xdr:row>102</xdr:row>
      <xdr:rowOff>69669</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5481300" y="17479192"/>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27032</xdr:rowOff>
    </xdr:from>
    <xdr:to>
      <xdr:col>76</xdr:col>
      <xdr:colOff>165100</xdr:colOff>
      <xdr:row>101</xdr:row>
      <xdr:rowOff>128632</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77832</xdr:rowOff>
    </xdr:from>
    <xdr:to>
      <xdr:col>81</xdr:col>
      <xdr:colOff>50800</xdr:colOff>
      <xdr:row>101</xdr:row>
      <xdr:rowOff>162742</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7394282"/>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142966</xdr:rowOff>
    </xdr:from>
    <xdr:to>
      <xdr:col>72</xdr:col>
      <xdr:colOff>38100</xdr:colOff>
      <xdr:row>101</xdr:row>
      <xdr:rowOff>73116</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22316</xdr:rowOff>
    </xdr:from>
    <xdr:to>
      <xdr:col>76</xdr:col>
      <xdr:colOff>114300</xdr:colOff>
      <xdr:row>101</xdr:row>
      <xdr:rowOff>77832</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3703300" y="17338766"/>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58057</xdr:rowOff>
    </xdr:from>
    <xdr:to>
      <xdr:col>67</xdr:col>
      <xdr:colOff>101600</xdr:colOff>
      <xdr:row>100</xdr:row>
      <xdr:rowOff>159657</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720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108857</xdr:rowOff>
    </xdr:from>
    <xdr:to>
      <xdr:col>71</xdr:col>
      <xdr:colOff>177800</xdr:colOff>
      <xdr:row>101</xdr:row>
      <xdr:rowOff>22316</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7253857"/>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163847</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121393</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0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88735</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57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59345</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54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58619</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145159</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89643</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4734</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697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00000000-0008-0000-0100-00002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flipV="1">
          <a:off x="22160864" y="1718119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2" name="【公民館】&#10;一人当たり面積最小値テキスト">
          <a:extLst>
            <a:ext uri="{FF2B5EF4-FFF2-40B4-BE49-F238E27FC236}">
              <a16:creationId xmlns:a16="http://schemas.microsoft.com/office/drawing/2014/main" id="{00000000-0008-0000-0100-00002C030000}"/>
            </a:ext>
          </a:extLst>
        </xdr:cNvPr>
        <xdr:cNvSpPr txBox="1"/>
      </xdr:nvSpPr>
      <xdr:spPr>
        <a:xfrm>
          <a:off x="22199600"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22072600" y="1838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4" name="【公民館】&#10;一人当たり面積最大値テキスト">
          <a:extLst>
            <a:ext uri="{FF2B5EF4-FFF2-40B4-BE49-F238E27FC236}">
              <a16:creationId xmlns:a16="http://schemas.microsoft.com/office/drawing/2014/main" id="{00000000-0008-0000-0100-00002E030000}"/>
            </a:ext>
          </a:extLst>
        </xdr:cNvPr>
        <xdr:cNvSpPr txBox="1"/>
      </xdr:nvSpPr>
      <xdr:spPr>
        <a:xfrm>
          <a:off x="22199600" y="1695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718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66691</xdr:rowOff>
    </xdr:from>
    <xdr:ext cx="469744" cy="259045"/>
    <xdr:sp macro="" textlink="">
      <xdr:nvSpPr>
        <xdr:cNvPr id="816" name="【公民館】&#10;一人当たり面積平均値テキスト">
          <a:extLst>
            <a:ext uri="{FF2B5EF4-FFF2-40B4-BE49-F238E27FC236}">
              <a16:creationId xmlns:a16="http://schemas.microsoft.com/office/drawing/2014/main" id="{00000000-0008-0000-0100-000030030000}"/>
            </a:ext>
          </a:extLst>
        </xdr:cNvPr>
        <xdr:cNvSpPr txBox="1"/>
      </xdr:nvSpPr>
      <xdr:spPr>
        <a:xfrm>
          <a:off x="22199600" y="17897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221107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038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71120</xdr:rowOff>
    </xdr:from>
    <xdr:to>
      <xdr:col>116</xdr:col>
      <xdr:colOff>114300</xdr:colOff>
      <xdr:row>104</xdr:row>
      <xdr:rowOff>1270</xdr:rowOff>
    </xdr:to>
    <xdr:sp macro="" textlink="">
      <xdr:nvSpPr>
        <xdr:cNvPr id="827" name="楕円 826">
          <a:extLst>
            <a:ext uri="{FF2B5EF4-FFF2-40B4-BE49-F238E27FC236}">
              <a16:creationId xmlns:a16="http://schemas.microsoft.com/office/drawing/2014/main" id="{00000000-0008-0000-0100-00003B030000}"/>
            </a:ext>
          </a:extLst>
        </xdr:cNvPr>
        <xdr:cNvSpPr/>
      </xdr:nvSpPr>
      <xdr:spPr>
        <a:xfrm>
          <a:off x="22110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93997</xdr:rowOff>
    </xdr:from>
    <xdr:ext cx="469744" cy="259045"/>
    <xdr:sp macro="" textlink="">
      <xdr:nvSpPr>
        <xdr:cNvPr id="828" name="【公民館】&#10;一人当たり面積該当値テキスト">
          <a:extLst>
            <a:ext uri="{FF2B5EF4-FFF2-40B4-BE49-F238E27FC236}">
              <a16:creationId xmlns:a16="http://schemas.microsoft.com/office/drawing/2014/main" id="{00000000-0008-0000-0100-00003C030000}"/>
            </a:ext>
          </a:extLst>
        </xdr:cNvPr>
        <xdr:cNvSpPr txBox="1"/>
      </xdr:nvSpPr>
      <xdr:spPr>
        <a:xfrm>
          <a:off x="22199600" y="175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76836</xdr:rowOff>
    </xdr:from>
    <xdr:to>
      <xdr:col>112</xdr:col>
      <xdr:colOff>38100</xdr:colOff>
      <xdr:row>104</xdr:row>
      <xdr:rowOff>6986</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1272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121920</xdr:rowOff>
    </xdr:from>
    <xdr:to>
      <xdr:col>116</xdr:col>
      <xdr:colOff>63500</xdr:colOff>
      <xdr:row>103</xdr:row>
      <xdr:rowOff>127636</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flipV="1">
          <a:off x="21323300" y="177812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76836</xdr:rowOff>
    </xdr:from>
    <xdr:to>
      <xdr:col>107</xdr:col>
      <xdr:colOff>101600</xdr:colOff>
      <xdr:row>104</xdr:row>
      <xdr:rowOff>6986</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0383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127636</xdr:rowOff>
    </xdr:from>
    <xdr:to>
      <xdr:col>111</xdr:col>
      <xdr:colOff>177800</xdr:colOff>
      <xdr:row>103</xdr:row>
      <xdr:rowOff>127636</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20434300" y="17786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76836</xdr:rowOff>
    </xdr:from>
    <xdr:to>
      <xdr:col>102</xdr:col>
      <xdr:colOff>165100</xdr:colOff>
      <xdr:row>104</xdr:row>
      <xdr:rowOff>6986</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19494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127636</xdr:rowOff>
    </xdr:from>
    <xdr:to>
      <xdr:col>107</xdr:col>
      <xdr:colOff>50800</xdr:colOff>
      <xdr:row>103</xdr:row>
      <xdr:rowOff>127636</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9545300" y="17786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8605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127636</xdr:rowOff>
    </xdr:from>
    <xdr:to>
      <xdr:col>102</xdr:col>
      <xdr:colOff>114300</xdr:colOff>
      <xdr:row>103</xdr:row>
      <xdr:rowOff>133350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18656300" y="177869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146702</xdr:rowOff>
    </xdr:from>
    <xdr:ext cx="469744" cy="259045"/>
    <xdr:sp macro="" textlink="">
      <xdr:nvSpPr>
        <xdr:cNvPr id="837" name="n_1aveValue【公民館】&#10;一人当たり面積">
          <a:extLst>
            <a:ext uri="{FF2B5EF4-FFF2-40B4-BE49-F238E27FC236}">
              <a16:creationId xmlns:a16="http://schemas.microsoft.com/office/drawing/2014/main" id="{00000000-0008-0000-0100-000045030000}"/>
            </a:ext>
          </a:extLst>
        </xdr:cNvPr>
        <xdr:cNvSpPr txBox="1"/>
      </xdr:nvSpPr>
      <xdr:spPr>
        <a:xfrm>
          <a:off x="21075727" y="1797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140988</xdr:rowOff>
    </xdr:from>
    <xdr:ext cx="469744" cy="259045"/>
    <xdr:sp macro="" textlink="">
      <xdr:nvSpPr>
        <xdr:cNvPr id="838" name="n_2aveValue【公民館】&#10;一人当たり面積">
          <a:extLst>
            <a:ext uri="{FF2B5EF4-FFF2-40B4-BE49-F238E27FC236}">
              <a16:creationId xmlns:a16="http://schemas.microsoft.com/office/drawing/2014/main" id="{00000000-0008-0000-0100-000046030000}"/>
            </a:ext>
          </a:extLst>
        </xdr:cNvPr>
        <xdr:cNvSpPr txBox="1"/>
      </xdr:nvSpPr>
      <xdr:spPr>
        <a:xfrm>
          <a:off x="20199427"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839" name="n_3aveValue【公民館】&#10;一人当たり面積">
          <a:extLst>
            <a:ext uri="{FF2B5EF4-FFF2-40B4-BE49-F238E27FC236}">
              <a16:creationId xmlns:a16="http://schemas.microsoft.com/office/drawing/2014/main" id="{00000000-0008-0000-0100-000047030000}"/>
            </a:ext>
          </a:extLst>
        </xdr:cNvPr>
        <xdr:cNvSpPr txBox="1"/>
      </xdr:nvSpPr>
      <xdr:spPr>
        <a:xfrm>
          <a:off x="19310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100982</xdr:rowOff>
    </xdr:from>
    <xdr:ext cx="469744" cy="259045"/>
    <xdr:sp macro="" textlink="">
      <xdr:nvSpPr>
        <xdr:cNvPr id="840" name="n_4aveValue【公民館】&#10;一人当たり面積">
          <a:extLst>
            <a:ext uri="{FF2B5EF4-FFF2-40B4-BE49-F238E27FC236}">
              <a16:creationId xmlns:a16="http://schemas.microsoft.com/office/drawing/2014/main" id="{00000000-0008-0000-0100-000048030000}"/>
            </a:ext>
          </a:extLst>
        </xdr:cNvPr>
        <xdr:cNvSpPr txBox="1"/>
      </xdr:nvSpPr>
      <xdr:spPr>
        <a:xfrm>
          <a:off x="18421427" y="1793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23513</xdr:rowOff>
    </xdr:from>
    <xdr:ext cx="469744" cy="259045"/>
    <xdr:sp macro="" textlink="">
      <xdr:nvSpPr>
        <xdr:cNvPr id="841" name="n_1mainValue【公民館】&#10;一人当たり面積">
          <a:extLst>
            <a:ext uri="{FF2B5EF4-FFF2-40B4-BE49-F238E27FC236}">
              <a16:creationId xmlns:a16="http://schemas.microsoft.com/office/drawing/2014/main" id="{00000000-0008-0000-0100-000049030000}"/>
            </a:ext>
          </a:extLst>
        </xdr:cNvPr>
        <xdr:cNvSpPr txBox="1"/>
      </xdr:nvSpPr>
      <xdr:spPr>
        <a:xfrm>
          <a:off x="21075727" y="1751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23513</xdr:rowOff>
    </xdr:from>
    <xdr:ext cx="469744" cy="259045"/>
    <xdr:sp macro="" textlink="">
      <xdr:nvSpPr>
        <xdr:cNvPr id="842" name="n_2mainValue【公民館】&#10;一人当たり面積">
          <a:extLst>
            <a:ext uri="{FF2B5EF4-FFF2-40B4-BE49-F238E27FC236}">
              <a16:creationId xmlns:a16="http://schemas.microsoft.com/office/drawing/2014/main" id="{00000000-0008-0000-0100-00004A030000}"/>
            </a:ext>
          </a:extLst>
        </xdr:cNvPr>
        <xdr:cNvSpPr txBox="1"/>
      </xdr:nvSpPr>
      <xdr:spPr>
        <a:xfrm>
          <a:off x="20199427" y="1751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23513</xdr:rowOff>
    </xdr:from>
    <xdr:ext cx="469744" cy="259045"/>
    <xdr:sp macro="" textlink="">
      <xdr:nvSpPr>
        <xdr:cNvPr id="843" name="n_3mainValue【公民館】&#10;一人当たり面積">
          <a:extLst>
            <a:ext uri="{FF2B5EF4-FFF2-40B4-BE49-F238E27FC236}">
              <a16:creationId xmlns:a16="http://schemas.microsoft.com/office/drawing/2014/main" id="{00000000-0008-0000-0100-00004B030000}"/>
            </a:ext>
          </a:extLst>
        </xdr:cNvPr>
        <xdr:cNvSpPr txBox="1"/>
      </xdr:nvSpPr>
      <xdr:spPr>
        <a:xfrm>
          <a:off x="19310427" y="1751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29227</xdr:rowOff>
    </xdr:from>
    <xdr:ext cx="469744" cy="259045"/>
    <xdr:sp macro="" textlink="">
      <xdr:nvSpPr>
        <xdr:cNvPr id="844" name="n_4mainValue【公民館】&#10;一人当たり面積">
          <a:extLst>
            <a:ext uri="{FF2B5EF4-FFF2-40B4-BE49-F238E27FC236}">
              <a16:creationId xmlns:a16="http://schemas.microsoft.com/office/drawing/2014/main" id="{00000000-0008-0000-0100-00004C030000}"/>
            </a:ext>
          </a:extLst>
        </xdr:cNvPr>
        <xdr:cNvSpPr txBox="1"/>
      </xdr:nvSpPr>
      <xdr:spPr>
        <a:xfrm>
          <a:off x="18421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ほとんどの類型において有形固定資産減価償却率は全国平均及び愛知県平均を下回っているものの、公営住宅については、昭和期に建設された建物が多くあるため高くなっている。</a:t>
          </a:r>
        </a:p>
        <a:p>
          <a:r>
            <a:rPr kumimoji="1" lang="ja-JP" altLang="en-US" sz="1300">
              <a:latin typeface="ＭＳ Ｐゴシック" panose="020B0600070205080204" pitchFamily="50" charset="-128"/>
              <a:ea typeface="ＭＳ Ｐゴシック" panose="020B0600070205080204" pitchFamily="50" charset="-128"/>
            </a:rPr>
            <a:t>老朽化した公営住宅の一つの建替えが令和５年度に完了・供用開始したため、公営住宅の有形固定資産原価償却率が低下した。</a:t>
          </a:r>
        </a:p>
        <a:p>
          <a:r>
            <a:rPr kumimoji="1" lang="ja-JP" altLang="en-US" sz="1300">
              <a:latin typeface="ＭＳ Ｐゴシック" panose="020B0600070205080204" pitchFamily="50" charset="-128"/>
              <a:ea typeface="ＭＳ Ｐゴシック" panose="020B0600070205080204" pitchFamily="50" charset="-128"/>
            </a:rPr>
            <a:t>また、公営住宅は、令和１０年度までに新たに一つを建替えする予定であり、引き続き長寿命化・建替え等に取り組んでいくとともに、一人当たり面積の増加も見込んでいる。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愛知県安城市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187,665
179,168
86.05
85,010,890
79,670,117
3,445,933
45,591,058
13,287,824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4634865" y="5974080"/>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200-000038000000}"/>
            </a:ext>
          </a:extLst>
        </xdr:cNvPr>
        <xdr:cNvSpPr txBox="1"/>
      </xdr:nvSpPr>
      <xdr:spPr>
        <a:xfrm>
          <a:off x="4673600" y="713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4546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200-00003A000000}"/>
            </a:ext>
          </a:extLst>
        </xdr:cNvPr>
        <xdr:cNvSpPr txBox="1"/>
      </xdr:nvSpPr>
      <xdr:spPr>
        <a:xfrm>
          <a:off x="4673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22115</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200-00003C000000}"/>
            </a:ext>
          </a:extLst>
        </xdr:cNvPr>
        <xdr:cNvSpPr txBox="1"/>
      </xdr:nvSpPr>
      <xdr:spPr>
        <a:xfrm>
          <a:off x="4673600" y="6537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00000000-0008-0000-0200-00003D000000}"/>
            </a:ext>
          </a:extLst>
        </xdr:cNvPr>
        <xdr:cNvSpPr/>
      </xdr:nvSpPr>
      <xdr:spPr>
        <a:xfrm>
          <a:off x="45847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3746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124985</xdr:rowOff>
    </xdr:from>
    <xdr:ext cx="405111" cy="259045"/>
    <xdr:sp macro="" textlink="">
      <xdr:nvSpPr>
        <xdr:cNvPr id="63" name="n_1aveValue【図書館】&#10;有形固定資産減価償却率">
          <a:extLst>
            <a:ext uri="{FF2B5EF4-FFF2-40B4-BE49-F238E27FC236}">
              <a16:creationId xmlns:a16="http://schemas.microsoft.com/office/drawing/2014/main" id="{00000000-0008-0000-0200-00003F000000}"/>
            </a:ext>
          </a:extLst>
        </xdr:cNvPr>
        <xdr:cNvSpPr txBox="1"/>
      </xdr:nvSpPr>
      <xdr:spPr>
        <a:xfrm>
          <a:off x="35820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151130</xdr:rowOff>
    </xdr:from>
    <xdr:to>
      <xdr:col>15</xdr:col>
      <xdr:colOff>101600</xdr:colOff>
      <xdr:row>38</xdr:row>
      <xdr:rowOff>81280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72407</xdr:rowOff>
    </xdr:from>
    <xdr:ext cx="405111" cy="259045"/>
    <xdr:sp macro="" textlink="">
      <xdr:nvSpPr>
        <xdr:cNvPr id="65" name="n_2aveValue【図書館】&#10;有形固定資産減価償却率">
          <a:extLst>
            <a:ext uri="{FF2B5EF4-FFF2-40B4-BE49-F238E27FC236}">
              <a16:creationId xmlns:a16="http://schemas.microsoft.com/office/drawing/2014/main" id="{00000000-0008-0000-0200-000041000000}"/>
            </a:ext>
          </a:extLst>
        </xdr:cNvPr>
        <xdr:cNvSpPr txBox="1"/>
      </xdr:nvSpPr>
      <xdr:spPr>
        <a:xfrm>
          <a:off x="2705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109982</xdr:rowOff>
    </xdr:from>
    <xdr:to>
      <xdr:col>10</xdr:col>
      <xdr:colOff>165100</xdr:colOff>
      <xdr:row>38</xdr:row>
      <xdr:rowOff>40132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31259</xdr:rowOff>
    </xdr:from>
    <xdr:ext cx="405111" cy="259045"/>
    <xdr:sp macro="" textlink="">
      <xdr:nvSpPr>
        <xdr:cNvPr id="67" name="n_3aveValue【図書館】&#10;有形固定資産減価償却率">
          <a:extLst>
            <a:ext uri="{FF2B5EF4-FFF2-40B4-BE49-F238E27FC236}">
              <a16:creationId xmlns:a16="http://schemas.microsoft.com/office/drawing/2014/main" id="{00000000-0008-0000-0200-000043000000}"/>
            </a:ext>
          </a:extLst>
        </xdr:cNvPr>
        <xdr:cNvSpPr txBox="1"/>
      </xdr:nvSpPr>
      <xdr:spPr>
        <a:xfrm>
          <a:off x="18167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80264</xdr:rowOff>
    </xdr:from>
    <xdr:to>
      <xdr:col>6</xdr:col>
      <xdr:colOff>38100</xdr:colOff>
      <xdr:row>38</xdr:row>
      <xdr:rowOff>10414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38</xdr:row>
      <xdr:rowOff>1541</xdr:rowOff>
    </xdr:from>
    <xdr:ext cx="405111" cy="259045"/>
    <xdr:sp macro="" textlink="">
      <xdr:nvSpPr>
        <xdr:cNvPr id="69" name="n_4aveValue【図書館】&#10;有形固定資産減価償却率">
          <a:extLst>
            <a:ext uri="{FF2B5EF4-FFF2-40B4-BE49-F238E27FC236}">
              <a16:creationId xmlns:a16="http://schemas.microsoft.com/office/drawing/2014/main" id="{00000000-0008-0000-0200-000045000000}"/>
            </a:ext>
          </a:extLst>
        </xdr:cNvPr>
        <xdr:cNvSpPr txBox="1"/>
      </xdr:nvSpPr>
      <xdr:spPr>
        <a:xfrm>
          <a:off x="9277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93980</xdr:rowOff>
    </xdr:from>
    <xdr:to>
      <xdr:col>24</xdr:col>
      <xdr:colOff>114300</xdr:colOff>
      <xdr:row>35</xdr:row>
      <xdr:rowOff>24130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45847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47007</xdr:rowOff>
    </xdr:from>
    <xdr:ext cx="405111" cy="259045"/>
    <xdr:sp macro="" textlink="">
      <xdr:nvSpPr>
        <xdr:cNvPr id="76" name="【図書館】&#10;有形固定資産減価償却率該当値テキスト">
          <a:extLst>
            <a:ext uri="{FF2B5EF4-FFF2-40B4-BE49-F238E27FC236}">
              <a16:creationId xmlns:a16="http://schemas.microsoft.com/office/drawing/2014/main" id="{00000000-0008-0000-0200-00004C000000}"/>
            </a:ext>
          </a:extLst>
        </xdr:cNvPr>
        <xdr:cNvSpPr txBox="1"/>
      </xdr:nvSpPr>
      <xdr:spPr>
        <a:xfrm>
          <a:off x="4673600"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16256</xdr:rowOff>
    </xdr:from>
    <xdr:to>
      <xdr:col>20</xdr:col>
      <xdr:colOff>38100</xdr:colOff>
      <xdr:row>34</xdr:row>
      <xdr:rowOff>117856</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3746500" y="584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67056</xdr:rowOff>
    </xdr:from>
    <xdr:to>
      <xdr:col>24</xdr:col>
      <xdr:colOff>63500</xdr:colOff>
      <xdr:row>34</xdr:row>
      <xdr:rowOff>144780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3797300" y="589635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107696</xdr:rowOff>
    </xdr:from>
    <xdr:to>
      <xdr:col>15</xdr:col>
      <xdr:colOff>101600</xdr:colOff>
      <xdr:row>34</xdr:row>
      <xdr:rowOff>37846</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2857500" y="576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158496</xdr:rowOff>
    </xdr:from>
    <xdr:to>
      <xdr:col>19</xdr:col>
      <xdr:colOff>177800</xdr:colOff>
      <xdr:row>34</xdr:row>
      <xdr:rowOff>67056</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908300" y="581634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27686</xdr:rowOff>
    </xdr:from>
    <xdr:to>
      <xdr:col>10</xdr:col>
      <xdr:colOff>165100</xdr:colOff>
      <xdr:row>33</xdr:row>
      <xdr:rowOff>129286</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968500" y="568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78486</xdr:rowOff>
    </xdr:from>
    <xdr:to>
      <xdr:col>15</xdr:col>
      <xdr:colOff>50800</xdr:colOff>
      <xdr:row>33</xdr:row>
      <xdr:rowOff>158496</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2019300" y="573633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119126</xdr:rowOff>
    </xdr:from>
    <xdr:to>
      <xdr:col>6</xdr:col>
      <xdr:colOff>38100</xdr:colOff>
      <xdr:row>33</xdr:row>
      <xdr:rowOff>49276</xdr:rowOff>
    </xdr:to>
    <xdr:sp macro="" textlink="">
      <xdr:nvSpPr>
        <xdr:cNvPr id="83" name="楕円 82">
          <a:extLst>
            <a:ext uri="{FF2B5EF4-FFF2-40B4-BE49-F238E27FC236}">
              <a16:creationId xmlns:a16="http://schemas.microsoft.com/office/drawing/2014/main" id="{00000000-0008-0000-0200-000053000000}"/>
            </a:ext>
          </a:extLst>
        </xdr:cNvPr>
        <xdr:cNvSpPr/>
      </xdr:nvSpPr>
      <xdr:spPr>
        <a:xfrm>
          <a:off x="1079500" y="560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169926</xdr:rowOff>
    </xdr:from>
    <xdr:to>
      <xdr:col>10</xdr:col>
      <xdr:colOff>114300</xdr:colOff>
      <xdr:row>33</xdr:row>
      <xdr:rowOff>78486</xdr:rowOff>
    </xdr:to>
    <xdr:cxnSp macro="">
      <xdr:nvCxnSpPr>
        <xdr:cNvPr id="84" name="直線コネクタ 83">
          <a:extLst>
            <a:ext uri="{FF2B5EF4-FFF2-40B4-BE49-F238E27FC236}">
              <a16:creationId xmlns:a16="http://schemas.microsoft.com/office/drawing/2014/main" id="{00000000-0008-0000-0200-000054000000}"/>
            </a:ext>
          </a:extLst>
        </xdr:cNvPr>
        <xdr:cNvCxnSpPr/>
      </xdr:nvCxnSpPr>
      <xdr:spPr>
        <a:xfrm>
          <a:off x="1130300" y="565632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134383</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562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54373</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554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145813</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546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65803</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538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2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flipV="1">
          <a:off x="10476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00000000-0008-0000-0200-00006F000000}"/>
            </a:ext>
          </a:extLst>
        </xdr:cNvPr>
        <xdr:cNvSpPr txBox="1"/>
      </xdr:nvSpPr>
      <xdr:spPr>
        <a:xfrm>
          <a:off x="10515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10388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00000000-0008-0000-0200-000071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72407</xdr:rowOff>
    </xdr:from>
    <xdr:ext cx="469744" cy="259045"/>
    <xdr:sp macro="" textlink="">
      <xdr:nvSpPr>
        <xdr:cNvPr id="115" name="【図書館】&#10;一人当たり面積平均値テキスト">
          <a:extLst>
            <a:ext uri="{FF2B5EF4-FFF2-40B4-BE49-F238E27FC236}">
              <a16:creationId xmlns:a16="http://schemas.microsoft.com/office/drawing/2014/main" id="{00000000-0008-0000-0200-000073000000}"/>
            </a:ext>
          </a:extLst>
        </xdr:cNvPr>
        <xdr:cNvSpPr txBox="1"/>
      </xdr:nvSpPr>
      <xdr:spPr>
        <a:xfrm>
          <a:off x="10515600" y="624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00000000-0008-0000-0200-000075000000}"/>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163847</xdr:rowOff>
    </xdr:from>
    <xdr:ext cx="469744" cy="259045"/>
    <xdr:sp macro="" textlink="">
      <xdr:nvSpPr>
        <xdr:cNvPr id="118" name="n_1aveValue【図書館】&#10;一人当たり面積">
          <a:extLst>
            <a:ext uri="{FF2B5EF4-FFF2-40B4-BE49-F238E27FC236}">
              <a16:creationId xmlns:a16="http://schemas.microsoft.com/office/drawing/2014/main" id="{00000000-0008-0000-0200-000076000000}"/>
            </a:ext>
          </a:extLst>
        </xdr:cNvPr>
        <xdr:cNvSpPr txBox="1"/>
      </xdr:nvSpPr>
      <xdr:spPr>
        <a:xfrm>
          <a:off x="93917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71120</xdr:rowOff>
    </xdr:from>
    <xdr:to>
      <xdr:col>46</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163847</xdr:rowOff>
    </xdr:from>
    <xdr:ext cx="469744" cy="259045"/>
    <xdr:sp macro="" textlink="">
      <xdr:nvSpPr>
        <xdr:cNvPr id="120" name="n_2aveValue【図書館】&#10;一人当たり面積">
          <a:extLst>
            <a:ext uri="{FF2B5EF4-FFF2-40B4-BE49-F238E27FC236}">
              <a16:creationId xmlns:a16="http://schemas.microsoft.com/office/drawing/2014/main" id="{00000000-0008-0000-0200-000078000000}"/>
            </a:ext>
          </a:extLst>
        </xdr:cNvPr>
        <xdr:cNvSpPr txBox="1"/>
      </xdr:nvSpPr>
      <xdr:spPr>
        <a:xfrm>
          <a:off x="8515427" y="633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93980</xdr:rowOff>
    </xdr:from>
    <xdr:to>
      <xdr:col>41</xdr:col>
      <xdr:colOff>101600</xdr:colOff>
      <xdr:row>37</xdr:row>
      <xdr:rowOff>24130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15257</xdr:rowOff>
    </xdr:from>
    <xdr:ext cx="469744" cy="259045"/>
    <xdr:sp macro="" textlink="">
      <xdr:nvSpPr>
        <xdr:cNvPr id="122" name="n_3aveValue【図書館】&#10;一人当たり面積">
          <a:extLst>
            <a:ext uri="{FF2B5EF4-FFF2-40B4-BE49-F238E27FC236}">
              <a16:creationId xmlns:a16="http://schemas.microsoft.com/office/drawing/2014/main" id="{00000000-0008-0000-0200-00007A000000}"/>
            </a:ext>
          </a:extLst>
        </xdr:cNvPr>
        <xdr:cNvSpPr txBox="1"/>
      </xdr:nvSpPr>
      <xdr:spPr>
        <a:xfrm>
          <a:off x="7626427" y="63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116840</xdr:rowOff>
    </xdr:from>
    <xdr:to>
      <xdr:col>36</xdr:col>
      <xdr:colOff>165100</xdr:colOff>
      <xdr:row>37</xdr:row>
      <xdr:rowOff>46990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38117</xdr:rowOff>
    </xdr:from>
    <xdr:ext cx="469744" cy="259045"/>
    <xdr:sp macro="" textlink="">
      <xdr:nvSpPr>
        <xdr:cNvPr id="124" name="n_4aveValue【図書館】&#10;一人当たり面積">
          <a:extLst>
            <a:ext uri="{FF2B5EF4-FFF2-40B4-BE49-F238E27FC236}">
              <a16:creationId xmlns:a16="http://schemas.microsoft.com/office/drawing/2014/main" id="{00000000-0008-0000-0200-00007C000000}"/>
            </a:ext>
          </a:extLst>
        </xdr:cNvPr>
        <xdr:cNvSpPr txBox="1"/>
      </xdr:nvSpPr>
      <xdr:spPr>
        <a:xfrm>
          <a:off x="6737427" y="638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71120</xdr:rowOff>
    </xdr:from>
    <xdr:to>
      <xdr:col>55</xdr:col>
      <xdr:colOff>50800</xdr:colOff>
      <xdr:row>37</xdr:row>
      <xdr:rowOff>1270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93997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71120</xdr:rowOff>
    </xdr:from>
    <xdr:to>
      <xdr:col>50</xdr:col>
      <xdr:colOff>165100</xdr:colOff>
      <xdr:row>37</xdr:row>
      <xdr:rowOff>1270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121920</xdr:rowOff>
    </xdr:from>
    <xdr:to>
      <xdr:col>55</xdr:col>
      <xdr:colOff>0</xdr:colOff>
      <xdr:row>36</xdr:row>
      <xdr:rowOff>121920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9639300" y="629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71120</xdr:rowOff>
    </xdr:from>
    <xdr:to>
      <xdr:col>46</xdr:col>
      <xdr:colOff>38100</xdr:colOff>
      <xdr:row>37</xdr:row>
      <xdr:rowOff>1270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121920</xdr:rowOff>
    </xdr:from>
    <xdr:to>
      <xdr:col>50</xdr:col>
      <xdr:colOff>114300</xdr:colOff>
      <xdr:row>36</xdr:row>
      <xdr:rowOff>121920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29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71120</xdr:rowOff>
    </xdr:from>
    <xdr:to>
      <xdr:col>41</xdr:col>
      <xdr:colOff>101600</xdr:colOff>
      <xdr:row>37</xdr:row>
      <xdr:rowOff>1270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121920</xdr:rowOff>
    </xdr:from>
    <xdr:to>
      <xdr:col>45</xdr:col>
      <xdr:colOff>177800</xdr:colOff>
      <xdr:row>36</xdr:row>
      <xdr:rowOff>121920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629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36</xdr:row>
      <xdr:rowOff>121920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629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40" name="n_1mainValue【図書館】&#10;一人当たり面積">
          <a:extLst>
            <a:ext uri="{FF2B5EF4-FFF2-40B4-BE49-F238E27FC236}">
              <a16:creationId xmlns:a16="http://schemas.microsoft.com/office/drawing/2014/main" id="{00000000-0008-0000-0200-00008C000000}"/>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41" name="n_2mainValue【図書館】&#10;一人当たり面積">
          <a:extLst>
            <a:ext uri="{FF2B5EF4-FFF2-40B4-BE49-F238E27FC236}">
              <a16:creationId xmlns:a16="http://schemas.microsoft.com/office/drawing/2014/main" id="{00000000-0008-0000-0200-00008D000000}"/>
            </a:ext>
          </a:extLst>
        </xdr:cNvPr>
        <xdr:cNvSpPr txBox="1"/>
      </xdr:nvSpPr>
      <xdr:spPr>
        <a:xfrm>
          <a:off x="8515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17797</xdr:rowOff>
    </xdr:from>
    <xdr:ext cx="469744" cy="259045"/>
    <xdr:sp macro="" textlink="">
      <xdr:nvSpPr>
        <xdr:cNvPr id="142" name="n_3mainValue【図書館】&#10;一人当たり面積">
          <a:extLst>
            <a:ext uri="{FF2B5EF4-FFF2-40B4-BE49-F238E27FC236}">
              <a16:creationId xmlns:a16="http://schemas.microsoft.com/office/drawing/2014/main" id="{00000000-0008-0000-0200-00008E000000}"/>
            </a:ext>
          </a:extLst>
        </xdr:cNvPr>
        <xdr:cNvSpPr txBox="1"/>
      </xdr:nvSpPr>
      <xdr:spPr>
        <a:xfrm>
          <a:off x="7626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3" name="n_4mainValue【図書館】&#10;一人当たり面積">
          <a:extLst>
            <a:ext uri="{FF2B5EF4-FFF2-40B4-BE49-F238E27FC236}">
              <a16:creationId xmlns:a16="http://schemas.microsoft.com/office/drawing/2014/main" id="{00000000-0008-0000-0200-00008F000000}"/>
            </a:ext>
          </a:extLst>
        </xdr:cNvPr>
        <xdr:cNvSpPr txBox="1"/>
      </xdr:nvSpPr>
      <xdr:spPr>
        <a:xfrm>
          <a:off x="6737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93073</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522823"/>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15257</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115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115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39750</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29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93073</xdr:rowOff>
    </xdr:from>
    <xdr:to>
      <xdr:col>24</xdr:col>
      <xdr:colOff>152400</xdr:colOff>
      <xdr:row>55</xdr:row>
      <xdr:rowOff>93073</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52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136996</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114119</xdr:rowOff>
    </xdr:from>
    <xdr:to>
      <xdr:col>24</xdr:col>
      <xdr:colOff>114300</xdr:colOff>
      <xdr:row>60</xdr:row>
      <xdr:rowOff>44269</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108149</xdr:rowOff>
    </xdr:from>
    <xdr:ext cx="405111" cy="259045"/>
    <xdr:sp macro="" textlink="">
      <xdr:nvSpPr>
        <xdr:cNvPr id="178" name="n_1aveValue【体育館・プール】&#10;有形固定資産減価償却率">
          <a:extLst>
            <a:ext uri="{FF2B5EF4-FFF2-40B4-BE49-F238E27FC236}">
              <a16:creationId xmlns:a16="http://schemas.microsoft.com/office/drawing/2014/main" id="{00000000-0008-0000-0200-0000B2000000}"/>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171269</xdr:rowOff>
    </xdr:from>
    <xdr:to>
      <xdr:col>15</xdr:col>
      <xdr:colOff>101600</xdr:colOff>
      <xdr:row>59</xdr:row>
      <xdr:rowOff>101419</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11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117946</xdr:rowOff>
    </xdr:from>
    <xdr:ext cx="405111" cy="259045"/>
    <xdr:sp macro="" textlink="">
      <xdr:nvSpPr>
        <xdr:cNvPr id="180" name="n_2aveValue【体育館・プール】&#10;有形固定資産減価償却率">
          <a:extLst>
            <a:ext uri="{FF2B5EF4-FFF2-40B4-BE49-F238E27FC236}">
              <a16:creationId xmlns:a16="http://schemas.microsoft.com/office/drawing/2014/main" id="{00000000-0008-0000-0200-0000B4000000}"/>
            </a:ext>
          </a:extLst>
        </xdr:cNvPr>
        <xdr:cNvSpPr txBox="1"/>
      </xdr:nvSpPr>
      <xdr:spPr>
        <a:xfrm>
          <a:off x="2705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112485</xdr:rowOff>
    </xdr:from>
    <xdr:to>
      <xdr:col>10</xdr:col>
      <xdr:colOff>165100</xdr:colOff>
      <xdr:row>59</xdr:row>
      <xdr:rowOff>42635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05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59162</xdr:rowOff>
    </xdr:from>
    <xdr:ext cx="405111" cy="259045"/>
    <xdr:sp macro="" textlink="">
      <xdr:nvSpPr>
        <xdr:cNvPr id="182" name="n_3aveValue【体育館・プール】&#10;有形固定資産減価償却率">
          <a:extLst>
            <a:ext uri="{FF2B5EF4-FFF2-40B4-BE49-F238E27FC236}">
              <a16:creationId xmlns:a16="http://schemas.microsoft.com/office/drawing/2014/main" id="{00000000-0008-0000-0200-0000B6000000}"/>
            </a:ext>
          </a:extLst>
        </xdr:cNvPr>
        <xdr:cNvSpPr txBox="1"/>
      </xdr:nvSpPr>
      <xdr:spPr>
        <a:xfrm>
          <a:off x="1816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135346</xdr:rowOff>
    </xdr:from>
    <xdr:to>
      <xdr:col>6</xdr:col>
      <xdr:colOff>38100</xdr:colOff>
      <xdr:row>59</xdr:row>
      <xdr:rowOff>65496</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82023</xdr:rowOff>
    </xdr:from>
    <xdr:ext cx="405111" cy="259045"/>
    <xdr:sp macro="" textlink="">
      <xdr:nvSpPr>
        <xdr:cNvPr id="184" name="n_4aveValue【体育館・プール】&#10;有形固定資産減価償却率">
          <a:extLst>
            <a:ext uri="{FF2B5EF4-FFF2-40B4-BE49-F238E27FC236}">
              <a16:creationId xmlns:a16="http://schemas.microsoft.com/office/drawing/2014/main" id="{00000000-0008-0000-0200-0000B8000000}"/>
            </a:ext>
          </a:extLst>
        </xdr:cNvPr>
        <xdr:cNvSpPr txBox="1"/>
      </xdr:nvSpPr>
      <xdr:spPr>
        <a:xfrm>
          <a:off x="927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37028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164737</xdr:rowOff>
    </xdr:from>
    <xdr:to>
      <xdr:col>20</xdr:col>
      <xdr:colOff>38100</xdr:colOff>
      <xdr:row>61</xdr:row>
      <xdr:rowOff>94887</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44087</xdr:rowOff>
    </xdr:from>
    <xdr:to>
      <xdr:col>24</xdr:col>
      <xdr:colOff>63500</xdr:colOff>
      <xdr:row>61</xdr:row>
      <xdr:rowOff>109401</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50253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99423</xdr:rowOff>
    </xdr:from>
    <xdr:to>
      <xdr:col>15</xdr:col>
      <xdr:colOff>101600</xdr:colOff>
      <xdr:row>61</xdr:row>
      <xdr:rowOff>29573</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150223</xdr:rowOff>
    </xdr:from>
    <xdr:to>
      <xdr:col>19</xdr:col>
      <xdr:colOff>177800</xdr:colOff>
      <xdr:row>61</xdr:row>
      <xdr:rowOff>44087</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4372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27577</xdr:rowOff>
    </xdr:from>
    <xdr:to>
      <xdr:col>10</xdr:col>
      <xdr:colOff>165100</xdr:colOff>
      <xdr:row>60</xdr:row>
      <xdr:rowOff>129177</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78377</xdr:rowOff>
    </xdr:from>
    <xdr:to>
      <xdr:col>15</xdr:col>
      <xdr:colOff>50800</xdr:colOff>
      <xdr:row>60</xdr:row>
      <xdr:rowOff>150223</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36537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127181</xdr:rowOff>
    </xdr:from>
    <xdr:to>
      <xdr:col>6</xdr:col>
      <xdr:colOff>38100</xdr:colOff>
      <xdr:row>60</xdr:row>
      <xdr:rowOff>57331</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xdr:rowOff>
    </xdr:from>
    <xdr:to>
      <xdr:col>10</xdr:col>
      <xdr:colOff>114300</xdr:colOff>
      <xdr:row>60</xdr:row>
      <xdr:rowOff>78377</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29353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86014</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20700</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120304</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48458</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78789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67327</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182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25417</xdr:rowOff>
    </xdr:from>
    <xdr:ext cx="469744" cy="259045"/>
    <xdr:sp macro="" textlink="">
      <xdr:nvSpPr>
        <xdr:cNvPr id="235" name="n_1aveValue【体育館・プール】&#10;一人当たり面積">
          <a:extLst>
            <a:ext uri="{FF2B5EF4-FFF2-40B4-BE49-F238E27FC236}">
              <a16:creationId xmlns:a16="http://schemas.microsoft.com/office/drawing/2014/main" id="{00000000-0008-0000-0200-0000EB000000}"/>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93980</xdr:rowOff>
    </xdr:from>
    <xdr:to>
      <xdr:col>46</xdr:col>
      <xdr:colOff>38100</xdr:colOff>
      <xdr:row>61</xdr:row>
      <xdr:rowOff>24130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40657</xdr:rowOff>
    </xdr:from>
    <xdr:ext cx="469744" cy="259045"/>
    <xdr:sp macro="" textlink="">
      <xdr:nvSpPr>
        <xdr:cNvPr id="237" name="n_2aveValue【体育館・プール】&#10;一人当たり面積">
          <a:extLst>
            <a:ext uri="{FF2B5EF4-FFF2-40B4-BE49-F238E27FC236}">
              <a16:creationId xmlns:a16="http://schemas.microsoft.com/office/drawing/2014/main" id="{00000000-0008-0000-0200-0000ED000000}"/>
            </a:ext>
          </a:extLst>
        </xdr:cNvPr>
        <xdr:cNvSpPr txBox="1"/>
      </xdr:nvSpPr>
      <xdr:spPr>
        <a:xfrm>
          <a:off x="85154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132080</xdr:rowOff>
    </xdr:from>
    <xdr:to>
      <xdr:col>41</xdr:col>
      <xdr:colOff>101600</xdr:colOff>
      <xdr:row>59</xdr:row>
      <xdr:rowOff>62230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57</xdr:row>
      <xdr:rowOff>78757</xdr:rowOff>
    </xdr:from>
    <xdr:ext cx="469744" cy="259045"/>
    <xdr:sp macro="" textlink="">
      <xdr:nvSpPr>
        <xdr:cNvPr id="239" name="n_3aveValue【体育館・プール】&#10;一人当たり面積">
          <a:extLst>
            <a:ext uri="{FF2B5EF4-FFF2-40B4-BE49-F238E27FC236}">
              <a16:creationId xmlns:a16="http://schemas.microsoft.com/office/drawing/2014/main" id="{00000000-0008-0000-0200-0000EF000000}"/>
            </a:ext>
          </a:extLst>
        </xdr:cNvPr>
        <xdr:cNvSpPr txBox="1"/>
      </xdr:nvSpPr>
      <xdr:spPr>
        <a:xfrm>
          <a:off x="7626427"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60</xdr:row>
      <xdr:rowOff>124460</xdr:rowOff>
    </xdr:from>
    <xdr:to>
      <xdr:col>36</xdr:col>
      <xdr:colOff>165100</xdr:colOff>
      <xdr:row>61</xdr:row>
      <xdr:rowOff>54610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59</xdr:row>
      <xdr:rowOff>71137</xdr:rowOff>
    </xdr:from>
    <xdr:ext cx="469744" cy="259045"/>
    <xdr:sp macro="" textlink="">
      <xdr:nvSpPr>
        <xdr:cNvPr id="241" name="n_4aveValue【体育館・プール】&#10;一人当たり面積">
          <a:extLst>
            <a:ext uri="{FF2B5EF4-FFF2-40B4-BE49-F238E27FC236}">
              <a16:creationId xmlns:a16="http://schemas.microsoft.com/office/drawing/2014/main" id="{00000000-0008-0000-0200-0000F1000000}"/>
            </a:ext>
          </a:extLst>
        </xdr:cNvPr>
        <xdr:cNvSpPr txBox="1"/>
      </xdr:nvSpPr>
      <xdr:spPr>
        <a:xfrm>
          <a:off x="6737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48260</xdr:rowOff>
    </xdr:from>
    <xdr:to>
      <xdr:col>55</xdr:col>
      <xdr:colOff>50800</xdr:colOff>
      <xdr:row>61</xdr:row>
      <xdr:rowOff>149860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26687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52070</xdr:rowOff>
    </xdr:from>
    <xdr:to>
      <xdr:col>50</xdr:col>
      <xdr:colOff>165100</xdr:colOff>
      <xdr:row>61</xdr:row>
      <xdr:rowOff>153670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99060</xdr:rowOff>
    </xdr:from>
    <xdr:to>
      <xdr:col>55</xdr:col>
      <xdr:colOff>0</xdr:colOff>
      <xdr:row>61</xdr:row>
      <xdr:rowOff>102870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5575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102870</xdr:rowOff>
    </xdr:from>
    <xdr:to>
      <xdr:col>50</xdr:col>
      <xdr:colOff>114300</xdr:colOff>
      <xdr:row>61</xdr:row>
      <xdr:rowOff>102870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8750300" y="1056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52070</xdr:rowOff>
    </xdr:from>
    <xdr:to>
      <xdr:col>41</xdr:col>
      <xdr:colOff>101600</xdr:colOff>
      <xdr:row>61</xdr:row>
      <xdr:rowOff>153670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102870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7861300" y="1056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55880</xdr:rowOff>
    </xdr:from>
    <xdr:to>
      <xdr:col>36</xdr:col>
      <xdr:colOff>165100</xdr:colOff>
      <xdr:row>61</xdr:row>
      <xdr:rowOff>157480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102870</xdr:rowOff>
    </xdr:from>
    <xdr:to>
      <xdr:col>41</xdr:col>
      <xdr:colOff>50800</xdr:colOff>
      <xdr:row>61</xdr:row>
      <xdr:rowOff>106680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561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144797</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144797</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148607</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6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2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60961</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4634865" y="13434061"/>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00000000-0008-0000-0200-000020010000}"/>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7638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200-000022010000}"/>
            </a:ext>
          </a:extLst>
        </xdr:cNvPr>
        <xdr:cNvSpPr txBox="1"/>
      </xdr:nvSpPr>
      <xdr:spPr>
        <a:xfrm>
          <a:off x="467360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60961</xdr:rowOff>
    </xdr:from>
    <xdr:to>
      <xdr:col>24</xdr:col>
      <xdr:colOff>152400</xdr:colOff>
      <xdr:row>78</xdr:row>
      <xdr:rowOff>60961</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162033</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200-000024010000}"/>
            </a:ext>
          </a:extLst>
        </xdr:cNvPr>
        <xdr:cNvSpPr txBox="1"/>
      </xdr:nvSpPr>
      <xdr:spPr>
        <a:xfrm>
          <a:off x="4673600" y="13535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139156</xdr:rowOff>
    </xdr:from>
    <xdr:to>
      <xdr:col>24</xdr:col>
      <xdr:colOff>114300</xdr:colOff>
      <xdr:row>80</xdr:row>
      <xdr:rowOff>69306</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4584700" y="1368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70576</xdr:rowOff>
    </xdr:from>
    <xdr:to>
      <xdr:col>20</xdr:col>
      <xdr:colOff>38100</xdr:colOff>
      <xdr:row>80</xdr:row>
      <xdr:rowOff>726</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3746500" y="1361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78</xdr:row>
      <xdr:rowOff>17253</xdr:rowOff>
    </xdr:from>
    <xdr:ext cx="405111" cy="259045"/>
    <xdr:sp macro="" textlink="">
      <xdr:nvSpPr>
        <xdr:cNvPr id="295" name="n_1aveValue【福祉施設】&#10;有形固定資産減価償却率">
          <a:extLst>
            <a:ext uri="{FF2B5EF4-FFF2-40B4-BE49-F238E27FC236}">
              <a16:creationId xmlns:a16="http://schemas.microsoft.com/office/drawing/2014/main" id="{00000000-0008-0000-0200-000027010000}"/>
            </a:ext>
          </a:extLst>
        </xdr:cNvPr>
        <xdr:cNvSpPr txBox="1"/>
      </xdr:nvSpPr>
      <xdr:spPr>
        <a:xfrm>
          <a:off x="3582044" y="133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5262</xdr:rowOff>
    </xdr:from>
    <xdr:to>
      <xdr:col>15</xdr:col>
      <xdr:colOff>101600</xdr:colOff>
      <xdr:row>79</xdr:row>
      <xdr:rowOff>106862</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54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77</xdr:row>
      <xdr:rowOff>123389</xdr:rowOff>
    </xdr:from>
    <xdr:ext cx="405111" cy="259045"/>
    <xdr:sp macro="" textlink="">
      <xdr:nvSpPr>
        <xdr:cNvPr id="297" name="n_2aveValue【福祉施設】&#10;有形固定資産減価償却率">
          <a:extLst>
            <a:ext uri="{FF2B5EF4-FFF2-40B4-BE49-F238E27FC236}">
              <a16:creationId xmlns:a16="http://schemas.microsoft.com/office/drawing/2014/main" id="{00000000-0008-0000-0200-000029010000}"/>
            </a:ext>
          </a:extLst>
        </xdr:cNvPr>
        <xdr:cNvSpPr txBox="1"/>
      </xdr:nvSpPr>
      <xdr:spPr>
        <a:xfrm>
          <a:off x="2705744" y="1332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147320</xdr:rowOff>
    </xdr:from>
    <xdr:to>
      <xdr:col>10</xdr:col>
      <xdr:colOff>165100</xdr:colOff>
      <xdr:row>79</xdr:row>
      <xdr:rowOff>77470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77</xdr:row>
      <xdr:rowOff>93997</xdr:rowOff>
    </xdr:from>
    <xdr:ext cx="405111" cy="259045"/>
    <xdr:sp macro="" textlink="">
      <xdr:nvSpPr>
        <xdr:cNvPr id="299" name="n_3aveValue【福祉施設】&#10;有形固定資産減価償却率">
          <a:extLst>
            <a:ext uri="{FF2B5EF4-FFF2-40B4-BE49-F238E27FC236}">
              <a16:creationId xmlns:a16="http://schemas.microsoft.com/office/drawing/2014/main" id="{00000000-0008-0000-0200-00002B010000}"/>
            </a:ext>
          </a:extLst>
        </xdr:cNvPr>
        <xdr:cNvSpPr txBox="1"/>
      </xdr:nvSpPr>
      <xdr:spPr>
        <a:xfrm>
          <a:off x="1816744"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111398</xdr:rowOff>
    </xdr:from>
    <xdr:to>
      <xdr:col>6</xdr:col>
      <xdr:colOff>38100</xdr:colOff>
      <xdr:row>79</xdr:row>
      <xdr:rowOff>41548</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48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77</xdr:row>
      <xdr:rowOff>58075</xdr:rowOff>
    </xdr:from>
    <xdr:ext cx="405111" cy="259045"/>
    <xdr:sp macro="" textlink="">
      <xdr:nvSpPr>
        <xdr:cNvPr id="301" name="n_4aveValue【福祉施設】&#10;有形固定資産減価償却率">
          <a:extLst>
            <a:ext uri="{FF2B5EF4-FFF2-40B4-BE49-F238E27FC236}">
              <a16:creationId xmlns:a16="http://schemas.microsoft.com/office/drawing/2014/main" id="{00000000-0008-0000-0200-00002D010000}"/>
            </a:ext>
          </a:extLst>
        </xdr:cNvPr>
        <xdr:cNvSpPr txBox="1"/>
      </xdr:nvSpPr>
      <xdr:spPr>
        <a:xfrm>
          <a:off x="927744" y="1325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37919</xdr:rowOff>
    </xdr:from>
    <xdr:to>
      <xdr:col>24</xdr:col>
      <xdr:colOff>114300</xdr:colOff>
      <xdr:row>81</xdr:row>
      <xdr:rowOff>139519</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4584700" y="13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16346</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00000000-0008-0000-0200-000034010000}"/>
            </a:ext>
          </a:extLst>
        </xdr:cNvPr>
        <xdr:cNvSpPr txBox="1"/>
      </xdr:nvSpPr>
      <xdr:spPr>
        <a:xfrm>
          <a:off x="4673600" y="1390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150586</xdr:rowOff>
    </xdr:from>
    <xdr:to>
      <xdr:col>20</xdr:col>
      <xdr:colOff>38100</xdr:colOff>
      <xdr:row>81</xdr:row>
      <xdr:rowOff>80736</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3746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29936</xdr:rowOff>
    </xdr:from>
    <xdr:to>
      <xdr:col>24</xdr:col>
      <xdr:colOff>63500</xdr:colOff>
      <xdr:row>81</xdr:row>
      <xdr:rowOff>88719</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3797300" y="13917386"/>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62412</xdr:rowOff>
    </xdr:from>
    <xdr:to>
      <xdr:col>15</xdr:col>
      <xdr:colOff>101600</xdr:colOff>
      <xdr:row>80</xdr:row>
      <xdr:rowOff>164012</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2857500" y="1377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113212</xdr:rowOff>
    </xdr:from>
    <xdr:to>
      <xdr:col>19</xdr:col>
      <xdr:colOff>177800</xdr:colOff>
      <xdr:row>81</xdr:row>
      <xdr:rowOff>29936</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908300" y="13829212"/>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968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113212</xdr:rowOff>
    </xdr:from>
    <xdr:to>
      <xdr:col>15</xdr:col>
      <xdr:colOff>50800</xdr:colOff>
      <xdr:row>81</xdr:row>
      <xdr:rowOff>49530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2019300" y="13829212"/>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127726</xdr:rowOff>
    </xdr:from>
    <xdr:to>
      <xdr:col>6</xdr:col>
      <xdr:colOff>38100</xdr:colOff>
      <xdr:row>81</xdr:row>
      <xdr:rowOff>57876</xdr:rowOff>
    </xdr:to>
    <xdr:sp macro="" textlink="">
      <xdr:nvSpPr>
        <xdr:cNvPr id="315" name="楕円 314">
          <a:extLst>
            <a:ext uri="{FF2B5EF4-FFF2-40B4-BE49-F238E27FC236}">
              <a16:creationId xmlns:a16="http://schemas.microsoft.com/office/drawing/2014/main" id="{00000000-0008-0000-0200-00003B010000}"/>
            </a:ext>
          </a:extLst>
        </xdr:cNvPr>
        <xdr:cNvSpPr/>
      </xdr:nvSpPr>
      <xdr:spPr>
        <a:xfrm>
          <a:off x="1079500" y="138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7076</xdr:rowOff>
    </xdr:from>
    <xdr:to>
      <xdr:col>10</xdr:col>
      <xdr:colOff>114300</xdr:colOff>
      <xdr:row>81</xdr:row>
      <xdr:rowOff>49530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130300" y="138945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71863</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200-00003D010000}"/>
            </a:ext>
          </a:extLst>
        </xdr:cNvPr>
        <xdr:cNvSpPr txBox="1"/>
      </xdr:nvSpPr>
      <xdr:spPr>
        <a:xfrm>
          <a:off x="3582044" y="1395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155139</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200-00003E010000}"/>
            </a:ext>
          </a:extLst>
        </xdr:cNvPr>
        <xdr:cNvSpPr txBox="1"/>
      </xdr:nvSpPr>
      <xdr:spPr>
        <a:xfrm>
          <a:off x="2705744" y="1387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91457</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200-00003F010000}"/>
            </a:ext>
          </a:extLst>
        </xdr:cNvPr>
        <xdr:cNvSpPr txBox="1"/>
      </xdr:nvSpPr>
      <xdr:spPr>
        <a:xfrm>
          <a:off x="1816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49003</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200-000040010000}"/>
            </a:ext>
          </a:extLst>
        </xdr:cNvPr>
        <xdr:cNvSpPr txBox="1"/>
      </xdr:nvSpPr>
      <xdr:spPr>
        <a:xfrm>
          <a:off x="927744" y="1393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28928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06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80027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45738</xdr:rowOff>
    </xdr:from>
    <xdr:ext cx="469744" cy="259045"/>
    <xdr:sp macro="" textlink="">
      <xdr:nvSpPr>
        <xdr:cNvPr id="352" name="n_1aveValue【福祉施設】&#10;一人当たり面積">
          <a:extLst>
            <a:ext uri="{FF2B5EF4-FFF2-40B4-BE49-F238E27FC236}">
              <a16:creationId xmlns:a16="http://schemas.microsoft.com/office/drawing/2014/main" id="{00000000-0008-0000-0200-000060010000}"/>
            </a:ext>
          </a:extLst>
        </xdr:cNvPr>
        <xdr:cNvSpPr txBox="1"/>
      </xdr:nvSpPr>
      <xdr:spPr>
        <a:xfrm>
          <a:off x="9391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82</xdr:row>
      <xdr:rowOff>116839</xdr:rowOff>
    </xdr:from>
    <xdr:to>
      <xdr:col>46</xdr:col>
      <xdr:colOff>38100</xdr:colOff>
      <xdr:row>83</xdr:row>
      <xdr:rowOff>46989</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38116</xdr:rowOff>
    </xdr:from>
    <xdr:ext cx="469744" cy="259045"/>
    <xdr:sp macro="" textlink="">
      <xdr:nvSpPr>
        <xdr:cNvPr id="354" name="n_2aveValue【福祉施設】&#10;一人当たり面積">
          <a:extLst>
            <a:ext uri="{FF2B5EF4-FFF2-40B4-BE49-F238E27FC236}">
              <a16:creationId xmlns:a16="http://schemas.microsoft.com/office/drawing/2014/main" id="{00000000-0008-0000-0200-000062010000}"/>
            </a:ext>
          </a:extLst>
        </xdr:cNvPr>
        <xdr:cNvSpPr txBox="1"/>
      </xdr:nvSpPr>
      <xdr:spPr>
        <a:xfrm>
          <a:off x="8515427" y="1426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82</xdr:row>
      <xdr:rowOff>71120</xdr:rowOff>
    </xdr:from>
    <xdr:to>
      <xdr:col>41</xdr:col>
      <xdr:colOff>101600</xdr:colOff>
      <xdr:row>83</xdr:row>
      <xdr:rowOff>1270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163847</xdr:rowOff>
    </xdr:from>
    <xdr:ext cx="469744" cy="259045"/>
    <xdr:sp macro="" textlink="">
      <xdr:nvSpPr>
        <xdr:cNvPr id="356" name="n_3aveValue【福祉施設】&#10;一人当たり面積">
          <a:extLst>
            <a:ext uri="{FF2B5EF4-FFF2-40B4-BE49-F238E27FC236}">
              <a16:creationId xmlns:a16="http://schemas.microsoft.com/office/drawing/2014/main" id="{00000000-0008-0000-0200-000064010000}"/>
            </a:ext>
          </a:extLst>
        </xdr:cNvPr>
        <xdr:cNvSpPr txBox="1"/>
      </xdr:nvSpPr>
      <xdr:spPr>
        <a:xfrm>
          <a:off x="7626427" y="1422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109220</xdr:rowOff>
    </xdr:from>
    <xdr:to>
      <xdr:col>36</xdr:col>
      <xdr:colOff>165100</xdr:colOff>
      <xdr:row>83</xdr:row>
      <xdr:rowOff>39370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30497</xdr:rowOff>
    </xdr:from>
    <xdr:ext cx="469744" cy="259045"/>
    <xdr:sp macro="" textlink="">
      <xdr:nvSpPr>
        <xdr:cNvPr id="358" name="n_4aveValue【福祉施設】&#10;一人当たり面積">
          <a:extLst>
            <a:ext uri="{FF2B5EF4-FFF2-40B4-BE49-F238E27FC236}">
              <a16:creationId xmlns:a16="http://schemas.microsoft.com/office/drawing/2014/main" id="{00000000-0008-0000-0200-000066010000}"/>
            </a:ext>
          </a:extLst>
        </xdr:cNvPr>
        <xdr:cNvSpPr txBox="1"/>
      </xdr:nvSpPr>
      <xdr:spPr>
        <a:xfrm>
          <a:off x="67374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25400</xdr:rowOff>
    </xdr:from>
    <xdr:to>
      <xdr:col>55</xdr:col>
      <xdr:colOff>50800</xdr:colOff>
      <xdr:row>80</xdr:row>
      <xdr:rowOff>127000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104267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48277</xdr:rowOff>
    </xdr:from>
    <xdr:ext cx="469744" cy="259045"/>
    <xdr:sp macro="" textlink="">
      <xdr:nvSpPr>
        <xdr:cNvPr id="365" name="【福祉施設】&#10;一人当たり面積該当値テキスト">
          <a:extLst>
            <a:ext uri="{FF2B5EF4-FFF2-40B4-BE49-F238E27FC236}">
              <a16:creationId xmlns:a16="http://schemas.microsoft.com/office/drawing/2014/main" id="{00000000-0008-0000-0200-00006D010000}"/>
            </a:ext>
          </a:extLst>
        </xdr:cNvPr>
        <xdr:cNvSpPr txBox="1"/>
      </xdr:nvSpPr>
      <xdr:spPr>
        <a:xfrm>
          <a:off x="10515600"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25400</xdr:rowOff>
    </xdr:from>
    <xdr:to>
      <xdr:col>50</xdr:col>
      <xdr:colOff>165100</xdr:colOff>
      <xdr:row>80</xdr:row>
      <xdr:rowOff>127000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9588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76200</xdr:rowOff>
    </xdr:from>
    <xdr:to>
      <xdr:col>55</xdr:col>
      <xdr:colOff>0</xdr:colOff>
      <xdr:row>80</xdr:row>
      <xdr:rowOff>76200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9639300" y="13792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33020</xdr:rowOff>
    </xdr:from>
    <xdr:to>
      <xdr:col>46</xdr:col>
      <xdr:colOff>38100</xdr:colOff>
      <xdr:row>80</xdr:row>
      <xdr:rowOff>134620</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8699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76200</xdr:rowOff>
    </xdr:from>
    <xdr:to>
      <xdr:col>50</xdr:col>
      <xdr:colOff>114300</xdr:colOff>
      <xdr:row>80</xdr:row>
      <xdr:rowOff>83820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8750300" y="13792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33020</xdr:rowOff>
    </xdr:from>
    <xdr:to>
      <xdr:col>41</xdr:col>
      <xdr:colOff>101600</xdr:colOff>
      <xdr:row>80</xdr:row>
      <xdr:rowOff>134620</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7810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83820</xdr:rowOff>
    </xdr:from>
    <xdr:to>
      <xdr:col>45</xdr:col>
      <xdr:colOff>177800</xdr:colOff>
      <xdr:row>80</xdr:row>
      <xdr:rowOff>83820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861300" y="1379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33020</xdr:rowOff>
    </xdr:from>
    <xdr:to>
      <xdr:col>36</xdr:col>
      <xdr:colOff>165100</xdr:colOff>
      <xdr:row>80</xdr:row>
      <xdr:rowOff>134620</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6921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83820</xdr:rowOff>
    </xdr:from>
    <xdr:to>
      <xdr:col>41</xdr:col>
      <xdr:colOff>50800</xdr:colOff>
      <xdr:row>80</xdr:row>
      <xdr:rowOff>83820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6972300" y="1379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78</xdr:row>
      <xdr:rowOff>143527</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151147</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151147</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151147</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35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293045"/>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6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29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766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29227</xdr:rowOff>
    </xdr:from>
    <xdr:ext cx="405111" cy="259045"/>
    <xdr:sp macro="" textlink="">
      <xdr:nvSpPr>
        <xdr:cNvPr id="411" name="n_1aveValue【市民会館】&#10;有形固定資産減価償却率">
          <a:extLst>
            <a:ext uri="{FF2B5EF4-FFF2-40B4-BE49-F238E27FC236}">
              <a16:creationId xmlns:a16="http://schemas.microsoft.com/office/drawing/2014/main" id="{00000000-0008-0000-0200-00009B010000}"/>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41729</xdr:rowOff>
    </xdr:from>
    <xdr:to>
      <xdr:col>15</xdr:col>
      <xdr:colOff>101600</xdr:colOff>
      <xdr:row>104</xdr:row>
      <xdr:rowOff>143329</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159856</xdr:rowOff>
    </xdr:from>
    <xdr:ext cx="405111" cy="259045"/>
    <xdr:sp macro="" textlink="">
      <xdr:nvSpPr>
        <xdr:cNvPr id="413" name="n_2aveValue【市民会館】&#10;有形固定資産減価償却率">
          <a:extLst>
            <a:ext uri="{FF2B5EF4-FFF2-40B4-BE49-F238E27FC236}">
              <a16:creationId xmlns:a16="http://schemas.microsoft.com/office/drawing/2014/main" id="{00000000-0008-0000-0200-00009D010000}"/>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907</xdr:rowOff>
    </xdr:from>
    <xdr:to>
      <xdr:col>10</xdr:col>
      <xdr:colOff>165100</xdr:colOff>
      <xdr:row>104</xdr:row>
      <xdr:rowOff>102507</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968500" y="1783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119034</xdr:rowOff>
    </xdr:from>
    <xdr:ext cx="405111" cy="259045"/>
    <xdr:sp macro="" textlink="">
      <xdr:nvSpPr>
        <xdr:cNvPr id="415" name="n_3aveValue【市民会館】&#10;有形固定資産減価償却率">
          <a:extLst>
            <a:ext uri="{FF2B5EF4-FFF2-40B4-BE49-F238E27FC236}">
              <a16:creationId xmlns:a16="http://schemas.microsoft.com/office/drawing/2014/main" id="{00000000-0008-0000-0200-00009F010000}"/>
            </a:ext>
          </a:extLst>
        </xdr:cNvPr>
        <xdr:cNvSpPr txBox="1"/>
      </xdr:nvSpPr>
      <xdr:spPr>
        <a:xfrm>
          <a:off x="1816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23768</xdr:rowOff>
    </xdr:from>
    <xdr:to>
      <xdr:col>6</xdr:col>
      <xdr:colOff>38100</xdr:colOff>
      <xdr:row>104</xdr:row>
      <xdr:rowOff>125368</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141895</xdr:rowOff>
    </xdr:from>
    <xdr:ext cx="405111" cy="259045"/>
    <xdr:sp macro="" textlink="">
      <xdr:nvSpPr>
        <xdr:cNvPr id="417" name="n_4aveValue【市民会館】&#10;有形固定資産減価償却率">
          <a:extLst>
            <a:ext uri="{FF2B5EF4-FFF2-40B4-BE49-F238E27FC236}">
              <a16:creationId xmlns:a16="http://schemas.microsoft.com/office/drawing/2014/main" id="{00000000-0008-0000-0200-0000A1010000}"/>
            </a:ext>
          </a:extLst>
        </xdr:cNvPr>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169092</xdr:rowOff>
    </xdr:from>
    <xdr:to>
      <xdr:col>24</xdr:col>
      <xdr:colOff>114300</xdr:colOff>
      <xdr:row>107</xdr:row>
      <xdr:rowOff>99242</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4584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147519</xdr:rowOff>
    </xdr:from>
    <xdr:ext cx="405111" cy="259045"/>
    <xdr:sp macro="" textlink="">
      <xdr:nvSpPr>
        <xdr:cNvPr id="424" name="【市民会館】&#10;有形固定資産減価償却率該当値テキスト">
          <a:extLst>
            <a:ext uri="{FF2B5EF4-FFF2-40B4-BE49-F238E27FC236}">
              <a16:creationId xmlns:a16="http://schemas.microsoft.com/office/drawing/2014/main" id="{00000000-0008-0000-0200-0000A8010000}"/>
            </a:ext>
          </a:extLst>
        </xdr:cNvPr>
        <xdr:cNvSpPr txBox="1"/>
      </xdr:nvSpPr>
      <xdr:spPr>
        <a:xfrm>
          <a:off x="4673600"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138068</xdr:rowOff>
    </xdr:from>
    <xdr:to>
      <xdr:col>20</xdr:col>
      <xdr:colOff>38100</xdr:colOff>
      <xdr:row>107</xdr:row>
      <xdr:rowOff>68218</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37465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17418</xdr:rowOff>
    </xdr:from>
    <xdr:to>
      <xdr:col>24</xdr:col>
      <xdr:colOff>63500</xdr:colOff>
      <xdr:row>107</xdr:row>
      <xdr:rowOff>48442</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3797300" y="1836256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98879</xdr:rowOff>
    </xdr:from>
    <xdr:to>
      <xdr:col>15</xdr:col>
      <xdr:colOff>101600</xdr:colOff>
      <xdr:row>107</xdr:row>
      <xdr:rowOff>29029</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2857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149679</xdr:rowOff>
    </xdr:from>
    <xdr:to>
      <xdr:col>19</xdr:col>
      <xdr:colOff>177800</xdr:colOff>
      <xdr:row>107</xdr:row>
      <xdr:rowOff>17418</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908300" y="1832337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59689</xdr:rowOff>
    </xdr:from>
    <xdr:to>
      <xdr:col>10</xdr:col>
      <xdr:colOff>165100</xdr:colOff>
      <xdr:row>106</xdr:row>
      <xdr:rowOff>161289</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968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110489</xdr:rowOff>
    </xdr:from>
    <xdr:to>
      <xdr:col>15</xdr:col>
      <xdr:colOff>50800</xdr:colOff>
      <xdr:row>106</xdr:row>
      <xdr:rowOff>149679</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2019300" y="182841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18869</xdr:rowOff>
    </xdr:from>
    <xdr:to>
      <xdr:col>6</xdr:col>
      <xdr:colOff>38100</xdr:colOff>
      <xdr:row>106</xdr:row>
      <xdr:rowOff>120469</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079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69669</xdr:rowOff>
    </xdr:from>
    <xdr:to>
      <xdr:col>10</xdr:col>
      <xdr:colOff>114300</xdr:colOff>
      <xdr:row>106</xdr:row>
      <xdr:rowOff>110489</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130300" y="1824336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59345</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20156</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152416</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111596</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29892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48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48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707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29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7963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61231</xdr:rowOff>
    </xdr:from>
    <xdr:ext cx="469744" cy="259045"/>
    <xdr:sp macro="" textlink="">
      <xdr:nvSpPr>
        <xdr:cNvPr id="466" name="n_1aveValue【市民会館】&#10;一人当たり面積">
          <a:extLst>
            <a:ext uri="{FF2B5EF4-FFF2-40B4-BE49-F238E27FC236}">
              <a16:creationId xmlns:a16="http://schemas.microsoft.com/office/drawing/2014/main" id="{00000000-0008-0000-0200-0000D2010000}"/>
            </a:ext>
          </a:extLst>
        </xdr:cNvPr>
        <xdr:cNvSpPr txBox="1"/>
      </xdr:nvSpPr>
      <xdr:spPr>
        <a:xfrm>
          <a:off x="9391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105411</xdr:rowOff>
    </xdr:from>
    <xdr:to>
      <xdr:col>46</xdr:col>
      <xdr:colOff>38100</xdr:colOff>
      <xdr:row>106</xdr:row>
      <xdr:rowOff>35561</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52088</xdr:rowOff>
    </xdr:from>
    <xdr:ext cx="469744" cy="259045"/>
    <xdr:sp macro="" textlink="">
      <xdr:nvSpPr>
        <xdr:cNvPr id="468" name="n_2aveValue【市民会館】&#10;一人当たり面積">
          <a:extLst>
            <a:ext uri="{FF2B5EF4-FFF2-40B4-BE49-F238E27FC236}">
              <a16:creationId xmlns:a16="http://schemas.microsoft.com/office/drawing/2014/main" id="{00000000-0008-0000-0200-0000D4010000}"/>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105411</xdr:rowOff>
    </xdr:from>
    <xdr:to>
      <xdr:col>41</xdr:col>
      <xdr:colOff>101600</xdr:colOff>
      <xdr:row>106</xdr:row>
      <xdr:rowOff>35561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104</xdr:row>
      <xdr:rowOff>52088</xdr:rowOff>
    </xdr:from>
    <xdr:ext cx="469744" cy="259045"/>
    <xdr:sp macro="" textlink="">
      <xdr:nvSpPr>
        <xdr:cNvPr id="470" name="n_3aveValue【市民会館】&#10;一人当たり面積">
          <a:extLst>
            <a:ext uri="{FF2B5EF4-FFF2-40B4-BE49-F238E27FC236}">
              <a16:creationId xmlns:a16="http://schemas.microsoft.com/office/drawing/2014/main" id="{00000000-0008-0000-0200-0000D6010000}"/>
            </a:ext>
          </a:extLst>
        </xdr:cNvPr>
        <xdr:cNvSpPr txBox="1"/>
      </xdr:nvSpPr>
      <xdr:spPr>
        <a:xfrm>
          <a:off x="7626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119126</xdr:rowOff>
    </xdr:from>
    <xdr:to>
      <xdr:col>36</xdr:col>
      <xdr:colOff>165100</xdr:colOff>
      <xdr:row>106</xdr:row>
      <xdr:rowOff>49276</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6921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104</xdr:row>
      <xdr:rowOff>65803</xdr:rowOff>
    </xdr:from>
    <xdr:ext cx="469744" cy="259045"/>
    <xdr:sp macro="" textlink="">
      <xdr:nvSpPr>
        <xdr:cNvPr id="472" name="n_4aveValue【市民会館】&#10;一人当たり面積">
          <a:extLst>
            <a:ext uri="{FF2B5EF4-FFF2-40B4-BE49-F238E27FC236}">
              <a16:creationId xmlns:a16="http://schemas.microsoft.com/office/drawing/2014/main" id="{00000000-0008-0000-0200-0000D8010000}"/>
            </a:ext>
          </a:extLst>
        </xdr:cNvPr>
        <xdr:cNvSpPr txBox="1"/>
      </xdr:nvSpPr>
      <xdr:spPr>
        <a:xfrm>
          <a:off x="6737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32258</xdr:rowOff>
    </xdr:from>
    <xdr:to>
      <xdr:col>55</xdr:col>
      <xdr:colOff>50800</xdr:colOff>
      <xdr:row>107</xdr:row>
      <xdr:rowOff>133858</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104267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118635</xdr:rowOff>
    </xdr:from>
    <xdr:ext cx="469744" cy="259045"/>
    <xdr:sp macro="" textlink="">
      <xdr:nvSpPr>
        <xdr:cNvPr id="479" name="【市民会館】&#10;一人当たり面積該当値テキスト">
          <a:extLst>
            <a:ext uri="{FF2B5EF4-FFF2-40B4-BE49-F238E27FC236}">
              <a16:creationId xmlns:a16="http://schemas.microsoft.com/office/drawing/2014/main" id="{00000000-0008-0000-0200-0000DF010000}"/>
            </a:ext>
          </a:extLst>
        </xdr:cNvPr>
        <xdr:cNvSpPr txBox="1"/>
      </xdr:nvSpPr>
      <xdr:spPr>
        <a:xfrm>
          <a:off x="10515600" y="1829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32258</xdr:rowOff>
    </xdr:from>
    <xdr:to>
      <xdr:col>50</xdr:col>
      <xdr:colOff>165100</xdr:colOff>
      <xdr:row>107</xdr:row>
      <xdr:rowOff>133858</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9588500" y="1837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83058</xdr:rowOff>
    </xdr:from>
    <xdr:to>
      <xdr:col>55</xdr:col>
      <xdr:colOff>0</xdr:colOff>
      <xdr:row>107</xdr:row>
      <xdr:rowOff>83058</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9639300" y="1842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8699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83058</xdr:rowOff>
    </xdr:from>
    <xdr:to>
      <xdr:col>50</xdr:col>
      <xdr:colOff>114300</xdr:colOff>
      <xdr:row>107</xdr:row>
      <xdr:rowOff>87630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8750300" y="1842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36830</xdr:rowOff>
    </xdr:from>
    <xdr:to>
      <xdr:col>41</xdr:col>
      <xdr:colOff>101600</xdr:colOff>
      <xdr:row>107</xdr:row>
      <xdr:rowOff>138430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781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87630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7861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6921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87630</xdr:rowOff>
    </xdr:from>
    <xdr:to>
      <xdr:col>41</xdr:col>
      <xdr:colOff>50800</xdr:colOff>
      <xdr:row>107</xdr:row>
      <xdr:rowOff>87630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6972300" y="1843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124985</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4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129557</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129557</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129557</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00000000-0008-0000-0200-000001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16318864" y="5752338"/>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15" name="【一般廃棄物処理施設】&#10;有形固定資産減価償却率最小値テキスト">
          <a:extLst>
            <a:ext uri="{FF2B5EF4-FFF2-40B4-BE49-F238E27FC236}">
              <a16:creationId xmlns:a16="http://schemas.microsoft.com/office/drawing/2014/main" id="{00000000-0008-0000-0200-000003020000}"/>
            </a:ext>
          </a:extLst>
        </xdr:cNvPr>
        <xdr:cNvSpPr txBox="1"/>
      </xdr:nvSpPr>
      <xdr:spPr>
        <a:xfrm>
          <a:off x="16357600" y="71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6230600" y="713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17" name="【一般廃棄物処理施設】&#10;有形固定資産減価償却率最大値テキスト">
          <a:extLst>
            <a:ext uri="{FF2B5EF4-FFF2-40B4-BE49-F238E27FC236}">
              <a16:creationId xmlns:a16="http://schemas.microsoft.com/office/drawing/2014/main" id="{00000000-0008-0000-0200-000005020000}"/>
            </a:ext>
          </a:extLst>
        </xdr:cNvPr>
        <xdr:cNvSpPr txBox="1"/>
      </xdr:nvSpPr>
      <xdr:spPr>
        <a:xfrm>
          <a:off x="1635760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575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519" name="【一般廃棄物処理施設】&#10;有形固定資産減価償却率平均値テキスト">
          <a:extLst>
            <a:ext uri="{FF2B5EF4-FFF2-40B4-BE49-F238E27FC236}">
              <a16:creationId xmlns:a16="http://schemas.microsoft.com/office/drawing/2014/main" id="{00000000-0008-0000-0200-000007020000}"/>
            </a:ext>
          </a:extLst>
        </xdr:cNvPr>
        <xdr:cNvSpPr txBox="1"/>
      </xdr:nvSpPr>
      <xdr:spPr>
        <a:xfrm>
          <a:off x="16357600" y="6026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5430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34</xdr:row>
      <xdr:rowOff>81805</xdr:rowOff>
    </xdr:from>
    <xdr:ext cx="405111" cy="259045"/>
    <xdr:sp macro="" textlink="">
      <xdr:nvSpPr>
        <xdr:cNvPr id="522" name="n_1aveValue【一般廃棄物処理施設】&#10;有形固定資産減価償却率">
          <a:extLst>
            <a:ext uri="{FF2B5EF4-FFF2-40B4-BE49-F238E27FC236}">
              <a16:creationId xmlns:a16="http://schemas.microsoft.com/office/drawing/2014/main" id="{00000000-0008-0000-0200-00000A020000}"/>
            </a:ext>
          </a:extLst>
        </xdr:cNvPr>
        <xdr:cNvSpPr txBox="1"/>
      </xdr:nvSpPr>
      <xdr:spPr>
        <a:xfrm>
          <a:off x="152660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64262</xdr:rowOff>
    </xdr:from>
    <xdr:to>
      <xdr:col>76</xdr:col>
      <xdr:colOff>165100</xdr:colOff>
      <xdr:row>35</xdr:row>
      <xdr:rowOff>165862</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0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34</xdr:row>
      <xdr:rowOff>10939</xdr:rowOff>
    </xdr:from>
    <xdr:ext cx="405111" cy="259045"/>
    <xdr:sp macro="" textlink="">
      <xdr:nvSpPr>
        <xdr:cNvPr id="524" name="n_2aveValue【一般廃棄物処理施設】&#10;有形固定資産減価償却率">
          <a:extLst>
            <a:ext uri="{FF2B5EF4-FFF2-40B4-BE49-F238E27FC236}">
              <a16:creationId xmlns:a16="http://schemas.microsoft.com/office/drawing/2014/main" id="{00000000-0008-0000-0200-00000C020000}"/>
            </a:ext>
          </a:extLst>
        </xdr:cNvPr>
        <xdr:cNvSpPr txBox="1"/>
      </xdr:nvSpPr>
      <xdr:spPr>
        <a:xfrm>
          <a:off x="14389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167132</xdr:rowOff>
    </xdr:from>
    <xdr:to>
      <xdr:col>72</xdr:col>
      <xdr:colOff>38100</xdr:colOff>
      <xdr:row>35</xdr:row>
      <xdr:rowOff>97282</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599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33</xdr:row>
      <xdr:rowOff>113809</xdr:rowOff>
    </xdr:from>
    <xdr:ext cx="405111" cy="259045"/>
    <xdr:sp macro="" textlink="">
      <xdr:nvSpPr>
        <xdr:cNvPr id="526" name="n_3aveValue【一般廃棄物処理施設】&#10;有形固定資産減価償却率">
          <a:extLst>
            <a:ext uri="{FF2B5EF4-FFF2-40B4-BE49-F238E27FC236}">
              <a16:creationId xmlns:a16="http://schemas.microsoft.com/office/drawing/2014/main" id="{00000000-0008-0000-0200-00000E020000}"/>
            </a:ext>
          </a:extLst>
        </xdr:cNvPr>
        <xdr:cNvSpPr txBox="1"/>
      </xdr:nvSpPr>
      <xdr:spPr>
        <a:xfrm>
          <a:off x="13500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116840</xdr:rowOff>
    </xdr:from>
    <xdr:to>
      <xdr:col>67</xdr:col>
      <xdr:colOff>101600</xdr:colOff>
      <xdr:row>36</xdr:row>
      <xdr:rowOff>46990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34</xdr:row>
      <xdr:rowOff>63517</xdr:rowOff>
    </xdr:from>
    <xdr:ext cx="405111" cy="259045"/>
    <xdr:sp macro="" textlink="">
      <xdr:nvSpPr>
        <xdr:cNvPr id="528" name="n_4aveValue【一般廃棄物処理施設】&#10;有形固定資産減価償却率">
          <a:extLst>
            <a:ext uri="{FF2B5EF4-FFF2-40B4-BE49-F238E27FC236}">
              <a16:creationId xmlns:a16="http://schemas.microsoft.com/office/drawing/2014/main" id="{00000000-0008-0000-0200-000010020000}"/>
            </a:ext>
          </a:extLst>
        </xdr:cNvPr>
        <xdr:cNvSpPr txBox="1"/>
      </xdr:nvSpPr>
      <xdr:spPr>
        <a:xfrm>
          <a:off x="12611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137414</xdr:rowOff>
    </xdr:from>
    <xdr:to>
      <xdr:col>85</xdr:col>
      <xdr:colOff>177800</xdr:colOff>
      <xdr:row>41</xdr:row>
      <xdr:rowOff>67564</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6268700" y="699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52341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200-000017020000}"/>
            </a:ext>
          </a:extLst>
        </xdr:cNvPr>
        <xdr:cNvSpPr txBox="1"/>
      </xdr:nvSpPr>
      <xdr:spPr>
        <a:xfrm>
          <a:off x="16357600" y="691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123698</xdr:rowOff>
    </xdr:from>
    <xdr:to>
      <xdr:col>81</xdr:col>
      <xdr:colOff>101600</xdr:colOff>
      <xdr:row>41</xdr:row>
      <xdr:rowOff>53848</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5430500" y="698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3048</xdr:rowOff>
    </xdr:from>
    <xdr:to>
      <xdr:col>85</xdr:col>
      <xdr:colOff>127000</xdr:colOff>
      <xdr:row>41</xdr:row>
      <xdr:rowOff>16764</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5481300" y="703249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109982</xdr:rowOff>
    </xdr:from>
    <xdr:to>
      <xdr:col>76</xdr:col>
      <xdr:colOff>165100</xdr:colOff>
      <xdr:row>41</xdr:row>
      <xdr:rowOff>40132</xdr:rowOff>
    </xdr:to>
    <xdr:sp macro="" textlink="">
      <xdr:nvSpPr>
        <xdr:cNvPr id="538" name="楕円 537">
          <a:extLst>
            <a:ext uri="{FF2B5EF4-FFF2-40B4-BE49-F238E27FC236}">
              <a16:creationId xmlns:a16="http://schemas.microsoft.com/office/drawing/2014/main" id="{00000000-0008-0000-0200-00001A020000}"/>
            </a:ext>
          </a:extLst>
        </xdr:cNvPr>
        <xdr:cNvSpPr/>
      </xdr:nvSpPr>
      <xdr:spPr>
        <a:xfrm>
          <a:off x="14541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160782</xdr:rowOff>
    </xdr:from>
    <xdr:to>
      <xdr:col>81</xdr:col>
      <xdr:colOff>50800</xdr:colOff>
      <xdr:row>41</xdr:row>
      <xdr:rowOff>3048</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4592300" y="701878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40</xdr:row>
      <xdr:rowOff>160782</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3703300" y="701421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89408</xdr:rowOff>
    </xdr:from>
    <xdr:to>
      <xdr:col>67</xdr:col>
      <xdr:colOff>101600</xdr:colOff>
      <xdr:row>41</xdr:row>
      <xdr:rowOff>19558</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2763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140208</xdr:rowOff>
    </xdr:from>
    <xdr:to>
      <xdr:col>71</xdr:col>
      <xdr:colOff>177800</xdr:colOff>
      <xdr:row>40</xdr:row>
      <xdr:rowOff>156210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814300" y="699820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41</xdr:row>
      <xdr:rowOff>44975</xdr:rowOff>
    </xdr:from>
    <xdr:ext cx="405111" cy="259045"/>
    <xdr:sp macro="" textlink="">
      <xdr:nvSpPr>
        <xdr:cNvPr id="544" name="n_1main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5266044" y="707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31259</xdr:rowOff>
    </xdr:from>
    <xdr:ext cx="405111" cy="259045"/>
    <xdr:sp macro="" textlink="">
      <xdr:nvSpPr>
        <xdr:cNvPr id="545" name="n_2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4389744" y="706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546" name="n_3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10685</xdr:rowOff>
    </xdr:from>
    <xdr:ext cx="405111" cy="259045"/>
    <xdr:sp macro="" textlink="">
      <xdr:nvSpPr>
        <xdr:cNvPr id="547" name="n_4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2611744" y="704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200-000036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flipV="1">
          <a:off x="22160864" y="5831594"/>
          <a:ext cx="0" cy="1208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200-000038020000}"/>
            </a:ext>
          </a:extLst>
        </xdr:cNvPr>
        <xdr:cNvSpPr txBox="1"/>
      </xdr:nvSpPr>
      <xdr:spPr>
        <a:xfrm>
          <a:off x="22199600" y="704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22072600" y="7039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200-00003A020000}"/>
            </a:ext>
          </a:extLst>
        </xdr:cNvPr>
        <xdr:cNvSpPr txBox="1"/>
      </xdr:nvSpPr>
      <xdr:spPr>
        <a:xfrm>
          <a:off x="22199600" y="560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22072600" y="58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200-00003C020000}"/>
            </a:ext>
          </a:extLst>
        </xdr:cNvPr>
        <xdr:cNvSpPr txBox="1"/>
      </xdr:nvSpPr>
      <xdr:spPr>
        <a:xfrm>
          <a:off x="22199600" y="6400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2110700" y="6548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1272500" y="651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117261</xdr:rowOff>
    </xdr:from>
    <xdr:ext cx="534377" cy="259045"/>
    <xdr:sp macro="" textlink="">
      <xdr:nvSpPr>
        <xdr:cNvPr id="575" name="n_1aveValue【一般廃棄物処理施設】&#10;一人当たり有形固定資産（償却資産）額">
          <a:extLst>
            <a:ext uri="{FF2B5EF4-FFF2-40B4-BE49-F238E27FC236}">
              <a16:creationId xmlns:a16="http://schemas.microsoft.com/office/drawing/2014/main" id="{00000000-0008-0000-0200-00003F020000}"/>
            </a:ext>
          </a:extLst>
        </xdr:cNvPr>
        <xdr:cNvSpPr txBox="1"/>
      </xdr:nvSpPr>
      <xdr:spPr>
        <a:xfrm>
          <a:off x="21043411" y="628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37</xdr:rowOff>
    </xdr:from>
    <xdr:to>
      <xdr:col>107</xdr:col>
      <xdr:colOff>101600</xdr:colOff>
      <xdr:row>38</xdr:row>
      <xdr:rowOff>101637</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0383500" y="651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118164</xdr:rowOff>
    </xdr:from>
    <xdr:ext cx="534377" cy="259045"/>
    <xdr:sp macro="" textlink="">
      <xdr:nvSpPr>
        <xdr:cNvPr id="577" name="n_2aveValue【一般廃棄物処理施設】&#10;一人当たり有形固定資産（償却資産）額">
          <a:extLst>
            <a:ext uri="{FF2B5EF4-FFF2-40B4-BE49-F238E27FC236}">
              <a16:creationId xmlns:a16="http://schemas.microsoft.com/office/drawing/2014/main" id="{00000000-0008-0000-0200-000041020000}"/>
            </a:ext>
          </a:extLst>
        </xdr:cNvPr>
        <xdr:cNvSpPr txBox="1"/>
      </xdr:nvSpPr>
      <xdr:spPr>
        <a:xfrm>
          <a:off x="20167111" y="629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13256</xdr:rowOff>
    </xdr:from>
    <xdr:to>
      <xdr:col>102</xdr:col>
      <xdr:colOff>165100</xdr:colOff>
      <xdr:row>38</xdr:row>
      <xdr:rowOff>114856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9494500" y="6528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131383</xdr:rowOff>
    </xdr:from>
    <xdr:ext cx="534377" cy="259045"/>
    <xdr:sp macro="" textlink="">
      <xdr:nvSpPr>
        <xdr:cNvPr id="579" name="n_3ave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19278111" y="63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37670</xdr:rowOff>
    </xdr:from>
    <xdr:to>
      <xdr:col>98</xdr:col>
      <xdr:colOff>38100</xdr:colOff>
      <xdr:row>38</xdr:row>
      <xdr:rowOff>139270</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5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155797</xdr:rowOff>
    </xdr:from>
    <xdr:ext cx="534377" cy="259045"/>
    <xdr:sp macro="" textlink="">
      <xdr:nvSpPr>
        <xdr:cNvPr id="581" name="n_4aveValue【一般廃棄物処理施設】&#10;一人当たり有形固定資産（償却資産）額">
          <a:extLst>
            <a:ext uri="{FF2B5EF4-FFF2-40B4-BE49-F238E27FC236}">
              <a16:creationId xmlns:a16="http://schemas.microsoft.com/office/drawing/2014/main" id="{00000000-0008-0000-0200-000045020000}"/>
            </a:ext>
          </a:extLst>
        </xdr:cNvPr>
        <xdr:cNvSpPr txBox="1"/>
      </xdr:nvSpPr>
      <xdr:spPr>
        <a:xfrm>
          <a:off x="18389111" y="632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42848</xdr:rowOff>
    </xdr:from>
    <xdr:to>
      <xdr:col>116</xdr:col>
      <xdr:colOff>114300</xdr:colOff>
      <xdr:row>38</xdr:row>
      <xdr:rowOff>144448</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22110700" y="655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21275</xdr:rowOff>
    </xdr:from>
    <xdr:ext cx="534377" cy="259045"/>
    <xdr:sp macro="" textlink="">
      <xdr:nvSpPr>
        <xdr:cNvPr id="588" name="【一般廃棄物処理施設】&#10;一人当たり有形固定資産（償却資産）額該当値テキスト">
          <a:extLst>
            <a:ext uri="{FF2B5EF4-FFF2-40B4-BE49-F238E27FC236}">
              <a16:creationId xmlns:a16="http://schemas.microsoft.com/office/drawing/2014/main" id="{00000000-0008-0000-0200-00004C020000}"/>
            </a:ext>
          </a:extLst>
        </xdr:cNvPr>
        <xdr:cNvSpPr txBox="1"/>
      </xdr:nvSpPr>
      <xdr:spPr>
        <a:xfrm>
          <a:off x="22199600" y="653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44471</xdr:rowOff>
    </xdr:from>
    <xdr:to>
      <xdr:col>112</xdr:col>
      <xdr:colOff>38100</xdr:colOff>
      <xdr:row>38</xdr:row>
      <xdr:rowOff>146071</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21272500" y="655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93648</xdr:rowOff>
    </xdr:from>
    <xdr:to>
      <xdr:col>116</xdr:col>
      <xdr:colOff>63500</xdr:colOff>
      <xdr:row>38</xdr:row>
      <xdr:rowOff>95271</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21323300" y="6608748"/>
          <a:ext cx="8382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46191</xdr:rowOff>
    </xdr:from>
    <xdr:to>
      <xdr:col>107</xdr:col>
      <xdr:colOff>101600</xdr:colOff>
      <xdr:row>38</xdr:row>
      <xdr:rowOff>147791</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20383500" y="656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95271</xdr:rowOff>
    </xdr:from>
    <xdr:to>
      <xdr:col>111</xdr:col>
      <xdr:colOff>177800</xdr:colOff>
      <xdr:row>38</xdr:row>
      <xdr:rowOff>96991</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0434300" y="6610371"/>
          <a:ext cx="889000"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48757</xdr:rowOff>
    </xdr:from>
    <xdr:to>
      <xdr:col>102</xdr:col>
      <xdr:colOff>165100</xdr:colOff>
      <xdr:row>38</xdr:row>
      <xdr:rowOff>150357</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9494500" y="65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96991</xdr:rowOff>
    </xdr:from>
    <xdr:to>
      <xdr:col>107</xdr:col>
      <xdr:colOff>50800</xdr:colOff>
      <xdr:row>38</xdr:row>
      <xdr:rowOff>99557</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19545300" y="6612091"/>
          <a:ext cx="889000" cy="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50603</xdr:rowOff>
    </xdr:from>
    <xdr:to>
      <xdr:col>98</xdr:col>
      <xdr:colOff>38100</xdr:colOff>
      <xdr:row>38</xdr:row>
      <xdr:rowOff>152203</xdr:rowOff>
    </xdr:to>
    <xdr:sp macro="" textlink="">
      <xdr:nvSpPr>
        <xdr:cNvPr id="595" name="楕円 594">
          <a:extLst>
            <a:ext uri="{FF2B5EF4-FFF2-40B4-BE49-F238E27FC236}">
              <a16:creationId xmlns:a16="http://schemas.microsoft.com/office/drawing/2014/main" id="{00000000-0008-0000-0200-000053020000}"/>
            </a:ext>
          </a:extLst>
        </xdr:cNvPr>
        <xdr:cNvSpPr/>
      </xdr:nvSpPr>
      <xdr:spPr>
        <a:xfrm>
          <a:off x="18605500" y="656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99557</xdr:rowOff>
    </xdr:from>
    <xdr:to>
      <xdr:col>102</xdr:col>
      <xdr:colOff>114300</xdr:colOff>
      <xdr:row>38</xdr:row>
      <xdr:rowOff>101403</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flipV="1">
          <a:off x="18656300" y="6614657"/>
          <a:ext cx="889000" cy="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137198</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1043411" y="665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138918</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0167111" y="665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141484</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9278111" y="66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143330</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8389111" y="665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a:extLst>
            <a:ext uri="{FF2B5EF4-FFF2-40B4-BE49-F238E27FC236}">
              <a16:creationId xmlns:a16="http://schemas.microsoft.com/office/drawing/2014/main" id="{00000000-0008-0000-02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64</xdr:row>
      <xdr:rowOff>73152</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6318864" y="9587484"/>
          <a:ext cx="0" cy="145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76979</xdr:rowOff>
    </xdr:from>
    <xdr:ext cx="405111" cy="259045"/>
    <xdr:sp macro="" textlink="">
      <xdr:nvSpPr>
        <xdr:cNvPr id="624" name="【保健センター・保健所】&#10;有形固定資産減価償却率最小値テキスト">
          <a:extLst>
            <a:ext uri="{FF2B5EF4-FFF2-40B4-BE49-F238E27FC236}">
              <a16:creationId xmlns:a16="http://schemas.microsoft.com/office/drawing/2014/main" id="{00000000-0008-0000-0200-000070020000}"/>
            </a:ext>
          </a:extLst>
        </xdr:cNvPr>
        <xdr:cNvSpPr txBox="1"/>
      </xdr:nvSpPr>
      <xdr:spPr>
        <a:xfrm>
          <a:off x="16357600" y="1104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73152</xdr:rowOff>
    </xdr:from>
    <xdr:to>
      <xdr:col>86</xdr:col>
      <xdr:colOff>25400</xdr:colOff>
      <xdr:row>64</xdr:row>
      <xdr:rowOff>73152</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6230600" y="1104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6" name="【保健センター・保健所】&#10;有形固定資産減価償却率最大値テキスト">
          <a:extLst>
            <a:ext uri="{FF2B5EF4-FFF2-40B4-BE49-F238E27FC236}">
              <a16:creationId xmlns:a16="http://schemas.microsoft.com/office/drawing/2014/main" id="{00000000-0008-0000-0200-000072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38371</xdr:rowOff>
    </xdr:from>
    <xdr:ext cx="405111" cy="259045"/>
    <xdr:sp macro="" textlink="">
      <xdr:nvSpPr>
        <xdr:cNvPr id="628" name="【保健センター・保健所】&#10;有形固定資産減価償却率平均値テキスト">
          <a:extLst>
            <a:ext uri="{FF2B5EF4-FFF2-40B4-BE49-F238E27FC236}">
              <a16:creationId xmlns:a16="http://schemas.microsoft.com/office/drawing/2014/main" id="{00000000-0008-0000-0200-000074020000}"/>
            </a:ext>
          </a:extLst>
        </xdr:cNvPr>
        <xdr:cNvSpPr txBox="1"/>
      </xdr:nvSpPr>
      <xdr:spPr>
        <a:xfrm>
          <a:off x="16357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xdr:rowOff>
    </xdr:from>
    <xdr:to>
      <xdr:col>85</xdr:col>
      <xdr:colOff>177800</xdr:colOff>
      <xdr:row>59</xdr:row>
      <xdr:rowOff>117094</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6268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58928</xdr:rowOff>
    </xdr:from>
    <xdr:to>
      <xdr:col>81</xdr:col>
      <xdr:colOff>101600</xdr:colOff>
      <xdr:row>58</xdr:row>
      <xdr:rowOff>160528</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5430500" y="1000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5605</xdr:rowOff>
    </xdr:from>
    <xdr:ext cx="405111" cy="259045"/>
    <xdr:sp macro="" textlink="">
      <xdr:nvSpPr>
        <xdr:cNvPr id="631" name="n_1aveValue【保健センター・保健所】&#10;有形固定資産減価償却率">
          <a:extLst>
            <a:ext uri="{FF2B5EF4-FFF2-40B4-BE49-F238E27FC236}">
              <a16:creationId xmlns:a16="http://schemas.microsoft.com/office/drawing/2014/main" id="{00000000-0008-0000-0200-000077020000}"/>
            </a:ext>
          </a:extLst>
        </xdr:cNvPr>
        <xdr:cNvSpPr txBox="1"/>
      </xdr:nvSpPr>
      <xdr:spPr>
        <a:xfrm>
          <a:off x="15266044" y="977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134366</xdr:rowOff>
    </xdr:from>
    <xdr:to>
      <xdr:col>76</xdr:col>
      <xdr:colOff>165100</xdr:colOff>
      <xdr:row>58</xdr:row>
      <xdr:rowOff>64516</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4541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81043</xdr:rowOff>
    </xdr:from>
    <xdr:ext cx="405111" cy="259045"/>
    <xdr:sp macro="" textlink="">
      <xdr:nvSpPr>
        <xdr:cNvPr id="633" name="n_2aveValue【保健センター・保健所】&#10;有形固定資産減価償却率">
          <a:extLst>
            <a:ext uri="{FF2B5EF4-FFF2-40B4-BE49-F238E27FC236}">
              <a16:creationId xmlns:a16="http://schemas.microsoft.com/office/drawing/2014/main" id="{00000000-0008-0000-0200-000079020000}"/>
            </a:ext>
          </a:extLst>
        </xdr:cNvPr>
        <xdr:cNvSpPr txBox="1"/>
      </xdr:nvSpPr>
      <xdr:spPr>
        <a:xfrm>
          <a:off x="143897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29210</xdr:rowOff>
    </xdr:from>
    <xdr:to>
      <xdr:col>72</xdr:col>
      <xdr:colOff>38100</xdr:colOff>
      <xdr:row>57</xdr:row>
      <xdr:rowOff>130810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980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55</xdr:row>
      <xdr:rowOff>147337</xdr:rowOff>
    </xdr:from>
    <xdr:ext cx="405111" cy="259045"/>
    <xdr:sp macro="" textlink="">
      <xdr:nvSpPr>
        <xdr:cNvPr id="635" name="n_3aveValue【保健センター・保健所】&#10;有形固定資産減価償却率">
          <a:extLst>
            <a:ext uri="{FF2B5EF4-FFF2-40B4-BE49-F238E27FC236}">
              <a16:creationId xmlns:a16="http://schemas.microsoft.com/office/drawing/2014/main" id="{00000000-0008-0000-0200-00007B020000}"/>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52070</xdr:rowOff>
    </xdr:from>
    <xdr:to>
      <xdr:col>67</xdr:col>
      <xdr:colOff>101600</xdr:colOff>
      <xdr:row>57</xdr:row>
      <xdr:rowOff>153670</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2763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55</xdr:row>
      <xdr:rowOff>170197</xdr:rowOff>
    </xdr:from>
    <xdr:ext cx="405111" cy="259045"/>
    <xdr:sp macro="" textlink="">
      <xdr:nvSpPr>
        <xdr:cNvPr id="637" name="n_4ave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2611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22352</xdr:rowOff>
    </xdr:from>
    <xdr:to>
      <xdr:col>85</xdr:col>
      <xdr:colOff>177800</xdr:colOff>
      <xdr:row>64</xdr:row>
      <xdr:rowOff>123952</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62687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108729</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00000000-0008-0000-0200-000084020000}"/>
            </a:ext>
          </a:extLst>
        </xdr:cNvPr>
        <xdr:cNvSpPr txBox="1"/>
      </xdr:nvSpPr>
      <xdr:spPr>
        <a:xfrm>
          <a:off x="16357600" y="1091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84074</xdr:rowOff>
    </xdr:from>
    <xdr:to>
      <xdr:col>81</xdr:col>
      <xdr:colOff>101600</xdr:colOff>
      <xdr:row>64</xdr:row>
      <xdr:rowOff>14224</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5430500" y="1088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134874</xdr:rowOff>
    </xdr:from>
    <xdr:to>
      <xdr:col>85</xdr:col>
      <xdr:colOff>127000</xdr:colOff>
      <xdr:row>64</xdr:row>
      <xdr:rowOff>73152</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5481300" y="1093622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141224</xdr:rowOff>
    </xdr:from>
    <xdr:to>
      <xdr:col>76</xdr:col>
      <xdr:colOff>165100</xdr:colOff>
      <xdr:row>63</xdr:row>
      <xdr:rowOff>71374</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4541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20574</xdr:rowOff>
    </xdr:from>
    <xdr:to>
      <xdr:col>81</xdr:col>
      <xdr:colOff>50800</xdr:colOff>
      <xdr:row>63</xdr:row>
      <xdr:rowOff>134874</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4592300" y="108219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26924</xdr:rowOff>
    </xdr:from>
    <xdr:to>
      <xdr:col>72</xdr:col>
      <xdr:colOff>38100</xdr:colOff>
      <xdr:row>62</xdr:row>
      <xdr:rowOff>128524</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3652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77724</xdr:rowOff>
    </xdr:from>
    <xdr:to>
      <xdr:col>76</xdr:col>
      <xdr:colOff>114300</xdr:colOff>
      <xdr:row>63</xdr:row>
      <xdr:rowOff>20574</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3703300" y="107076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84074</xdr:rowOff>
    </xdr:from>
    <xdr:to>
      <xdr:col>67</xdr:col>
      <xdr:colOff>101600</xdr:colOff>
      <xdr:row>62</xdr:row>
      <xdr:rowOff>14224</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2763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134874</xdr:rowOff>
    </xdr:from>
    <xdr:to>
      <xdr:col>71</xdr:col>
      <xdr:colOff>177800</xdr:colOff>
      <xdr:row>62</xdr:row>
      <xdr:rowOff>77724</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814300" y="105933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64</xdr:row>
      <xdr:rowOff>5351</xdr:rowOff>
    </xdr:from>
    <xdr:ext cx="405111" cy="259045"/>
    <xdr:sp macro="" textlink="">
      <xdr:nvSpPr>
        <xdr:cNvPr id="653" name="n_1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5266044" y="1097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62501</xdr:rowOff>
    </xdr:from>
    <xdr:ext cx="405111" cy="259045"/>
    <xdr:sp macro="" textlink="">
      <xdr:nvSpPr>
        <xdr:cNvPr id="654" name="n_2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4389744" y="1086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119651</xdr:rowOff>
    </xdr:from>
    <xdr:ext cx="405111" cy="259045"/>
    <xdr:sp macro="" textlink="">
      <xdr:nvSpPr>
        <xdr:cNvPr id="655" name="n_3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3500744" y="1074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5351</xdr:rowOff>
    </xdr:from>
    <xdr:ext cx="405111" cy="259045"/>
    <xdr:sp macro="" textlink="">
      <xdr:nvSpPr>
        <xdr:cNvPr id="656" name="n_4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2611744" y="1063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4705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107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446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83655</xdr:rowOff>
    </xdr:from>
    <xdr:ext cx="469744" cy="259045"/>
    <xdr:sp macro="" textlink="">
      <xdr:nvSpPr>
        <xdr:cNvPr id="690" name="n_1aveValue【保健センター・保健所】&#10;一人当たり面積">
          <a:extLst>
            <a:ext uri="{FF2B5EF4-FFF2-40B4-BE49-F238E27FC236}">
              <a16:creationId xmlns:a16="http://schemas.microsoft.com/office/drawing/2014/main" id="{00000000-0008-0000-0200-0000B2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136978</xdr:rowOff>
    </xdr:from>
    <xdr:to>
      <xdr:col>107</xdr:col>
      <xdr:colOff>101600</xdr:colOff>
      <xdr:row>62</xdr:row>
      <xdr:rowOff>67128</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83655</xdr:rowOff>
    </xdr:from>
    <xdr:ext cx="469744" cy="259045"/>
    <xdr:sp macro="" textlink="">
      <xdr:nvSpPr>
        <xdr:cNvPr id="692" name="n_2aveValue【保健センター・保健所】&#10;一人当たり面積">
          <a:extLst>
            <a:ext uri="{FF2B5EF4-FFF2-40B4-BE49-F238E27FC236}">
              <a16:creationId xmlns:a16="http://schemas.microsoft.com/office/drawing/2014/main" id="{00000000-0008-0000-0200-0000B402000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136978</xdr:rowOff>
    </xdr:from>
    <xdr:to>
      <xdr:col>102</xdr:col>
      <xdr:colOff>165100</xdr:colOff>
      <xdr:row>62</xdr:row>
      <xdr:rowOff>67128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83655</xdr:rowOff>
    </xdr:from>
    <xdr:ext cx="469744" cy="259045"/>
    <xdr:sp macro="" textlink="">
      <xdr:nvSpPr>
        <xdr:cNvPr id="694" name="n_3aveValue【保健センター・保健所】&#10;一人当たり面積">
          <a:extLst>
            <a:ext uri="{FF2B5EF4-FFF2-40B4-BE49-F238E27FC236}">
              <a16:creationId xmlns:a16="http://schemas.microsoft.com/office/drawing/2014/main" id="{00000000-0008-0000-0200-0000B6020000}"/>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136978</xdr:rowOff>
    </xdr:from>
    <xdr:to>
      <xdr:col>98</xdr:col>
      <xdr:colOff>38100</xdr:colOff>
      <xdr:row>62</xdr:row>
      <xdr:rowOff>67128</xdr:rowOff>
    </xdr:to>
    <xdr:sp macro="" textlink="">
      <xdr:nvSpPr>
        <xdr:cNvPr id="695" name="フローチャート: 判断 694">
          <a:extLst>
            <a:ext uri="{FF2B5EF4-FFF2-40B4-BE49-F238E27FC236}">
              <a16:creationId xmlns:a16="http://schemas.microsoft.com/office/drawing/2014/main" id="{00000000-0008-0000-0200-0000B7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83655</xdr:rowOff>
    </xdr:from>
    <xdr:ext cx="469744" cy="259045"/>
    <xdr:sp macro="" textlink="">
      <xdr:nvSpPr>
        <xdr:cNvPr id="696" name="n_4aveValue【保健センター・保健所】&#10;一人当たり面積">
          <a:extLst>
            <a:ext uri="{FF2B5EF4-FFF2-40B4-BE49-F238E27FC236}">
              <a16:creationId xmlns:a16="http://schemas.microsoft.com/office/drawing/2014/main" id="{00000000-0008-0000-0200-0000B80200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2110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00000000-0008-0000-0200-0000BF020000}"/>
            </a:ext>
          </a:extLst>
        </xdr:cNvPr>
        <xdr:cNvSpPr txBox="1"/>
      </xdr:nvSpPr>
      <xdr:spPr>
        <a:xfrm>
          <a:off x="22199600"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21272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21323300" y="1082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20434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19494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9545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18605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24493</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18656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66420</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66420</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7" name="【消防施設】&#10;有形固定資産減価償却率グラフ枠">
          <a:extLst>
            <a:ext uri="{FF2B5EF4-FFF2-40B4-BE49-F238E27FC236}">
              <a16:creationId xmlns:a16="http://schemas.microsoft.com/office/drawing/2014/main" id="{00000000-0008-0000-0200-0000E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flipV="1">
          <a:off x="16318864" y="13507213"/>
          <a:ext cx="0" cy="128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39" name="【消防施設】&#10;有形固定資産減価償却率最小値テキスト">
          <a:extLst>
            <a:ext uri="{FF2B5EF4-FFF2-40B4-BE49-F238E27FC236}">
              <a16:creationId xmlns:a16="http://schemas.microsoft.com/office/drawing/2014/main" id="{00000000-0008-0000-0200-0000E3020000}"/>
            </a:ext>
          </a:extLst>
        </xdr:cNvPr>
        <xdr:cNvSpPr txBox="1"/>
      </xdr:nvSpPr>
      <xdr:spPr>
        <a:xfrm>
          <a:off x="16357600" y="1480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6230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41" name="【消防施設】&#10;有形固定資産減価償却率最大値テキスト">
          <a:extLst>
            <a:ext uri="{FF2B5EF4-FFF2-40B4-BE49-F238E27FC236}">
              <a16:creationId xmlns:a16="http://schemas.microsoft.com/office/drawing/2014/main" id="{00000000-0008-0000-0200-0000E5020000}"/>
            </a:ext>
          </a:extLst>
        </xdr:cNvPr>
        <xdr:cNvSpPr txBox="1"/>
      </xdr:nvSpPr>
      <xdr:spPr>
        <a:xfrm>
          <a:off x="16357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26179</xdr:rowOff>
    </xdr:from>
    <xdr:ext cx="405111" cy="259045"/>
    <xdr:sp macro="" textlink="">
      <xdr:nvSpPr>
        <xdr:cNvPr id="743" name="【消防施設】&#10;有形固定資産減価償却率平均値テキスト">
          <a:extLst>
            <a:ext uri="{FF2B5EF4-FFF2-40B4-BE49-F238E27FC236}">
              <a16:creationId xmlns:a16="http://schemas.microsoft.com/office/drawing/2014/main" id="{00000000-0008-0000-0200-0000E7020000}"/>
            </a:ext>
          </a:extLst>
        </xdr:cNvPr>
        <xdr:cNvSpPr txBox="1"/>
      </xdr:nvSpPr>
      <xdr:spPr>
        <a:xfrm>
          <a:off x="16357600" y="1425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6268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5430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142003</xdr:rowOff>
    </xdr:from>
    <xdr:ext cx="405111" cy="259045"/>
    <xdr:sp macro="" textlink="">
      <xdr:nvSpPr>
        <xdr:cNvPr id="746" name="n_1aveValue【消防施設】&#10;有形固定資産減価償却率">
          <a:extLst>
            <a:ext uri="{FF2B5EF4-FFF2-40B4-BE49-F238E27FC236}">
              <a16:creationId xmlns:a16="http://schemas.microsoft.com/office/drawing/2014/main" id="{00000000-0008-0000-0200-0000EA020000}"/>
            </a:ext>
          </a:extLst>
        </xdr:cNvPr>
        <xdr:cNvSpPr txBox="1"/>
      </xdr:nvSpPr>
      <xdr:spPr>
        <a:xfrm>
          <a:off x="15266044" y="1420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84</xdr:row>
      <xdr:rowOff>3302</xdr:rowOff>
    </xdr:from>
    <xdr:to>
      <xdr:col>76</xdr:col>
      <xdr:colOff>165100</xdr:colOff>
      <xdr:row>84</xdr:row>
      <xdr:rowOff>104902</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4541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121429</xdr:rowOff>
    </xdr:from>
    <xdr:ext cx="405111" cy="259045"/>
    <xdr:sp macro="" textlink="">
      <xdr:nvSpPr>
        <xdr:cNvPr id="748" name="n_2aveValue【消防施設】&#10;有形固定資産減価償却率">
          <a:extLst>
            <a:ext uri="{FF2B5EF4-FFF2-40B4-BE49-F238E27FC236}">
              <a16:creationId xmlns:a16="http://schemas.microsoft.com/office/drawing/2014/main" id="{00000000-0008-0000-0200-0000EC020000}"/>
            </a:ext>
          </a:extLst>
        </xdr:cNvPr>
        <xdr:cNvSpPr txBox="1"/>
      </xdr:nvSpPr>
      <xdr:spPr>
        <a:xfrm>
          <a:off x="14389744" y="1418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83</xdr:row>
      <xdr:rowOff>161037</xdr:rowOff>
    </xdr:from>
    <xdr:to>
      <xdr:col>72</xdr:col>
      <xdr:colOff>38100</xdr:colOff>
      <xdr:row>84</xdr:row>
      <xdr:rowOff>91187</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39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107714</xdr:rowOff>
    </xdr:from>
    <xdr:ext cx="405111" cy="259045"/>
    <xdr:sp macro="" textlink="">
      <xdr:nvSpPr>
        <xdr:cNvPr id="750" name="n_3aveValue【消防施設】&#10;有形固定資産減価償却率">
          <a:extLst>
            <a:ext uri="{FF2B5EF4-FFF2-40B4-BE49-F238E27FC236}">
              <a16:creationId xmlns:a16="http://schemas.microsoft.com/office/drawing/2014/main" id="{00000000-0008-0000-0200-0000EE020000}"/>
            </a:ext>
          </a:extLst>
        </xdr:cNvPr>
        <xdr:cNvSpPr txBox="1"/>
      </xdr:nvSpPr>
      <xdr:spPr>
        <a:xfrm>
          <a:off x="13500744" y="14166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83</xdr:row>
      <xdr:rowOff>129032</xdr:rowOff>
    </xdr:from>
    <xdr:to>
      <xdr:col>67</xdr:col>
      <xdr:colOff>101600</xdr:colOff>
      <xdr:row>84</xdr:row>
      <xdr:rowOff>59182</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75709</xdr:rowOff>
    </xdr:from>
    <xdr:ext cx="405111" cy="259045"/>
    <xdr:sp macro="" textlink="">
      <xdr:nvSpPr>
        <xdr:cNvPr id="752" name="n_4aveValue【消防施設】&#10;有形固定資産減価償却率">
          <a:extLst>
            <a:ext uri="{FF2B5EF4-FFF2-40B4-BE49-F238E27FC236}">
              <a16:creationId xmlns:a16="http://schemas.microsoft.com/office/drawing/2014/main" id="{00000000-0008-0000-0200-0000F0020000}"/>
            </a:ext>
          </a:extLst>
        </xdr:cNvPr>
        <xdr:cNvSpPr txBox="1"/>
      </xdr:nvSpPr>
      <xdr:spPr>
        <a:xfrm>
          <a:off x="12611744" y="14134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115315</xdr:rowOff>
    </xdr:from>
    <xdr:to>
      <xdr:col>85</xdr:col>
      <xdr:colOff>177800</xdr:colOff>
      <xdr:row>86</xdr:row>
      <xdr:rowOff>45465</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62687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30242</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00000000-0008-0000-0200-0000F7020000}"/>
            </a:ext>
          </a:extLst>
        </xdr:cNvPr>
        <xdr:cNvSpPr txBox="1"/>
      </xdr:nvSpPr>
      <xdr:spPr>
        <a:xfrm>
          <a:off x="16357600" y="14603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83313</xdr:rowOff>
    </xdr:from>
    <xdr:to>
      <xdr:col>81</xdr:col>
      <xdr:colOff>101600</xdr:colOff>
      <xdr:row>86</xdr:row>
      <xdr:rowOff>13463</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5430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134113</xdr:rowOff>
    </xdr:from>
    <xdr:to>
      <xdr:col>85</xdr:col>
      <xdr:colOff>127000</xdr:colOff>
      <xdr:row>85</xdr:row>
      <xdr:rowOff>166115</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5481300" y="14707363"/>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83313</xdr:rowOff>
    </xdr:from>
    <xdr:to>
      <xdr:col>76</xdr:col>
      <xdr:colOff>165100</xdr:colOff>
      <xdr:row>86</xdr:row>
      <xdr:rowOff>13463</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4541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134113</xdr:rowOff>
    </xdr:from>
    <xdr:to>
      <xdr:col>81</xdr:col>
      <xdr:colOff>50800</xdr:colOff>
      <xdr:row>85</xdr:row>
      <xdr:rowOff>134113</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4592300" y="14707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58165</xdr:rowOff>
    </xdr:from>
    <xdr:to>
      <xdr:col>72</xdr:col>
      <xdr:colOff>38100</xdr:colOff>
      <xdr:row>85</xdr:row>
      <xdr:rowOff>159765</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3652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108965</xdr:rowOff>
    </xdr:from>
    <xdr:to>
      <xdr:col>76</xdr:col>
      <xdr:colOff>114300</xdr:colOff>
      <xdr:row>85</xdr:row>
      <xdr:rowOff>134113</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3703300" y="14682215"/>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17018</xdr:rowOff>
    </xdr:from>
    <xdr:to>
      <xdr:col>67</xdr:col>
      <xdr:colOff>101600</xdr:colOff>
      <xdr:row>85</xdr:row>
      <xdr:rowOff>118618</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2763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67818</xdr:rowOff>
    </xdr:from>
    <xdr:to>
      <xdr:col>71</xdr:col>
      <xdr:colOff>177800</xdr:colOff>
      <xdr:row>85</xdr:row>
      <xdr:rowOff>108965</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2814300" y="146410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86</xdr:row>
      <xdr:rowOff>4590</xdr:rowOff>
    </xdr:from>
    <xdr:ext cx="405111" cy="259045"/>
    <xdr:sp macro="" textlink="">
      <xdr:nvSpPr>
        <xdr:cNvPr id="768" name="n_1mainValue【消防施設】&#10;有形固定資産減価償却率">
          <a:extLst>
            <a:ext uri="{FF2B5EF4-FFF2-40B4-BE49-F238E27FC236}">
              <a16:creationId xmlns:a16="http://schemas.microsoft.com/office/drawing/2014/main" id="{00000000-0008-0000-0200-000000030000}"/>
            </a:ext>
          </a:extLst>
        </xdr:cNvPr>
        <xdr:cNvSpPr txBox="1"/>
      </xdr:nvSpPr>
      <xdr:spPr>
        <a:xfrm>
          <a:off x="15266044" y="1474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4590</xdr:rowOff>
    </xdr:from>
    <xdr:ext cx="405111" cy="259045"/>
    <xdr:sp macro="" textlink="">
      <xdr:nvSpPr>
        <xdr:cNvPr id="769" name="n_2mainValue【消防施設】&#10;有形固定資産減価償却率">
          <a:extLst>
            <a:ext uri="{FF2B5EF4-FFF2-40B4-BE49-F238E27FC236}">
              <a16:creationId xmlns:a16="http://schemas.microsoft.com/office/drawing/2014/main" id="{00000000-0008-0000-0200-000001030000}"/>
            </a:ext>
          </a:extLst>
        </xdr:cNvPr>
        <xdr:cNvSpPr txBox="1"/>
      </xdr:nvSpPr>
      <xdr:spPr>
        <a:xfrm>
          <a:off x="14389744" y="1474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150892</xdr:rowOff>
    </xdr:from>
    <xdr:ext cx="405111" cy="259045"/>
    <xdr:sp macro="" textlink="">
      <xdr:nvSpPr>
        <xdr:cNvPr id="770" name="n_3mainValue【消防施設】&#10;有形固定資産減価償却率">
          <a:extLst>
            <a:ext uri="{FF2B5EF4-FFF2-40B4-BE49-F238E27FC236}">
              <a16:creationId xmlns:a16="http://schemas.microsoft.com/office/drawing/2014/main" id="{00000000-0008-0000-0200-000002030000}"/>
            </a:ext>
          </a:extLst>
        </xdr:cNvPr>
        <xdr:cNvSpPr txBox="1"/>
      </xdr:nvSpPr>
      <xdr:spPr>
        <a:xfrm>
          <a:off x="13500744" y="1472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109745</xdr:rowOff>
    </xdr:from>
    <xdr:ext cx="405111" cy="259045"/>
    <xdr:sp macro="" textlink="">
      <xdr:nvSpPr>
        <xdr:cNvPr id="771" name="n_4mainValue【消防施設】&#10;有形固定資産減価償却率">
          <a:extLst>
            <a:ext uri="{FF2B5EF4-FFF2-40B4-BE49-F238E27FC236}">
              <a16:creationId xmlns:a16="http://schemas.microsoft.com/office/drawing/2014/main" id="{00000000-0008-0000-0200-000003030000}"/>
            </a:ext>
          </a:extLst>
        </xdr:cNvPr>
        <xdr:cNvSpPr txBox="1"/>
      </xdr:nvSpPr>
      <xdr:spPr>
        <a:xfrm>
          <a:off x="12611744" y="1468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00000000-0008-0000-0200-00001D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flipV="1">
          <a:off x="22160864" y="13182600"/>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799" name="【消防施設】&#10;一人当たり面積最小値テキスト">
          <a:extLst>
            <a:ext uri="{FF2B5EF4-FFF2-40B4-BE49-F238E27FC236}">
              <a16:creationId xmlns:a16="http://schemas.microsoft.com/office/drawing/2014/main" id="{00000000-0008-0000-0200-00001F030000}"/>
            </a:ext>
          </a:extLst>
        </xdr:cNvPr>
        <xdr:cNvSpPr txBox="1"/>
      </xdr:nvSpPr>
      <xdr:spPr>
        <a:xfrm>
          <a:off x="22199600"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4761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00000000-0008-0000-0200-000021030000}"/>
            </a:ext>
          </a:extLst>
        </xdr:cNvPr>
        <xdr:cNvSpPr txBox="1"/>
      </xdr:nvSpPr>
      <xdr:spPr>
        <a:xfrm>
          <a:off x="22199600" y="129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22072600" y="1318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99984</xdr:rowOff>
    </xdr:from>
    <xdr:ext cx="469744" cy="259045"/>
    <xdr:sp macro="" textlink="">
      <xdr:nvSpPr>
        <xdr:cNvPr id="803" name="【消防施設】&#10;一人当たり面積平均値テキスト">
          <a:extLst>
            <a:ext uri="{FF2B5EF4-FFF2-40B4-BE49-F238E27FC236}">
              <a16:creationId xmlns:a16="http://schemas.microsoft.com/office/drawing/2014/main" id="{00000000-0008-0000-0200-000023030000}"/>
            </a:ext>
          </a:extLst>
        </xdr:cNvPr>
        <xdr:cNvSpPr txBox="1"/>
      </xdr:nvSpPr>
      <xdr:spPr>
        <a:xfrm>
          <a:off x="22199600" y="1415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21107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1272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45556</xdr:rowOff>
    </xdr:from>
    <xdr:ext cx="469744" cy="259045"/>
    <xdr:sp macro="" textlink="">
      <xdr:nvSpPr>
        <xdr:cNvPr id="806" name="n_1aveValue【消防施設】&#10;一人当たり面積">
          <a:extLst>
            <a:ext uri="{FF2B5EF4-FFF2-40B4-BE49-F238E27FC236}">
              <a16:creationId xmlns:a16="http://schemas.microsoft.com/office/drawing/2014/main" id="{00000000-0008-0000-0200-000026030000}"/>
            </a:ext>
          </a:extLst>
        </xdr:cNvPr>
        <xdr:cNvSpPr txBox="1"/>
      </xdr:nvSpPr>
      <xdr:spPr>
        <a:xfrm>
          <a:off x="210757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87993</xdr:rowOff>
    </xdr:from>
    <xdr:to>
      <xdr:col>107</xdr:col>
      <xdr:colOff>101600</xdr:colOff>
      <xdr:row>84</xdr:row>
      <xdr:rowOff>18143</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0383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34670</xdr:rowOff>
    </xdr:from>
    <xdr:ext cx="469744" cy="259045"/>
    <xdr:sp macro="" textlink="">
      <xdr:nvSpPr>
        <xdr:cNvPr id="808" name="n_2aveValue【消防施設】&#10;一人当たり面積">
          <a:extLst>
            <a:ext uri="{FF2B5EF4-FFF2-40B4-BE49-F238E27FC236}">
              <a16:creationId xmlns:a16="http://schemas.microsoft.com/office/drawing/2014/main" id="{00000000-0008-0000-0200-000028030000}"/>
            </a:ext>
          </a:extLst>
        </xdr:cNvPr>
        <xdr:cNvSpPr txBox="1"/>
      </xdr:nvSpPr>
      <xdr:spPr>
        <a:xfrm>
          <a:off x="20199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150586</xdr:rowOff>
    </xdr:from>
    <xdr:to>
      <xdr:col>102</xdr:col>
      <xdr:colOff>165100</xdr:colOff>
      <xdr:row>83</xdr:row>
      <xdr:rowOff>80736</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81</xdr:row>
      <xdr:rowOff>97263</xdr:rowOff>
    </xdr:from>
    <xdr:ext cx="469744" cy="259045"/>
    <xdr:sp macro="" textlink="">
      <xdr:nvSpPr>
        <xdr:cNvPr id="810" name="n_3aveValue【消防施設】&#10;一人当たり面積">
          <a:extLst>
            <a:ext uri="{FF2B5EF4-FFF2-40B4-BE49-F238E27FC236}">
              <a16:creationId xmlns:a16="http://schemas.microsoft.com/office/drawing/2014/main" id="{00000000-0008-0000-0200-00002A03000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33564</xdr:rowOff>
    </xdr:from>
    <xdr:to>
      <xdr:col>98</xdr:col>
      <xdr:colOff>38100</xdr:colOff>
      <xdr:row>83</xdr:row>
      <xdr:rowOff>135164</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18605500" y="1426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81</xdr:row>
      <xdr:rowOff>151691</xdr:rowOff>
    </xdr:from>
    <xdr:ext cx="469744" cy="259045"/>
    <xdr:sp macro="" textlink="">
      <xdr:nvSpPr>
        <xdr:cNvPr id="812" name="n_4aveValue【消防施設】&#10;一人当たり面積">
          <a:extLst>
            <a:ext uri="{FF2B5EF4-FFF2-40B4-BE49-F238E27FC236}">
              <a16:creationId xmlns:a16="http://schemas.microsoft.com/office/drawing/2014/main" id="{00000000-0008-0000-0200-00002C030000}"/>
            </a:ext>
          </a:extLst>
        </xdr:cNvPr>
        <xdr:cNvSpPr txBox="1"/>
      </xdr:nvSpPr>
      <xdr:spPr>
        <a:xfrm>
          <a:off x="1842142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136979</xdr:rowOff>
    </xdr:from>
    <xdr:to>
      <xdr:col>116</xdr:col>
      <xdr:colOff>114300</xdr:colOff>
      <xdr:row>86</xdr:row>
      <xdr:rowOff>67129</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221107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51906</xdr:rowOff>
    </xdr:from>
    <xdr:ext cx="469744" cy="259045"/>
    <xdr:sp macro="" textlink="">
      <xdr:nvSpPr>
        <xdr:cNvPr id="819" name="【消防施設】&#10;一人当たり面積該当値テキスト">
          <a:extLst>
            <a:ext uri="{FF2B5EF4-FFF2-40B4-BE49-F238E27FC236}">
              <a16:creationId xmlns:a16="http://schemas.microsoft.com/office/drawing/2014/main" id="{00000000-0008-0000-0200-000033030000}"/>
            </a:ext>
          </a:extLst>
        </xdr:cNvPr>
        <xdr:cNvSpPr txBox="1"/>
      </xdr:nvSpPr>
      <xdr:spPr>
        <a:xfrm>
          <a:off x="22199600" y="1462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136979</xdr:rowOff>
    </xdr:from>
    <xdr:to>
      <xdr:col>112</xdr:col>
      <xdr:colOff>38100</xdr:colOff>
      <xdr:row>86</xdr:row>
      <xdr:rowOff>67129</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21272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16329</xdr:rowOff>
    </xdr:from>
    <xdr:to>
      <xdr:col>116</xdr:col>
      <xdr:colOff>63500</xdr:colOff>
      <xdr:row>86</xdr:row>
      <xdr:rowOff>16329</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21323300" y="147610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147864</xdr:rowOff>
    </xdr:from>
    <xdr:to>
      <xdr:col>107</xdr:col>
      <xdr:colOff>101600</xdr:colOff>
      <xdr:row>86</xdr:row>
      <xdr:rowOff>78014</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20383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16329</xdr:rowOff>
    </xdr:from>
    <xdr:to>
      <xdr:col>111</xdr:col>
      <xdr:colOff>177800</xdr:colOff>
      <xdr:row>86</xdr:row>
      <xdr:rowOff>27214</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20434300" y="147610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147864</xdr:rowOff>
    </xdr:from>
    <xdr:to>
      <xdr:col>102</xdr:col>
      <xdr:colOff>165100</xdr:colOff>
      <xdr:row>86</xdr:row>
      <xdr:rowOff>78014</xdr:rowOff>
    </xdr:to>
    <xdr:sp macro="" textlink="">
      <xdr:nvSpPr>
        <xdr:cNvPr id="824" name="楕円 823">
          <a:extLst>
            <a:ext uri="{FF2B5EF4-FFF2-40B4-BE49-F238E27FC236}">
              <a16:creationId xmlns:a16="http://schemas.microsoft.com/office/drawing/2014/main" id="{00000000-0008-0000-0200-000038030000}"/>
            </a:ext>
          </a:extLst>
        </xdr:cNvPr>
        <xdr:cNvSpPr/>
      </xdr:nvSpPr>
      <xdr:spPr>
        <a:xfrm>
          <a:off x="19494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27214</xdr:rowOff>
    </xdr:from>
    <xdr:to>
      <xdr:col>107</xdr:col>
      <xdr:colOff>50800</xdr:colOff>
      <xdr:row>86</xdr:row>
      <xdr:rowOff>27214</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19545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147864</xdr:rowOff>
    </xdr:from>
    <xdr:to>
      <xdr:col>98</xdr:col>
      <xdr:colOff>38100</xdr:colOff>
      <xdr:row>86</xdr:row>
      <xdr:rowOff>78014</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18605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27214</xdr:rowOff>
    </xdr:from>
    <xdr:to>
      <xdr:col>102</xdr:col>
      <xdr:colOff>114300</xdr:colOff>
      <xdr:row>86</xdr:row>
      <xdr:rowOff>27214</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18656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58256</xdr:rowOff>
    </xdr:from>
    <xdr:ext cx="469744" cy="259045"/>
    <xdr:sp macro="" textlink="">
      <xdr:nvSpPr>
        <xdr:cNvPr id="828" name="n_1mainValue【消防施設】&#10;一人当たり面積">
          <a:extLst>
            <a:ext uri="{FF2B5EF4-FFF2-40B4-BE49-F238E27FC236}">
              <a16:creationId xmlns:a16="http://schemas.microsoft.com/office/drawing/2014/main" id="{00000000-0008-0000-0200-00003C030000}"/>
            </a:ext>
          </a:extLst>
        </xdr:cNvPr>
        <xdr:cNvSpPr txBox="1"/>
      </xdr:nvSpPr>
      <xdr:spPr>
        <a:xfrm>
          <a:off x="210757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69141</xdr:rowOff>
    </xdr:from>
    <xdr:ext cx="469744" cy="259045"/>
    <xdr:sp macro="" textlink="">
      <xdr:nvSpPr>
        <xdr:cNvPr id="829" name="n_2mainValue【消防施設】&#10;一人当たり面積">
          <a:extLst>
            <a:ext uri="{FF2B5EF4-FFF2-40B4-BE49-F238E27FC236}">
              <a16:creationId xmlns:a16="http://schemas.microsoft.com/office/drawing/2014/main" id="{00000000-0008-0000-0200-00003D030000}"/>
            </a:ext>
          </a:extLst>
        </xdr:cNvPr>
        <xdr:cNvSpPr txBox="1"/>
      </xdr:nvSpPr>
      <xdr:spPr>
        <a:xfrm>
          <a:off x="20199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69141</xdr:rowOff>
    </xdr:from>
    <xdr:ext cx="469744" cy="259045"/>
    <xdr:sp macro="" textlink="">
      <xdr:nvSpPr>
        <xdr:cNvPr id="830" name="n_3mainValue【消防施設】&#10;一人当たり面積">
          <a:extLst>
            <a:ext uri="{FF2B5EF4-FFF2-40B4-BE49-F238E27FC236}">
              <a16:creationId xmlns:a16="http://schemas.microsoft.com/office/drawing/2014/main" id="{00000000-0008-0000-0200-00003E030000}"/>
            </a:ext>
          </a:extLst>
        </xdr:cNvPr>
        <xdr:cNvSpPr txBox="1"/>
      </xdr:nvSpPr>
      <xdr:spPr>
        <a:xfrm>
          <a:off x="19310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69141</xdr:rowOff>
    </xdr:from>
    <xdr:ext cx="469744" cy="259045"/>
    <xdr:sp macro="" textlink="">
      <xdr:nvSpPr>
        <xdr:cNvPr id="831" name="n_4mainValue【消防施設】&#10;一人当たり面積">
          <a:extLst>
            <a:ext uri="{FF2B5EF4-FFF2-40B4-BE49-F238E27FC236}">
              <a16:creationId xmlns:a16="http://schemas.microsoft.com/office/drawing/2014/main" id="{00000000-0008-0000-0200-00003F030000}"/>
            </a:ext>
          </a:extLst>
        </xdr:cNvPr>
        <xdr:cNvSpPr txBox="1"/>
      </xdr:nvSpPr>
      <xdr:spPr>
        <a:xfrm>
          <a:off x="18421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00000000-0008-0000-0200-000055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flipV="1">
          <a:off x="16318864" y="17333213"/>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55" name="【庁舎】&#10;有形固定資産減価償却率最小値テキスト">
          <a:extLst>
            <a:ext uri="{FF2B5EF4-FFF2-40B4-BE49-F238E27FC236}">
              <a16:creationId xmlns:a16="http://schemas.microsoft.com/office/drawing/2014/main" id="{00000000-0008-0000-0200-000057030000}"/>
            </a:ext>
          </a:extLst>
        </xdr:cNvPr>
        <xdr:cNvSpPr txBox="1"/>
      </xdr:nvSpPr>
      <xdr:spPr>
        <a:xfrm>
          <a:off x="16357600" y="1861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6230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7" name="【庁舎】&#10;有形固定資産減価償却率最大値テキスト">
          <a:extLst>
            <a:ext uri="{FF2B5EF4-FFF2-40B4-BE49-F238E27FC236}">
              <a16:creationId xmlns:a16="http://schemas.microsoft.com/office/drawing/2014/main" id="{00000000-0008-0000-0200-000059030000}"/>
            </a:ext>
          </a:extLst>
        </xdr:cNvPr>
        <xdr:cNvSpPr txBox="1"/>
      </xdr:nvSpPr>
      <xdr:spPr>
        <a:xfrm>
          <a:off x="16357600" y="1710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6230600" y="17333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859" name="【庁舎】&#10;有形固定資産減価償却率平均値テキスト">
          <a:extLst>
            <a:ext uri="{FF2B5EF4-FFF2-40B4-BE49-F238E27FC236}">
              <a16:creationId xmlns:a16="http://schemas.microsoft.com/office/drawing/2014/main" id="{00000000-0008-0000-0200-00005B030000}"/>
            </a:ext>
          </a:extLst>
        </xdr:cNvPr>
        <xdr:cNvSpPr txBox="1"/>
      </xdr:nvSpPr>
      <xdr:spPr>
        <a:xfrm>
          <a:off x="16357600" y="17609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60" name="フローチャート: 判断 859">
          <a:extLst>
            <a:ext uri="{FF2B5EF4-FFF2-40B4-BE49-F238E27FC236}">
              <a16:creationId xmlns:a16="http://schemas.microsoft.com/office/drawing/2014/main" id="{00000000-0008-0000-0200-00005C030000}"/>
            </a:ext>
          </a:extLst>
        </xdr:cNvPr>
        <xdr:cNvSpPr/>
      </xdr:nvSpPr>
      <xdr:spPr>
        <a:xfrm>
          <a:off x="162687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6366</xdr:rowOff>
    </xdr:from>
    <xdr:ext cx="405111" cy="259045"/>
    <xdr:sp macro="" textlink="">
      <xdr:nvSpPr>
        <xdr:cNvPr id="862" name="n_1aveValue【庁舎】&#10;有形固定資産減価償却率">
          <a:extLst>
            <a:ext uri="{FF2B5EF4-FFF2-40B4-BE49-F238E27FC236}">
              <a16:creationId xmlns:a16="http://schemas.microsoft.com/office/drawing/2014/main" id="{00000000-0008-0000-0200-00005E03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32258</xdr:rowOff>
    </xdr:from>
    <xdr:to>
      <xdr:col>76</xdr:col>
      <xdr:colOff>165100</xdr:colOff>
      <xdr:row>103</xdr:row>
      <xdr:rowOff>133858</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150385</xdr:rowOff>
    </xdr:from>
    <xdr:ext cx="405111" cy="259045"/>
    <xdr:sp macro="" textlink="">
      <xdr:nvSpPr>
        <xdr:cNvPr id="864" name="n_2aveValue【庁舎】&#10;有形固定資産減価償却率">
          <a:extLst>
            <a:ext uri="{FF2B5EF4-FFF2-40B4-BE49-F238E27FC236}">
              <a16:creationId xmlns:a16="http://schemas.microsoft.com/office/drawing/2014/main" id="{00000000-0008-0000-0200-000060030000}"/>
            </a:ext>
          </a:extLst>
        </xdr:cNvPr>
        <xdr:cNvSpPr txBox="1"/>
      </xdr:nvSpPr>
      <xdr:spPr>
        <a:xfrm>
          <a:off x="14389744" y="1746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160274</xdr:rowOff>
    </xdr:from>
    <xdr:to>
      <xdr:col>72</xdr:col>
      <xdr:colOff>38100</xdr:colOff>
      <xdr:row>103</xdr:row>
      <xdr:rowOff>90424</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3652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101</xdr:row>
      <xdr:rowOff>106951</xdr:rowOff>
    </xdr:from>
    <xdr:ext cx="405111" cy="259045"/>
    <xdr:sp macro="" textlink="">
      <xdr:nvSpPr>
        <xdr:cNvPr id="866" name="n_3aveValue【庁舎】&#10;有形固定資産減価償却率">
          <a:extLst>
            <a:ext uri="{FF2B5EF4-FFF2-40B4-BE49-F238E27FC236}">
              <a16:creationId xmlns:a16="http://schemas.microsoft.com/office/drawing/2014/main" id="{00000000-0008-0000-0200-000062030000}"/>
            </a:ext>
          </a:extLst>
        </xdr:cNvPr>
        <xdr:cNvSpPr txBox="1"/>
      </xdr:nvSpPr>
      <xdr:spPr>
        <a:xfrm>
          <a:off x="13500744" y="174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77978</xdr:rowOff>
    </xdr:from>
    <xdr:to>
      <xdr:col>67</xdr:col>
      <xdr:colOff>101600</xdr:colOff>
      <xdr:row>104</xdr:row>
      <xdr:rowOff>8128</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2763500" y="1773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24655</xdr:rowOff>
    </xdr:from>
    <xdr:ext cx="405111" cy="259045"/>
    <xdr:sp macro="" textlink="">
      <xdr:nvSpPr>
        <xdr:cNvPr id="868" name="n_4aveValue【庁舎】&#10;有形固定資産減価償却率">
          <a:extLst>
            <a:ext uri="{FF2B5EF4-FFF2-40B4-BE49-F238E27FC236}">
              <a16:creationId xmlns:a16="http://schemas.microsoft.com/office/drawing/2014/main" id="{00000000-0008-0000-0200-000064030000}"/>
            </a:ext>
          </a:extLst>
        </xdr:cNvPr>
        <xdr:cNvSpPr txBox="1"/>
      </xdr:nvSpPr>
      <xdr:spPr>
        <a:xfrm>
          <a:off x="12611744" y="1751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34544</xdr:rowOff>
    </xdr:from>
    <xdr:to>
      <xdr:col>85</xdr:col>
      <xdr:colOff>177800</xdr:colOff>
      <xdr:row>108</xdr:row>
      <xdr:rowOff>136144</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6268700" y="185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120921</xdr:rowOff>
    </xdr:from>
    <xdr:ext cx="405111" cy="259045"/>
    <xdr:sp macro="" textlink="">
      <xdr:nvSpPr>
        <xdr:cNvPr id="875" name="【庁舎】&#10;有形固定資産減価償却率該当値テキスト">
          <a:extLst>
            <a:ext uri="{FF2B5EF4-FFF2-40B4-BE49-F238E27FC236}">
              <a16:creationId xmlns:a16="http://schemas.microsoft.com/office/drawing/2014/main" id="{00000000-0008-0000-0200-00006B030000}"/>
            </a:ext>
          </a:extLst>
        </xdr:cNvPr>
        <xdr:cNvSpPr txBox="1"/>
      </xdr:nvSpPr>
      <xdr:spPr>
        <a:xfrm>
          <a:off x="16357600" y="1846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164846</xdr:rowOff>
    </xdr:from>
    <xdr:to>
      <xdr:col>81</xdr:col>
      <xdr:colOff>101600</xdr:colOff>
      <xdr:row>108</xdr:row>
      <xdr:rowOff>94996</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5430500" y="185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44196</xdr:rowOff>
    </xdr:from>
    <xdr:to>
      <xdr:col>85</xdr:col>
      <xdr:colOff>127000</xdr:colOff>
      <xdr:row>108</xdr:row>
      <xdr:rowOff>85344</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5481300" y="1856079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130556</xdr:rowOff>
    </xdr:from>
    <xdr:to>
      <xdr:col>76</xdr:col>
      <xdr:colOff>165100</xdr:colOff>
      <xdr:row>108</xdr:row>
      <xdr:rowOff>60706</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4541500" y="1847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9906</xdr:rowOff>
    </xdr:from>
    <xdr:to>
      <xdr:col>81</xdr:col>
      <xdr:colOff>50800</xdr:colOff>
      <xdr:row>108</xdr:row>
      <xdr:rowOff>44196</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4592300" y="185265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107696</xdr:rowOff>
    </xdr:from>
    <xdr:to>
      <xdr:col>72</xdr:col>
      <xdr:colOff>38100</xdr:colOff>
      <xdr:row>108</xdr:row>
      <xdr:rowOff>37846</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3652500" y="184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158496</xdr:rowOff>
    </xdr:from>
    <xdr:to>
      <xdr:col>76</xdr:col>
      <xdr:colOff>114300</xdr:colOff>
      <xdr:row>108</xdr:row>
      <xdr:rowOff>9906</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a:off x="13703300" y="185036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77978</xdr:rowOff>
    </xdr:from>
    <xdr:to>
      <xdr:col>67</xdr:col>
      <xdr:colOff>101600</xdr:colOff>
      <xdr:row>108</xdr:row>
      <xdr:rowOff>8128</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2763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128778</xdr:rowOff>
    </xdr:from>
    <xdr:to>
      <xdr:col>71</xdr:col>
      <xdr:colOff>177800</xdr:colOff>
      <xdr:row>107</xdr:row>
      <xdr:rowOff>158496</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2814300" y="1847392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86123</xdr:rowOff>
    </xdr:from>
    <xdr:ext cx="405111" cy="259045"/>
    <xdr:sp macro="" textlink="">
      <xdr:nvSpPr>
        <xdr:cNvPr id="884" name="n_1mainValue【庁舎】&#10;有形固定資産減価償却率">
          <a:extLst>
            <a:ext uri="{FF2B5EF4-FFF2-40B4-BE49-F238E27FC236}">
              <a16:creationId xmlns:a16="http://schemas.microsoft.com/office/drawing/2014/main" id="{00000000-0008-0000-0200-000074030000}"/>
            </a:ext>
          </a:extLst>
        </xdr:cNvPr>
        <xdr:cNvSpPr txBox="1"/>
      </xdr:nvSpPr>
      <xdr:spPr>
        <a:xfrm>
          <a:off x="15266044" y="1860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51833</xdr:rowOff>
    </xdr:from>
    <xdr:ext cx="405111" cy="259045"/>
    <xdr:sp macro="" textlink="">
      <xdr:nvSpPr>
        <xdr:cNvPr id="885" name="n_2mainValue【庁舎】&#10;有形固定資産減価償却率">
          <a:extLst>
            <a:ext uri="{FF2B5EF4-FFF2-40B4-BE49-F238E27FC236}">
              <a16:creationId xmlns:a16="http://schemas.microsoft.com/office/drawing/2014/main" id="{00000000-0008-0000-0200-000075030000}"/>
            </a:ext>
          </a:extLst>
        </xdr:cNvPr>
        <xdr:cNvSpPr txBox="1"/>
      </xdr:nvSpPr>
      <xdr:spPr>
        <a:xfrm>
          <a:off x="14389744" y="1856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28973</xdr:rowOff>
    </xdr:from>
    <xdr:ext cx="405111" cy="259045"/>
    <xdr:sp macro="" textlink="">
      <xdr:nvSpPr>
        <xdr:cNvPr id="886" name="n_3mainValue【庁舎】&#10;有形固定資産減価償却率">
          <a:extLst>
            <a:ext uri="{FF2B5EF4-FFF2-40B4-BE49-F238E27FC236}">
              <a16:creationId xmlns:a16="http://schemas.microsoft.com/office/drawing/2014/main" id="{00000000-0008-0000-0200-000076030000}"/>
            </a:ext>
          </a:extLst>
        </xdr:cNvPr>
        <xdr:cNvSpPr txBox="1"/>
      </xdr:nvSpPr>
      <xdr:spPr>
        <a:xfrm>
          <a:off x="13500744" y="185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170705</xdr:rowOff>
    </xdr:from>
    <xdr:ext cx="405111" cy="259045"/>
    <xdr:sp macro="" textlink="">
      <xdr:nvSpPr>
        <xdr:cNvPr id="887" name="n_4mainValue【庁舎】&#10;有形固定資産減価償却率">
          <a:extLst>
            <a:ext uri="{FF2B5EF4-FFF2-40B4-BE49-F238E27FC236}">
              <a16:creationId xmlns:a16="http://schemas.microsoft.com/office/drawing/2014/main" id="{00000000-0008-0000-0200-000077030000}"/>
            </a:ext>
          </a:extLst>
        </xdr:cNvPr>
        <xdr:cNvSpPr txBox="1"/>
      </xdr:nvSpPr>
      <xdr:spPr>
        <a:xfrm>
          <a:off x="12611744" y="18515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00000000-0008-0000-0200-00008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flipV="1">
          <a:off x="22160864" y="17449800"/>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11" name="【庁舎】&#10;一人当たり面積最小値テキスト">
          <a:extLst>
            <a:ext uri="{FF2B5EF4-FFF2-40B4-BE49-F238E27FC236}">
              <a16:creationId xmlns:a16="http://schemas.microsoft.com/office/drawing/2014/main" id="{00000000-0008-0000-0200-00008F030000}"/>
            </a:ext>
          </a:extLst>
        </xdr:cNvPr>
        <xdr:cNvSpPr txBox="1"/>
      </xdr:nvSpPr>
      <xdr:spPr>
        <a:xfrm>
          <a:off x="22199600" y="18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22072600" y="1860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13" name="【庁舎】&#10;一人当たり面積最大値テキスト">
          <a:extLst>
            <a:ext uri="{FF2B5EF4-FFF2-40B4-BE49-F238E27FC236}">
              <a16:creationId xmlns:a16="http://schemas.microsoft.com/office/drawing/2014/main" id="{00000000-0008-0000-0200-000091030000}"/>
            </a:ext>
          </a:extLst>
        </xdr:cNvPr>
        <xdr:cNvSpPr txBox="1"/>
      </xdr:nvSpPr>
      <xdr:spPr>
        <a:xfrm>
          <a:off x="22199600" y="1722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22072600" y="1744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915" name="【庁舎】&#10;一人当たり面積平均値テキスト">
          <a:extLst>
            <a:ext uri="{FF2B5EF4-FFF2-40B4-BE49-F238E27FC236}">
              <a16:creationId xmlns:a16="http://schemas.microsoft.com/office/drawing/2014/main" id="{00000000-0008-0000-0200-000093030000}"/>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6" name="フローチャート: 判断 915">
          <a:extLst>
            <a:ext uri="{FF2B5EF4-FFF2-40B4-BE49-F238E27FC236}">
              <a16:creationId xmlns:a16="http://schemas.microsoft.com/office/drawing/2014/main" id="{00000000-0008-0000-0200-000094030000}"/>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7" name="フローチャート: 判断 916">
          <a:extLst>
            <a:ext uri="{FF2B5EF4-FFF2-40B4-BE49-F238E27FC236}">
              <a16:creationId xmlns:a16="http://schemas.microsoft.com/office/drawing/2014/main" id="{00000000-0008-0000-0200-000095030000}"/>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132097</xdr:rowOff>
    </xdr:from>
    <xdr:ext cx="469744" cy="259045"/>
    <xdr:sp macro="" textlink="">
      <xdr:nvSpPr>
        <xdr:cNvPr id="918" name="n_1aveValue【庁舎】&#10;一人当たり面積">
          <a:extLst>
            <a:ext uri="{FF2B5EF4-FFF2-40B4-BE49-F238E27FC236}">
              <a16:creationId xmlns:a16="http://schemas.microsoft.com/office/drawing/2014/main" id="{00000000-0008-0000-0200-000096030000}"/>
            </a:ext>
          </a:extLst>
        </xdr:cNvPr>
        <xdr:cNvSpPr txBox="1"/>
      </xdr:nvSpPr>
      <xdr:spPr>
        <a:xfrm>
          <a:off x="21075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9398</xdr:rowOff>
    </xdr:from>
    <xdr:to>
      <xdr:col>107</xdr:col>
      <xdr:colOff>101600</xdr:colOff>
      <xdr:row>105</xdr:row>
      <xdr:rowOff>110998</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0383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127525</xdr:rowOff>
    </xdr:from>
    <xdr:ext cx="469744" cy="259045"/>
    <xdr:sp macro="" textlink="">
      <xdr:nvSpPr>
        <xdr:cNvPr id="920" name="n_2aveValue【庁舎】&#10;一人当たり面積">
          <a:extLst>
            <a:ext uri="{FF2B5EF4-FFF2-40B4-BE49-F238E27FC236}">
              <a16:creationId xmlns:a16="http://schemas.microsoft.com/office/drawing/2014/main" id="{00000000-0008-0000-0200-000098030000}"/>
            </a:ext>
          </a:extLst>
        </xdr:cNvPr>
        <xdr:cNvSpPr txBox="1"/>
      </xdr:nvSpPr>
      <xdr:spPr>
        <a:xfrm>
          <a:off x="20199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9398</xdr:rowOff>
    </xdr:from>
    <xdr:to>
      <xdr:col>102</xdr:col>
      <xdr:colOff>165100</xdr:colOff>
      <xdr:row>105</xdr:row>
      <xdr:rowOff>110998</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494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127525</xdr:rowOff>
    </xdr:from>
    <xdr:ext cx="469744" cy="259045"/>
    <xdr:sp macro="" textlink="">
      <xdr:nvSpPr>
        <xdr:cNvPr id="922" name="n_3aveValue【庁舎】&#10;一人当たり面積">
          <a:extLst>
            <a:ext uri="{FF2B5EF4-FFF2-40B4-BE49-F238E27FC236}">
              <a16:creationId xmlns:a16="http://schemas.microsoft.com/office/drawing/2014/main" id="{00000000-0008-0000-0200-00009A030000}"/>
            </a:ext>
          </a:extLst>
        </xdr:cNvPr>
        <xdr:cNvSpPr txBox="1"/>
      </xdr:nvSpPr>
      <xdr:spPr>
        <a:xfrm>
          <a:off x="19310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13970</xdr:rowOff>
    </xdr:from>
    <xdr:to>
      <xdr:col>98</xdr:col>
      <xdr:colOff>38100</xdr:colOff>
      <xdr:row>105</xdr:row>
      <xdr:rowOff>115570</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103</xdr:row>
      <xdr:rowOff>132097</xdr:rowOff>
    </xdr:from>
    <xdr:ext cx="469744" cy="259045"/>
    <xdr:sp macro="" textlink="">
      <xdr:nvSpPr>
        <xdr:cNvPr id="924" name="n_4aveValue【庁舎】&#10;一人当たり面積">
          <a:extLst>
            <a:ext uri="{FF2B5EF4-FFF2-40B4-BE49-F238E27FC236}">
              <a16:creationId xmlns:a16="http://schemas.microsoft.com/office/drawing/2014/main" id="{00000000-0008-0000-0200-00009C030000}"/>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39115</xdr:rowOff>
    </xdr:from>
    <xdr:to>
      <xdr:col>116</xdr:col>
      <xdr:colOff>114300</xdr:colOff>
      <xdr:row>108</xdr:row>
      <xdr:rowOff>140715</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5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125492</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47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39115</xdr:rowOff>
    </xdr:from>
    <xdr:to>
      <xdr:col>112</xdr:col>
      <xdr:colOff>38100</xdr:colOff>
      <xdr:row>108</xdr:row>
      <xdr:rowOff>140715</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5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89915</xdr:rowOff>
    </xdr:from>
    <xdr:to>
      <xdr:col>116</xdr:col>
      <xdr:colOff>63500</xdr:colOff>
      <xdr:row>108</xdr:row>
      <xdr:rowOff>89915</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21323300" y="186065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20828</xdr:rowOff>
    </xdr:from>
    <xdr:to>
      <xdr:col>107</xdr:col>
      <xdr:colOff>101600</xdr:colOff>
      <xdr:row>108</xdr:row>
      <xdr:rowOff>122428</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71628</xdr:rowOff>
    </xdr:from>
    <xdr:to>
      <xdr:col>111</xdr:col>
      <xdr:colOff>177800</xdr:colOff>
      <xdr:row>108</xdr:row>
      <xdr:rowOff>89915</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20434300" y="1858822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20828</xdr:rowOff>
    </xdr:from>
    <xdr:to>
      <xdr:col>102</xdr:col>
      <xdr:colOff>165100</xdr:colOff>
      <xdr:row>108</xdr:row>
      <xdr:rowOff>122428</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71628</xdr:rowOff>
    </xdr:from>
    <xdr:to>
      <xdr:col>107</xdr:col>
      <xdr:colOff>50800</xdr:colOff>
      <xdr:row>108</xdr:row>
      <xdr:rowOff>71628</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9545300" y="18588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25400</xdr:rowOff>
    </xdr:from>
    <xdr:to>
      <xdr:col>98</xdr:col>
      <xdr:colOff>38100</xdr:colOff>
      <xdr:row>108</xdr:row>
      <xdr:rowOff>127000</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71628</xdr:rowOff>
    </xdr:from>
    <xdr:to>
      <xdr:col>102</xdr:col>
      <xdr:colOff>114300</xdr:colOff>
      <xdr:row>108</xdr:row>
      <xdr:rowOff>76200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18656300" y="18588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131842</xdr:rowOff>
    </xdr:from>
    <xdr:ext cx="469744" cy="259045"/>
    <xdr:sp macro="" textlink="">
      <xdr:nvSpPr>
        <xdr:cNvPr id="940" name="n_1mainValue【庁舎】&#10;一人当たり面積">
          <a:extLst>
            <a:ext uri="{FF2B5EF4-FFF2-40B4-BE49-F238E27FC236}">
              <a16:creationId xmlns:a16="http://schemas.microsoft.com/office/drawing/2014/main" id="{00000000-0008-0000-0200-0000AC030000}"/>
            </a:ext>
          </a:extLst>
        </xdr:cNvPr>
        <xdr:cNvSpPr txBox="1"/>
      </xdr:nvSpPr>
      <xdr:spPr>
        <a:xfrm>
          <a:off x="21075727" y="186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113555</xdr:rowOff>
    </xdr:from>
    <xdr:ext cx="469744" cy="259045"/>
    <xdr:sp macro="" textlink="">
      <xdr:nvSpPr>
        <xdr:cNvPr id="941" name="n_2mainValue【庁舎】&#10;一人当たり面積">
          <a:extLst>
            <a:ext uri="{FF2B5EF4-FFF2-40B4-BE49-F238E27FC236}">
              <a16:creationId xmlns:a16="http://schemas.microsoft.com/office/drawing/2014/main" id="{00000000-0008-0000-0200-0000AD030000}"/>
            </a:ext>
          </a:extLst>
        </xdr:cNvPr>
        <xdr:cNvSpPr txBox="1"/>
      </xdr:nvSpPr>
      <xdr:spPr>
        <a:xfrm>
          <a:off x="20199427"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113555</xdr:rowOff>
    </xdr:from>
    <xdr:ext cx="469744" cy="259045"/>
    <xdr:sp macro="" textlink="">
      <xdr:nvSpPr>
        <xdr:cNvPr id="942" name="n_3mainValue【庁舎】&#10;一人当たり面積">
          <a:extLst>
            <a:ext uri="{FF2B5EF4-FFF2-40B4-BE49-F238E27FC236}">
              <a16:creationId xmlns:a16="http://schemas.microsoft.com/office/drawing/2014/main" id="{00000000-0008-0000-0200-0000AE030000}"/>
            </a:ext>
          </a:extLst>
        </xdr:cNvPr>
        <xdr:cNvSpPr txBox="1"/>
      </xdr:nvSpPr>
      <xdr:spPr>
        <a:xfrm>
          <a:off x="19310427"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118127</xdr:rowOff>
    </xdr:from>
    <xdr:ext cx="469744" cy="259045"/>
    <xdr:sp macro="" textlink="">
      <xdr:nvSpPr>
        <xdr:cNvPr id="943" name="n_4mainValue【庁舎】&#10;一人当たり面積">
          <a:extLst>
            <a:ext uri="{FF2B5EF4-FFF2-40B4-BE49-F238E27FC236}">
              <a16:creationId xmlns:a16="http://schemas.microsoft.com/office/drawing/2014/main" id="{00000000-0008-0000-0200-0000AF030000}"/>
            </a:ext>
          </a:extLst>
        </xdr:cNvPr>
        <xdr:cNvSpPr txBox="1"/>
      </xdr:nvSpPr>
      <xdr:spPr>
        <a:xfrm>
          <a:off x="18421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00000000-0008-0000-0200-0000B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00000000-0008-0000-0200-0000B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00000000-0008-0000-0200-0000B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一般廃棄物処理施設については、全国平均及び愛知県平均を大きく上回る有形固定資産減価償却率となっている。これは、供用開始から２０年以上経過し耐用年数を経過しつつあるためである。</a:t>
          </a:r>
        </a:p>
        <a:p>
          <a:r>
            <a:rPr kumimoji="1" lang="ja-JP" altLang="en-US" sz="1300">
              <a:latin typeface="ＭＳ Ｐゴシック" panose="020B0600070205080204" pitchFamily="50" charset="-128"/>
              <a:ea typeface="ＭＳ Ｐゴシック" panose="020B0600070205080204" pitchFamily="50" charset="-128"/>
            </a:rPr>
            <a:t>ただし、令和１４年度までに大規模改修を終える計画をしており、計画に基づいて適切に日々の修繕を行っているため、使用する上での問題はない。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9733;&#9733;&#9733;&#9733;&#20104;&#31639;&#20418;\29&#12288;&#26032;&#22320;&#26041;&#20844;&#20250;&#35336;\R8\&#9733;&#29031;&#20250;&#12539;&#22238;&#31572;\080901&#20196;&#21644;&#65302;&#24180;&#24230;&#36001;&#25919;&#29366;&#27841;&#36039;&#26009;&#38598;&#65288;&#20844;&#20250;&#35336;&#20998;&#65289;&#12398;&#20316;&#25104;&#12395;&#12388;&#12356;&#12390;&#65288;&#29031;&#20250;&#65289;\02_&#22238;&#31572;&#20316;&#25104;\232122_&#23433;&#22478;&#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78849</v>
          </cell>
          <cell r="F3">
            <v>60285</v>
          </cell>
        </row>
        <row r="5">
          <cell r="A5" t="str">
            <v xml:space="preserve"> R03</v>
          </cell>
          <cell r="D5">
            <v>42959</v>
          </cell>
          <cell r="F5">
            <v>52714</v>
          </cell>
        </row>
        <row r="7">
          <cell r="A7" t="str">
            <v xml:space="preserve"> R04</v>
          </cell>
          <cell r="D7">
            <v>46623</v>
          </cell>
          <cell r="F7">
            <v>46001</v>
          </cell>
        </row>
        <row r="9">
          <cell r="A9" t="str">
            <v xml:space="preserve"> R05</v>
          </cell>
          <cell r="D9">
            <v>40238</v>
          </cell>
          <cell r="F9">
            <v>52878</v>
          </cell>
        </row>
        <row r="11">
          <cell r="A11" t="str">
            <v xml:space="preserve"> R06</v>
          </cell>
          <cell r="D11">
            <v>42325</v>
          </cell>
          <cell r="F11">
            <v>57911</v>
          </cell>
        </row>
        <row r="18">
          <cell r="B18" t="str">
            <v>R02</v>
          </cell>
          <cell r="C18" t="str">
            <v>R03</v>
          </cell>
          <cell r="D18" t="str">
            <v>R04</v>
          </cell>
          <cell r="E18" t="str">
            <v>R05</v>
          </cell>
          <cell r="F18" t="str">
            <v>R06</v>
          </cell>
        </row>
        <row r="19">
          <cell r="A19" t="str">
            <v>実質収支額</v>
          </cell>
          <cell r="B19">
            <v>10.220000000000001</v>
          </cell>
          <cell r="C19">
            <v>10.88</v>
          </cell>
          <cell r="D19">
            <v>9.58</v>
          </cell>
          <cell r="E19">
            <v>9.4</v>
          </cell>
          <cell r="F19">
            <v>7.56</v>
          </cell>
        </row>
        <row r="20">
          <cell r="A20" t="str">
            <v>財政調整基金残高</v>
          </cell>
          <cell r="B20">
            <v>18.12</v>
          </cell>
          <cell r="C20">
            <v>20.37</v>
          </cell>
          <cell r="D20">
            <v>20.45</v>
          </cell>
          <cell r="E20">
            <v>19.84</v>
          </cell>
          <cell r="F20">
            <v>20.260000000000002</v>
          </cell>
        </row>
        <row r="21">
          <cell r="A21" t="str">
            <v>実質単年度収支</v>
          </cell>
          <cell r="B21">
            <v>4.88</v>
          </cell>
          <cell r="C21">
            <v>1.64</v>
          </cell>
          <cell r="D21">
            <v>-0.18</v>
          </cell>
          <cell r="E21">
            <v>0.94</v>
          </cell>
          <cell r="F21">
            <v>-1.33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0.44</v>
          </cell>
          <cell r="H27" t="e">
            <v>#N/A</v>
          </cell>
          <cell r="I27">
            <v>0.43</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土地取得特別会計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0.05</v>
          </cell>
          <cell r="D30" t="e">
            <v>#N/A</v>
          </cell>
          <cell r="E30">
            <v>0.02</v>
          </cell>
          <cell r="F30" t="e">
            <v>#N/A</v>
          </cell>
          <cell r="G30">
            <v>0.02</v>
          </cell>
          <cell r="H30" t="e">
            <v>#N/A</v>
          </cell>
          <cell r="I30">
            <v>0.04</v>
          </cell>
          <cell r="J30" t="e">
            <v>#N/A</v>
          </cell>
          <cell r="K30">
            <v>0.02</v>
          </cell>
        </row>
        <row r="31">
          <cell r="A31" t="str">
            <v>介護保険事業特別会計</v>
          </cell>
          <cell r="B31" t="e">
            <v>#N/A</v>
          </cell>
          <cell r="C31">
            <v>1.86</v>
          </cell>
          <cell r="D31" t="e">
            <v>#N/A</v>
          </cell>
          <cell r="E31">
            <v>1.37</v>
          </cell>
          <cell r="F31" t="e">
            <v>#N/A</v>
          </cell>
          <cell r="G31">
            <v>1.39</v>
          </cell>
          <cell r="H31" t="e">
            <v>#N/A</v>
          </cell>
          <cell r="I31">
            <v>0.74</v>
          </cell>
          <cell r="J31" t="e">
            <v>#N/A</v>
          </cell>
          <cell r="K31">
            <v>0.13</v>
          </cell>
        </row>
        <row r="32">
          <cell r="A32" t="str">
            <v>有料駐車場事業特別会計</v>
          </cell>
          <cell r="B32" t="e">
            <v>#N/A</v>
          </cell>
          <cell r="C32">
            <v>0.79</v>
          </cell>
          <cell r="D32" t="e">
            <v>#N/A</v>
          </cell>
          <cell r="E32">
            <v>0.8</v>
          </cell>
          <cell r="F32" t="e">
            <v>#N/A</v>
          </cell>
          <cell r="G32">
            <v>0.59</v>
          </cell>
          <cell r="H32" t="e">
            <v>#N/A</v>
          </cell>
          <cell r="I32">
            <v>0.23</v>
          </cell>
          <cell r="J32" t="e">
            <v>#N/A</v>
          </cell>
          <cell r="K32">
            <v>0.23</v>
          </cell>
        </row>
        <row r="33">
          <cell r="A33" t="str">
            <v>下水道事業会計</v>
          </cell>
          <cell r="B33" t="e">
            <v>#N/A</v>
          </cell>
          <cell r="C33">
            <v>0.7</v>
          </cell>
          <cell r="D33" t="e">
            <v>#N/A</v>
          </cell>
          <cell r="E33">
            <v>0.71</v>
          </cell>
          <cell r="F33" t="e">
            <v>#N/A</v>
          </cell>
          <cell r="G33">
            <v>0.7</v>
          </cell>
          <cell r="H33" t="e">
            <v>#N/A</v>
          </cell>
          <cell r="I33">
            <v>0.7</v>
          </cell>
          <cell r="J33" t="e">
            <v>#N/A</v>
          </cell>
          <cell r="K33">
            <v>0.66</v>
          </cell>
        </row>
        <row r="34">
          <cell r="A34" t="str">
            <v>国民健康保険事業特別会計</v>
          </cell>
          <cell r="B34" t="e">
            <v>#N/A</v>
          </cell>
          <cell r="C34">
            <v>3.6</v>
          </cell>
          <cell r="D34" t="e">
            <v>#N/A</v>
          </cell>
          <cell r="E34">
            <v>3.45</v>
          </cell>
          <cell r="F34" t="e">
            <v>#N/A</v>
          </cell>
          <cell r="G34">
            <v>2.81</v>
          </cell>
          <cell r="H34" t="e">
            <v>#N/A</v>
          </cell>
          <cell r="I34">
            <v>1.87</v>
          </cell>
          <cell r="J34" t="e">
            <v>#N/A</v>
          </cell>
          <cell r="K34">
            <v>1.33</v>
          </cell>
        </row>
        <row r="35">
          <cell r="A35" t="str">
            <v>一般会計</v>
          </cell>
          <cell r="B35" t="e">
            <v>#N/A</v>
          </cell>
          <cell r="C35">
            <v>10.210000000000001</v>
          </cell>
          <cell r="D35" t="e">
            <v>#N/A</v>
          </cell>
          <cell r="E35">
            <v>10.87</v>
          </cell>
          <cell r="F35" t="e">
            <v>#N/A</v>
          </cell>
          <cell r="G35">
            <v>9.57</v>
          </cell>
          <cell r="H35" t="e">
            <v>#N/A</v>
          </cell>
          <cell r="I35">
            <v>9.4</v>
          </cell>
          <cell r="J35" t="e">
            <v>#N/A</v>
          </cell>
          <cell r="K35">
            <v>7.55</v>
          </cell>
        </row>
        <row r="36">
          <cell r="A36" t="str">
            <v>水道事業会計</v>
          </cell>
          <cell r="B36" t="e">
            <v>#N/A</v>
          </cell>
          <cell r="C36">
            <v>10.68</v>
          </cell>
          <cell r="D36" t="e">
            <v>#N/A</v>
          </cell>
          <cell r="E36">
            <v>11.77</v>
          </cell>
          <cell r="F36" t="e">
            <v>#N/A</v>
          </cell>
          <cell r="G36">
            <v>10.92</v>
          </cell>
          <cell r="H36" t="e">
            <v>#N/A</v>
          </cell>
          <cell r="I36">
            <v>10.92</v>
          </cell>
          <cell r="J36" t="e">
            <v>#N/A</v>
          </cell>
          <cell r="K36">
            <v>12.04</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3979</v>
          </cell>
          <cell r="G42">
            <v>3963</v>
          </cell>
          <cell r="J42">
            <v>3767</v>
          </cell>
          <cell r="M42">
            <v>3707</v>
          </cell>
          <cell r="P42">
            <v>3665</v>
          </cell>
        </row>
        <row r="43">
          <cell r="A43" t="str">
            <v>一時借入金の利子</v>
          </cell>
          <cell r="B43" t="str">
            <v>-</v>
          </cell>
          <cell r="E43" t="str">
            <v>-</v>
          </cell>
          <cell r="H43" t="str">
            <v>-</v>
          </cell>
          <cell r="K43" t="str">
            <v>-</v>
          </cell>
          <cell r="N43" t="str">
            <v>-</v>
          </cell>
        </row>
        <row r="44">
          <cell r="A44" t="str">
            <v>債務負担行為に基づく支出額</v>
          </cell>
          <cell r="B44">
            <v>171</v>
          </cell>
          <cell r="E44">
            <v>404</v>
          </cell>
          <cell r="H44">
            <v>138</v>
          </cell>
          <cell r="K44">
            <v>133</v>
          </cell>
          <cell r="N44">
            <v>160</v>
          </cell>
        </row>
        <row r="45">
          <cell r="A45" t="str">
            <v>組合等が起こした地方債の元利償還金に対する負担金等</v>
          </cell>
          <cell r="B45">
            <v>68</v>
          </cell>
          <cell r="E45">
            <v>2</v>
          </cell>
          <cell r="H45">
            <v>37</v>
          </cell>
          <cell r="K45">
            <v>39</v>
          </cell>
          <cell r="N45">
            <v>54</v>
          </cell>
        </row>
        <row r="46">
          <cell r="A46" t="str">
            <v>公営企業債の元利償還金に対する繰入金</v>
          </cell>
          <cell r="B46">
            <v>796</v>
          </cell>
          <cell r="E46">
            <v>721</v>
          </cell>
          <cell r="H46">
            <v>664</v>
          </cell>
          <cell r="K46">
            <v>688</v>
          </cell>
          <cell r="N46">
            <v>654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2968</v>
          </cell>
          <cell r="E49">
            <v>3122</v>
          </cell>
          <cell r="H49">
            <v>3182</v>
          </cell>
          <cell r="K49">
            <v>3048</v>
          </cell>
          <cell r="N49">
            <v>2907</v>
          </cell>
        </row>
        <row r="50">
          <cell r="A50" t="str">
            <v>実質公債費比率の分子</v>
          </cell>
          <cell r="B50" t="e">
            <v>#N/A</v>
          </cell>
          <cell r="C50">
            <v>24</v>
          </cell>
          <cell r="D50" t="e">
            <v>#N/A</v>
          </cell>
          <cell r="E50" t="e">
            <v>#N/A</v>
          </cell>
          <cell r="F50">
            <v>286</v>
          </cell>
          <cell r="G50" t="e">
            <v>#N/A</v>
          </cell>
          <cell r="H50" t="e">
            <v>#N/A</v>
          </cell>
          <cell r="I50">
            <v>254</v>
          </cell>
          <cell r="J50" t="e">
            <v>#N/A</v>
          </cell>
          <cell r="K50" t="e">
            <v>#N/A</v>
          </cell>
          <cell r="L50">
            <v>201</v>
          </cell>
          <cell r="M50" t="e">
            <v>#N/A</v>
          </cell>
          <cell r="N50" t="e">
            <v>#N/A</v>
          </cell>
          <cell r="O50">
            <v>110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21113</v>
          </cell>
          <cell r="G56">
            <v>19166</v>
          </cell>
          <cell r="J56">
            <v>17638</v>
          </cell>
          <cell r="M56">
            <v>16272</v>
          </cell>
          <cell r="P56">
            <v>15062</v>
          </cell>
        </row>
        <row r="57">
          <cell r="A57" t="str">
            <v>充当可能特定歳入</v>
          </cell>
          <cell r="D57">
            <v>13093</v>
          </cell>
          <cell r="G57">
            <v>10736</v>
          </cell>
          <cell r="J57">
            <v>10667</v>
          </cell>
          <cell r="M57">
            <v>9874</v>
          </cell>
          <cell r="P57">
            <v>9264</v>
          </cell>
        </row>
        <row r="58">
          <cell r="A58" t="str">
            <v>充当可能基金</v>
          </cell>
          <cell r="D58">
            <v>25847</v>
          </cell>
          <cell r="G58">
            <v>29130</v>
          </cell>
          <cell r="J58">
            <v>33491</v>
          </cell>
          <cell r="M58">
            <v>35483</v>
          </cell>
          <cell r="P58">
            <v>37187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6267</v>
          </cell>
          <cell r="E62">
            <v>6302</v>
          </cell>
          <cell r="H62">
            <v>6492</v>
          </cell>
          <cell r="K62">
            <v>6903</v>
          </cell>
          <cell r="N62">
            <v>7072</v>
          </cell>
        </row>
        <row r="63">
          <cell r="A63" t="str">
            <v>組合等負担等見込額</v>
          </cell>
          <cell r="B63">
            <v>3</v>
          </cell>
          <cell r="E63">
            <v>140</v>
          </cell>
          <cell r="H63">
            <v>138</v>
          </cell>
          <cell r="K63">
            <v>238</v>
          </cell>
          <cell r="N63">
            <v>231</v>
          </cell>
        </row>
        <row r="64">
          <cell r="A64" t="str">
            <v>公営企業債等繰入見込額</v>
          </cell>
          <cell r="B64">
            <v>8412</v>
          </cell>
          <cell r="E64">
            <v>5933</v>
          </cell>
          <cell r="H64">
            <v>5772</v>
          </cell>
          <cell r="K64">
            <v>5916</v>
          </cell>
          <cell r="N64">
            <v>5946</v>
          </cell>
        </row>
        <row r="65">
          <cell r="A65" t="str">
            <v>債務負担行為に基づく支出予定額</v>
          </cell>
          <cell r="B65">
            <v>265</v>
          </cell>
          <cell r="E65" t="str">
            <v>-</v>
          </cell>
          <cell r="H65">
            <v>137</v>
          </cell>
          <cell r="K65">
            <v>148</v>
          </cell>
          <cell r="N65">
            <v>212</v>
          </cell>
        </row>
        <row r="66">
          <cell r="A66" t="str">
            <v>一般会計等に係る地方債の現在高</v>
          </cell>
          <cell r="B66">
            <v>19459</v>
          </cell>
          <cell r="E66">
            <v>17830</v>
          </cell>
          <cell r="H66">
            <v>16423</v>
          </cell>
          <cell r="K66">
            <v>14681</v>
          </cell>
          <cell r="N66">
            <v>13288</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8759</v>
          </cell>
          <cell r="C72">
            <v>9016</v>
          </cell>
          <cell r="D72">
            <v>9237</v>
          </cell>
        </row>
        <row r="73">
          <cell r="A73" t="str">
            <v>減債基金</v>
          </cell>
          <cell r="B73" t="str">
            <v>-</v>
          </cell>
          <cell r="C73" t="str">
            <v>-</v>
          </cell>
          <cell r="D73" t="str">
            <v>-</v>
          </cell>
        </row>
        <row r="74">
          <cell r="A74" t="str">
            <v>その他特定目的基金</v>
          </cell>
          <cell r="B74">
            <v>19601</v>
          </cell>
          <cell r="C74">
            <v>20682</v>
          </cell>
          <cell r="D74">
            <v>25297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46570-DC83-441A-A9DC-BE3B7F8568D5}">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17</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18</v>
      </c>
      <c r="C2" s="41"/>
      <c r="D2" s="42"/>
    </row>
    <row r="3" spans="1:119" ht="18.75" customHeight="1" thickBot="1" x14ac:dyDescent="0.25">
      <c r="A3" s="40"/>
      <c r="B3" s="355" t="s">
        <v>19</v>
      </c>
      <c r="C3" s="356"/>
      <c r="D3" s="356"/>
      <c r="E3" s="357"/>
      <c r="F3" s="357"/>
      <c r="G3" s="357"/>
      <c r="H3" s="357"/>
      <c r="I3" s="357"/>
      <c r="J3" s="357"/>
      <c r="K3" s="357"/>
      <c r="L3" s="357" t="s">
        <v>20</v>
      </c>
      <c r="M3" s="357"/>
      <c r="N3" s="357"/>
      <c r="O3" s="357"/>
      <c r="P3" s="357"/>
      <c r="Q3" s="357"/>
      <c r="R3" s="364"/>
      <c r="S3" s="364"/>
      <c r="T3" s="364"/>
      <c r="U3" s="364"/>
      <c r="V3" s="365"/>
      <c r="W3" s="339" t="s">
        <v>21</v>
      </c>
      <c r="X3" s="340"/>
      <c r="Y3" s="340"/>
      <c r="Z3" s="340"/>
      <c r="AA3" s="340"/>
      <c r="AB3" s="356"/>
      <c r="AC3" s="364" t="s">
        <v>22</v>
      </c>
      <c r="AD3" s="340"/>
      <c r="AE3" s="340"/>
      <c r="AF3" s="340"/>
      <c r="AG3" s="340"/>
      <c r="AH3" s="340"/>
      <c r="AI3" s="340"/>
      <c r="AJ3" s="340"/>
      <c r="AK3" s="340"/>
      <c r="AL3" s="341"/>
      <c r="AM3" s="339" t="s">
        <v>23</v>
      </c>
      <c r="AN3" s="340"/>
      <c r="AO3" s="340"/>
      <c r="AP3" s="340"/>
      <c r="AQ3" s="340"/>
      <c r="AR3" s="340"/>
      <c r="AS3" s="340"/>
      <c r="AT3" s="340"/>
      <c r="AU3" s="340"/>
      <c r="AV3" s="340"/>
      <c r="AW3" s="340"/>
      <c r="AX3" s="341"/>
      <c r="AY3" s="376" t="s">
        <v>24</v>
      </c>
      <c r="AZ3" s="377"/>
      <c r="BA3" s="377"/>
      <c r="BB3" s="377"/>
      <c r="BC3" s="377"/>
      <c r="BD3" s="377"/>
      <c r="BE3" s="377"/>
      <c r="BF3" s="377"/>
      <c r="BG3" s="377"/>
      <c r="BH3" s="377"/>
      <c r="BI3" s="377"/>
      <c r="BJ3" s="377"/>
      <c r="BK3" s="377"/>
      <c r="BL3" s="377"/>
      <c r="BM3" s="378"/>
      <c r="BN3" s="339" t="s">
        <v>25</v>
      </c>
      <c r="BO3" s="340"/>
      <c r="BP3" s="340"/>
      <c r="BQ3" s="340"/>
      <c r="BR3" s="340"/>
      <c r="BS3" s="340"/>
      <c r="BT3" s="340"/>
      <c r="BU3" s="341"/>
      <c r="BV3" s="339" t="s">
        <v>26</v>
      </c>
      <c r="BW3" s="340"/>
      <c r="BX3" s="340"/>
      <c r="BY3" s="340"/>
      <c r="BZ3" s="340"/>
      <c r="CA3" s="340"/>
      <c r="CB3" s="340"/>
      <c r="CC3" s="341"/>
      <c r="CD3" s="376" t="s">
        <v>24</v>
      </c>
      <c r="CE3" s="377"/>
      <c r="CF3" s="377"/>
      <c r="CG3" s="377"/>
      <c r="CH3" s="377"/>
      <c r="CI3" s="377"/>
      <c r="CJ3" s="377"/>
      <c r="CK3" s="377"/>
      <c r="CL3" s="377"/>
      <c r="CM3" s="377"/>
      <c r="CN3" s="377"/>
      <c r="CO3" s="377"/>
      <c r="CP3" s="377"/>
      <c r="CQ3" s="377"/>
      <c r="CR3" s="377"/>
      <c r="CS3" s="378"/>
      <c r="CT3" s="339" t="s">
        <v>27</v>
      </c>
      <c r="CU3" s="340"/>
      <c r="CV3" s="340"/>
      <c r="CW3" s="340"/>
      <c r="CX3" s="340"/>
      <c r="CY3" s="340"/>
      <c r="CZ3" s="340"/>
      <c r="DA3" s="341"/>
      <c r="DB3" s="339" t="s">
        <v>28</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29</v>
      </c>
      <c r="AZ4" s="343"/>
      <c r="BA4" s="343"/>
      <c r="BB4" s="343"/>
      <c r="BC4" s="343"/>
      <c r="BD4" s="343"/>
      <c r="BE4" s="343"/>
      <c r="BF4" s="343"/>
      <c r="BG4" s="343"/>
      <c r="BH4" s="343"/>
      <c r="BI4" s="343"/>
      <c r="BJ4" s="343"/>
      <c r="BK4" s="343"/>
      <c r="BL4" s="343"/>
      <c r="BM4" s="344"/>
      <c r="BN4" s="345">
        <v>85010890</v>
      </c>
      <c r="BO4" s="346"/>
      <c r="BP4" s="346"/>
      <c r="BQ4" s="346"/>
      <c r="BR4" s="346"/>
      <c r="BS4" s="346"/>
      <c r="BT4" s="346"/>
      <c r="BU4" s="347"/>
      <c r="BV4" s="345">
        <v>75094380</v>
      </c>
      <c r="BW4" s="346"/>
      <c r="BX4" s="346"/>
      <c r="BY4" s="346"/>
      <c r="BZ4" s="346"/>
      <c r="CA4" s="346"/>
      <c r="CB4" s="346"/>
      <c r="CC4" s="347"/>
      <c r="CD4" s="348" t="s">
        <v>30</v>
      </c>
      <c r="CE4" s="349"/>
      <c r="CF4" s="349"/>
      <c r="CG4" s="349"/>
      <c r="CH4" s="349"/>
      <c r="CI4" s="349"/>
      <c r="CJ4" s="349"/>
      <c r="CK4" s="349"/>
      <c r="CL4" s="349"/>
      <c r="CM4" s="349"/>
      <c r="CN4" s="349"/>
      <c r="CO4" s="349"/>
      <c r="CP4" s="349"/>
      <c r="CQ4" s="349"/>
      <c r="CR4" s="349"/>
      <c r="CS4" s="350"/>
      <c r="CT4" s="351">
        <v>7.6</v>
      </c>
      <c r="CU4" s="352"/>
      <c r="CV4" s="352"/>
      <c r="CW4" s="352"/>
      <c r="CX4" s="352"/>
      <c r="CY4" s="352"/>
      <c r="CZ4" s="352"/>
      <c r="DA4" s="353"/>
      <c r="DB4" s="351">
        <v>9.4</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31</v>
      </c>
      <c r="AN5" s="412"/>
      <c r="AO5" s="412"/>
      <c r="AP5" s="412"/>
      <c r="AQ5" s="412"/>
      <c r="AR5" s="412"/>
      <c r="AS5" s="412"/>
      <c r="AT5" s="413"/>
      <c r="AU5" s="414" t="s">
        <v>32</v>
      </c>
      <c r="AV5" s="415"/>
      <c r="AW5" s="415"/>
      <c r="AX5" s="415"/>
      <c r="AY5" s="416" t="s">
        <v>33</v>
      </c>
      <c r="AZ5" s="417"/>
      <c r="BA5" s="417"/>
      <c r="BB5" s="417"/>
      <c r="BC5" s="417"/>
      <c r="BD5" s="417"/>
      <c r="BE5" s="417"/>
      <c r="BF5" s="417"/>
      <c r="BG5" s="417"/>
      <c r="BH5" s="417"/>
      <c r="BI5" s="417"/>
      <c r="BJ5" s="417"/>
      <c r="BK5" s="417"/>
      <c r="BL5" s="417"/>
      <c r="BM5" s="418"/>
      <c r="BN5" s="382">
        <v>79670117</v>
      </c>
      <c r="BO5" s="383"/>
      <c r="BP5" s="383"/>
      <c r="BQ5" s="383"/>
      <c r="BR5" s="383"/>
      <c r="BS5" s="383"/>
      <c r="BT5" s="383"/>
      <c r="BU5" s="384"/>
      <c r="BV5" s="382">
        <v>69427942</v>
      </c>
      <c r="BW5" s="383"/>
      <c r="BX5" s="383"/>
      <c r="BY5" s="383"/>
      <c r="BZ5" s="383"/>
      <c r="CA5" s="383"/>
      <c r="CB5" s="383"/>
      <c r="CC5" s="384"/>
      <c r="CD5" s="385" t="s">
        <v>34</v>
      </c>
      <c r="CE5" s="386"/>
      <c r="CF5" s="386"/>
      <c r="CG5" s="386"/>
      <c r="CH5" s="386"/>
      <c r="CI5" s="386"/>
      <c r="CJ5" s="386"/>
      <c r="CK5" s="386"/>
      <c r="CL5" s="386"/>
      <c r="CM5" s="386"/>
      <c r="CN5" s="386"/>
      <c r="CO5" s="386"/>
      <c r="CP5" s="386"/>
      <c r="CQ5" s="386"/>
      <c r="CR5" s="386"/>
      <c r="CS5" s="387"/>
      <c r="CT5" s="379">
        <v>87.5</v>
      </c>
      <c r="CU5" s="380"/>
      <c r="CV5" s="380"/>
      <c r="CW5" s="380"/>
      <c r="CX5" s="380"/>
      <c r="CY5" s="380"/>
      <c r="CZ5" s="380"/>
      <c r="DA5" s="381"/>
      <c r="DB5" s="379">
        <v>84.7</v>
      </c>
      <c r="DC5" s="380"/>
      <c r="DD5" s="380"/>
      <c r="DE5" s="380"/>
      <c r="DF5" s="380"/>
      <c r="DG5" s="380"/>
      <c r="DH5" s="380"/>
      <c r="DI5" s="381"/>
    </row>
    <row r="6" spans="1:119" ht="18.75" customHeight="1" x14ac:dyDescent="0.2">
      <c r="A6" s="40"/>
      <c r="B6" s="388" t="s">
        <v>35</v>
      </c>
      <c r="C6" s="389"/>
      <c r="D6" s="389"/>
      <c r="E6" s="390"/>
      <c r="F6" s="390"/>
      <c r="G6" s="390"/>
      <c r="H6" s="390"/>
      <c r="I6" s="390"/>
      <c r="J6" s="390"/>
      <c r="K6" s="390"/>
      <c r="L6" s="390" t="s">
        <v>36</v>
      </c>
      <c r="M6" s="390"/>
      <c r="N6" s="390"/>
      <c r="O6" s="390"/>
      <c r="P6" s="390"/>
      <c r="Q6" s="390"/>
      <c r="R6" s="394"/>
      <c r="S6" s="394"/>
      <c r="T6" s="394"/>
      <c r="U6" s="394"/>
      <c r="V6" s="395"/>
      <c r="W6" s="398" t="s">
        <v>37</v>
      </c>
      <c r="X6" s="399"/>
      <c r="Y6" s="399"/>
      <c r="Z6" s="399"/>
      <c r="AA6" s="399"/>
      <c r="AB6" s="389"/>
      <c r="AC6" s="402" t="s">
        <v>38</v>
      </c>
      <c r="AD6" s="403"/>
      <c r="AE6" s="403"/>
      <c r="AF6" s="403"/>
      <c r="AG6" s="403"/>
      <c r="AH6" s="403"/>
      <c r="AI6" s="403"/>
      <c r="AJ6" s="403"/>
      <c r="AK6" s="403"/>
      <c r="AL6" s="404"/>
      <c r="AM6" s="411" t="s">
        <v>39</v>
      </c>
      <c r="AN6" s="412"/>
      <c r="AO6" s="412"/>
      <c r="AP6" s="412"/>
      <c r="AQ6" s="412"/>
      <c r="AR6" s="412"/>
      <c r="AS6" s="412"/>
      <c r="AT6" s="413"/>
      <c r="AU6" s="414" t="s">
        <v>40</v>
      </c>
      <c r="AV6" s="415"/>
      <c r="AW6" s="415"/>
      <c r="AX6" s="415"/>
      <c r="AY6" s="416" t="s">
        <v>41</v>
      </c>
      <c r="AZ6" s="417"/>
      <c r="BA6" s="417"/>
      <c r="BB6" s="417"/>
      <c r="BC6" s="417"/>
      <c r="BD6" s="417"/>
      <c r="BE6" s="417"/>
      <c r="BF6" s="417"/>
      <c r="BG6" s="417"/>
      <c r="BH6" s="417"/>
      <c r="BI6" s="417"/>
      <c r="BJ6" s="417"/>
      <c r="BK6" s="417"/>
      <c r="BL6" s="417"/>
      <c r="BM6" s="418"/>
      <c r="BN6" s="382">
        <v>5340773</v>
      </c>
      <c r="BO6" s="383"/>
      <c r="BP6" s="383"/>
      <c r="BQ6" s="383"/>
      <c r="BR6" s="383"/>
      <c r="BS6" s="383"/>
      <c r="BT6" s="383"/>
      <c r="BU6" s="384"/>
      <c r="BV6" s="382">
        <v>5666438</v>
      </c>
      <c r="BW6" s="383"/>
      <c r="BX6" s="383"/>
      <c r="BY6" s="383"/>
      <c r="BZ6" s="383"/>
      <c r="CA6" s="383"/>
      <c r="CB6" s="383"/>
      <c r="CC6" s="384"/>
      <c r="CD6" s="385" t="s">
        <v>42</v>
      </c>
      <c r="CE6" s="386"/>
      <c r="CF6" s="386"/>
      <c r="CG6" s="386"/>
      <c r="CH6" s="386"/>
      <c r="CI6" s="386"/>
      <c r="CJ6" s="386"/>
      <c r="CK6" s="386"/>
      <c r="CL6" s="386"/>
      <c r="CM6" s="386"/>
      <c r="CN6" s="386"/>
      <c r="CO6" s="386"/>
      <c r="CP6" s="386"/>
      <c r="CQ6" s="386"/>
      <c r="CR6" s="386"/>
      <c r="CS6" s="387"/>
      <c r="CT6" s="419">
        <v>87.5</v>
      </c>
      <c r="CU6" s="420"/>
      <c r="CV6" s="420"/>
      <c r="CW6" s="420"/>
      <c r="CX6" s="420"/>
      <c r="CY6" s="420"/>
      <c r="CZ6" s="420"/>
      <c r="DA6" s="421"/>
      <c r="DB6" s="419">
        <v>84.7</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43</v>
      </c>
      <c r="AN7" s="412"/>
      <c r="AO7" s="412"/>
      <c r="AP7" s="412"/>
      <c r="AQ7" s="412"/>
      <c r="AR7" s="412"/>
      <c r="AS7" s="412"/>
      <c r="AT7" s="413"/>
      <c r="AU7" s="414" t="s">
        <v>32</v>
      </c>
      <c r="AV7" s="415"/>
      <c r="AW7" s="415"/>
      <c r="AX7" s="415"/>
      <c r="AY7" s="416" t="s">
        <v>44</v>
      </c>
      <c r="AZ7" s="417"/>
      <c r="BA7" s="417"/>
      <c r="BB7" s="417"/>
      <c r="BC7" s="417"/>
      <c r="BD7" s="417"/>
      <c r="BE7" s="417"/>
      <c r="BF7" s="417"/>
      <c r="BG7" s="417"/>
      <c r="BH7" s="417"/>
      <c r="BI7" s="417"/>
      <c r="BJ7" s="417"/>
      <c r="BK7" s="417"/>
      <c r="BL7" s="417"/>
      <c r="BM7" s="418"/>
      <c r="BN7" s="382">
        <v>1894840</v>
      </c>
      <c r="BO7" s="383"/>
      <c r="BP7" s="383"/>
      <c r="BQ7" s="383"/>
      <c r="BR7" s="383"/>
      <c r="BS7" s="383"/>
      <c r="BT7" s="383"/>
      <c r="BU7" s="384"/>
      <c r="BV7" s="382">
        <v>1392781</v>
      </c>
      <c r="BW7" s="383"/>
      <c r="BX7" s="383"/>
      <c r="BY7" s="383"/>
      <c r="BZ7" s="383"/>
      <c r="CA7" s="383"/>
      <c r="CB7" s="383"/>
      <c r="CC7" s="384"/>
      <c r="CD7" s="385" t="s">
        <v>45</v>
      </c>
      <c r="CE7" s="386"/>
      <c r="CF7" s="386"/>
      <c r="CG7" s="386"/>
      <c r="CH7" s="386"/>
      <c r="CI7" s="386"/>
      <c r="CJ7" s="386"/>
      <c r="CK7" s="386"/>
      <c r="CL7" s="386"/>
      <c r="CM7" s="386"/>
      <c r="CN7" s="386"/>
      <c r="CO7" s="386"/>
      <c r="CP7" s="386"/>
      <c r="CQ7" s="386"/>
      <c r="CR7" s="386"/>
      <c r="CS7" s="387"/>
      <c r="CT7" s="382">
        <v>45591058</v>
      </c>
      <c r="CU7" s="383"/>
      <c r="CV7" s="383"/>
      <c r="CW7" s="383"/>
      <c r="CX7" s="383"/>
      <c r="CY7" s="383"/>
      <c r="CZ7" s="383"/>
      <c r="DA7" s="384"/>
      <c r="DB7" s="382">
        <v>45443961</v>
      </c>
      <c r="DC7" s="383"/>
      <c r="DD7" s="383"/>
      <c r="DE7" s="383"/>
      <c r="DF7" s="383"/>
      <c r="DG7" s="383"/>
      <c r="DH7" s="383"/>
      <c r="DI7" s="384"/>
    </row>
    <row r="8" spans="1:119" ht="18.75" customHeight="1" thickBot="1" x14ac:dyDescent="0.25">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46</v>
      </c>
      <c r="AN8" s="412"/>
      <c r="AO8" s="412"/>
      <c r="AP8" s="412"/>
      <c r="AQ8" s="412"/>
      <c r="AR8" s="412"/>
      <c r="AS8" s="412"/>
      <c r="AT8" s="413"/>
      <c r="AU8" s="414" t="s">
        <v>32</v>
      </c>
      <c r="AV8" s="415"/>
      <c r="AW8" s="415"/>
      <c r="AX8" s="415"/>
      <c r="AY8" s="416" t="s">
        <v>47</v>
      </c>
      <c r="AZ8" s="417"/>
      <c r="BA8" s="417"/>
      <c r="BB8" s="417"/>
      <c r="BC8" s="417"/>
      <c r="BD8" s="417"/>
      <c r="BE8" s="417"/>
      <c r="BF8" s="417"/>
      <c r="BG8" s="417"/>
      <c r="BH8" s="417"/>
      <c r="BI8" s="417"/>
      <c r="BJ8" s="417"/>
      <c r="BK8" s="417"/>
      <c r="BL8" s="417"/>
      <c r="BM8" s="418"/>
      <c r="BN8" s="382">
        <v>3445933</v>
      </c>
      <c r="BO8" s="383"/>
      <c r="BP8" s="383"/>
      <c r="BQ8" s="383"/>
      <c r="BR8" s="383"/>
      <c r="BS8" s="383"/>
      <c r="BT8" s="383"/>
      <c r="BU8" s="384"/>
      <c r="BV8" s="382">
        <v>4273657</v>
      </c>
      <c r="BW8" s="383"/>
      <c r="BX8" s="383"/>
      <c r="BY8" s="383"/>
      <c r="BZ8" s="383"/>
      <c r="CA8" s="383"/>
      <c r="CB8" s="383"/>
      <c r="CC8" s="384"/>
      <c r="CD8" s="385" t="s">
        <v>48</v>
      </c>
      <c r="CE8" s="386"/>
      <c r="CF8" s="386"/>
      <c r="CG8" s="386"/>
      <c r="CH8" s="386"/>
      <c r="CI8" s="386"/>
      <c r="CJ8" s="386"/>
      <c r="CK8" s="386"/>
      <c r="CL8" s="386"/>
      <c r="CM8" s="386"/>
      <c r="CN8" s="386"/>
      <c r="CO8" s="386"/>
      <c r="CP8" s="386"/>
      <c r="CQ8" s="386"/>
      <c r="CR8" s="386"/>
      <c r="CS8" s="387"/>
      <c r="CT8" s="422">
        <v>1.27</v>
      </c>
      <c r="CU8" s="423"/>
      <c r="CV8" s="423"/>
      <c r="CW8" s="423"/>
      <c r="CX8" s="423"/>
      <c r="CY8" s="423"/>
      <c r="CZ8" s="423"/>
      <c r="DA8" s="424"/>
      <c r="DB8" s="422">
        <v>1.25</v>
      </c>
      <c r="DC8" s="423"/>
      <c r="DD8" s="423"/>
      <c r="DE8" s="423"/>
      <c r="DF8" s="423"/>
      <c r="DG8" s="423"/>
      <c r="DH8" s="423"/>
      <c r="DI8" s="424"/>
    </row>
    <row r="9" spans="1:119" ht="18.75" customHeight="1" thickBot="1" x14ac:dyDescent="0.25">
      <c r="A9" s="40"/>
      <c r="B9" s="376" t="s">
        <v>49</v>
      </c>
      <c r="C9" s="377"/>
      <c r="D9" s="377"/>
      <c r="E9" s="377"/>
      <c r="F9" s="377"/>
      <c r="G9" s="377"/>
      <c r="H9" s="377"/>
      <c r="I9" s="377"/>
      <c r="J9" s="377"/>
      <c r="K9" s="425"/>
      <c r="L9" s="426" t="s">
        <v>50</v>
      </c>
      <c r="M9" s="427"/>
      <c r="N9" s="427"/>
      <c r="O9" s="427"/>
      <c r="P9" s="427"/>
      <c r="Q9" s="428"/>
      <c r="R9" s="429">
        <v>187990</v>
      </c>
      <c r="S9" s="430"/>
      <c r="T9" s="430"/>
      <c r="U9" s="430"/>
      <c r="V9" s="431"/>
      <c r="W9" s="339" t="s">
        <v>51</v>
      </c>
      <c r="X9" s="340"/>
      <c r="Y9" s="340"/>
      <c r="Z9" s="340"/>
      <c r="AA9" s="340"/>
      <c r="AB9" s="340"/>
      <c r="AC9" s="340"/>
      <c r="AD9" s="340"/>
      <c r="AE9" s="340"/>
      <c r="AF9" s="340"/>
      <c r="AG9" s="340"/>
      <c r="AH9" s="340"/>
      <c r="AI9" s="340"/>
      <c r="AJ9" s="340"/>
      <c r="AK9" s="340"/>
      <c r="AL9" s="341"/>
      <c r="AM9" s="411" t="s">
        <v>52</v>
      </c>
      <c r="AN9" s="412"/>
      <c r="AO9" s="412"/>
      <c r="AP9" s="412"/>
      <c r="AQ9" s="412"/>
      <c r="AR9" s="412"/>
      <c r="AS9" s="412"/>
      <c r="AT9" s="413"/>
      <c r="AU9" s="414" t="s">
        <v>40</v>
      </c>
      <c r="AV9" s="415"/>
      <c r="AW9" s="415"/>
      <c r="AX9" s="415"/>
      <c r="AY9" s="416" t="s">
        <v>53</v>
      </c>
      <c r="AZ9" s="417"/>
      <c r="BA9" s="417"/>
      <c r="BB9" s="417"/>
      <c r="BC9" s="417"/>
      <c r="BD9" s="417"/>
      <c r="BE9" s="417"/>
      <c r="BF9" s="417"/>
      <c r="BG9" s="417"/>
      <c r="BH9" s="417"/>
      <c r="BI9" s="417"/>
      <c r="BJ9" s="417"/>
      <c r="BK9" s="417"/>
      <c r="BL9" s="417"/>
      <c r="BM9" s="418"/>
      <c r="BN9" s="382">
        <v>-827724</v>
      </c>
      <c r="BO9" s="383"/>
      <c r="BP9" s="383"/>
      <c r="BQ9" s="383"/>
      <c r="BR9" s="383"/>
      <c r="BS9" s="383"/>
      <c r="BT9" s="383"/>
      <c r="BU9" s="384"/>
      <c r="BV9" s="382">
        <v>171117</v>
      </c>
      <c r="BW9" s="383"/>
      <c r="BX9" s="383"/>
      <c r="BY9" s="383"/>
      <c r="BZ9" s="383"/>
      <c r="CA9" s="383"/>
      <c r="CB9" s="383"/>
      <c r="CC9" s="384"/>
      <c r="CD9" s="385" t="s">
        <v>54</v>
      </c>
      <c r="CE9" s="386"/>
      <c r="CF9" s="386"/>
      <c r="CG9" s="386"/>
      <c r="CH9" s="386"/>
      <c r="CI9" s="386"/>
      <c r="CJ9" s="386"/>
      <c r="CK9" s="386"/>
      <c r="CL9" s="386"/>
      <c r="CM9" s="386"/>
      <c r="CN9" s="386"/>
      <c r="CO9" s="386"/>
      <c r="CP9" s="386"/>
      <c r="CQ9" s="386"/>
      <c r="CR9" s="386"/>
      <c r="CS9" s="387"/>
      <c r="CT9" s="379">
        <v>4.5</v>
      </c>
      <c r="CU9" s="380"/>
      <c r="CV9" s="380"/>
      <c r="CW9" s="380"/>
      <c r="CX9" s="380"/>
      <c r="CY9" s="380"/>
      <c r="CZ9" s="380"/>
      <c r="DA9" s="381"/>
      <c r="DB9" s="379">
        <v>5.5</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55</v>
      </c>
      <c r="M10" s="412"/>
      <c r="N10" s="412"/>
      <c r="O10" s="412"/>
      <c r="P10" s="412"/>
      <c r="Q10" s="413"/>
      <c r="R10" s="433">
        <v>184140</v>
      </c>
      <c r="S10" s="434"/>
      <c r="T10" s="434"/>
      <c r="U10" s="434"/>
      <c r="V10" s="435"/>
      <c r="W10" s="370"/>
      <c r="X10" s="371"/>
      <c r="Y10" s="371"/>
      <c r="Z10" s="371"/>
      <c r="AA10" s="371"/>
      <c r="AB10" s="371"/>
      <c r="AC10" s="371"/>
      <c r="AD10" s="371"/>
      <c r="AE10" s="371"/>
      <c r="AF10" s="371"/>
      <c r="AG10" s="371"/>
      <c r="AH10" s="371"/>
      <c r="AI10" s="371"/>
      <c r="AJ10" s="371"/>
      <c r="AK10" s="371"/>
      <c r="AL10" s="374"/>
      <c r="AM10" s="411" t="s">
        <v>56</v>
      </c>
      <c r="AN10" s="412"/>
      <c r="AO10" s="412"/>
      <c r="AP10" s="412"/>
      <c r="AQ10" s="412"/>
      <c r="AR10" s="412"/>
      <c r="AS10" s="412"/>
      <c r="AT10" s="413"/>
      <c r="AU10" s="414" t="s">
        <v>32</v>
      </c>
      <c r="AV10" s="415"/>
      <c r="AW10" s="415"/>
      <c r="AX10" s="415"/>
      <c r="AY10" s="416" t="s">
        <v>57</v>
      </c>
      <c r="AZ10" s="417"/>
      <c r="BA10" s="417"/>
      <c r="BB10" s="417"/>
      <c r="BC10" s="417"/>
      <c r="BD10" s="417"/>
      <c r="BE10" s="417"/>
      <c r="BF10" s="417"/>
      <c r="BG10" s="417"/>
      <c r="BH10" s="417"/>
      <c r="BI10" s="417"/>
      <c r="BJ10" s="417"/>
      <c r="BK10" s="417"/>
      <c r="BL10" s="417"/>
      <c r="BM10" s="418"/>
      <c r="BN10" s="382">
        <v>2072893</v>
      </c>
      <c r="BO10" s="383"/>
      <c r="BP10" s="383"/>
      <c r="BQ10" s="383"/>
      <c r="BR10" s="383"/>
      <c r="BS10" s="383"/>
      <c r="BT10" s="383"/>
      <c r="BU10" s="384"/>
      <c r="BV10" s="382">
        <v>257254</v>
      </c>
      <c r="BW10" s="383"/>
      <c r="BX10" s="383"/>
      <c r="BY10" s="383"/>
      <c r="BZ10" s="383"/>
      <c r="CA10" s="383"/>
      <c r="CB10" s="383"/>
      <c r="CC10" s="384"/>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59</v>
      </c>
      <c r="M11" s="437"/>
      <c r="N11" s="437"/>
      <c r="O11" s="437"/>
      <c r="P11" s="437"/>
      <c r="Q11" s="438"/>
      <c r="R11" s="439" t="s">
        <v>60</v>
      </c>
      <c r="S11" s="440"/>
      <c r="T11" s="440"/>
      <c r="U11" s="440"/>
      <c r="V11" s="441"/>
      <c r="W11" s="370"/>
      <c r="X11" s="371"/>
      <c r="Y11" s="371"/>
      <c r="Z11" s="371"/>
      <c r="AA11" s="371"/>
      <c r="AB11" s="371"/>
      <c r="AC11" s="371"/>
      <c r="AD11" s="371"/>
      <c r="AE11" s="371"/>
      <c r="AF11" s="371"/>
      <c r="AG11" s="371"/>
      <c r="AH11" s="371"/>
      <c r="AI11" s="371"/>
      <c r="AJ11" s="371"/>
      <c r="AK11" s="371"/>
      <c r="AL11" s="374"/>
      <c r="AM11" s="411" t="s">
        <v>61</v>
      </c>
      <c r="AN11" s="412"/>
      <c r="AO11" s="412"/>
      <c r="AP11" s="412"/>
      <c r="AQ11" s="412"/>
      <c r="AR11" s="412"/>
      <c r="AS11" s="412"/>
      <c r="AT11" s="413"/>
      <c r="AU11" s="414" t="s">
        <v>32</v>
      </c>
      <c r="AV11" s="415"/>
      <c r="AW11" s="415"/>
      <c r="AX11" s="415"/>
      <c r="AY11" s="416" t="s">
        <v>62</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63</v>
      </c>
      <c r="CE11" s="386"/>
      <c r="CF11" s="386"/>
      <c r="CG11" s="386"/>
      <c r="CH11" s="386"/>
      <c r="CI11" s="386"/>
      <c r="CJ11" s="386"/>
      <c r="CK11" s="386"/>
      <c r="CL11" s="386"/>
      <c r="CM11" s="386"/>
      <c r="CN11" s="386"/>
      <c r="CO11" s="386"/>
      <c r="CP11" s="386"/>
      <c r="CQ11" s="386"/>
      <c r="CR11" s="386"/>
      <c r="CS11" s="387"/>
      <c r="CT11" s="422" t="s">
        <v>64</v>
      </c>
      <c r="CU11" s="423"/>
      <c r="CV11" s="423"/>
      <c r="CW11" s="423"/>
      <c r="CX11" s="423"/>
      <c r="CY11" s="423"/>
      <c r="CZ11" s="423"/>
      <c r="DA11" s="424"/>
      <c r="DB11" s="422" t="s">
        <v>64</v>
      </c>
      <c r="DC11" s="423"/>
      <c r="DD11" s="423"/>
      <c r="DE11" s="423"/>
      <c r="DF11" s="423"/>
      <c r="DG11" s="423"/>
      <c r="DH11" s="423"/>
      <c r="DI11" s="424"/>
    </row>
    <row r="12" spans="1:119" ht="18.75" customHeight="1" x14ac:dyDescent="0.2">
      <c r="A12" s="40"/>
      <c r="B12" s="442" t="s">
        <v>65</v>
      </c>
      <c r="C12" s="443"/>
      <c r="D12" s="443"/>
      <c r="E12" s="443"/>
      <c r="F12" s="443"/>
      <c r="G12" s="443"/>
      <c r="H12" s="443"/>
      <c r="I12" s="443"/>
      <c r="J12" s="443"/>
      <c r="K12" s="444"/>
      <c r="L12" s="451" t="s">
        <v>66</v>
      </c>
      <c r="M12" s="452"/>
      <c r="N12" s="452"/>
      <c r="O12" s="452"/>
      <c r="P12" s="452"/>
      <c r="Q12" s="453"/>
      <c r="R12" s="454">
        <v>187665</v>
      </c>
      <c r="S12" s="455"/>
      <c r="T12" s="455"/>
      <c r="U12" s="455"/>
      <c r="V12" s="456"/>
      <c r="W12" s="457" t="s">
        <v>24</v>
      </c>
      <c r="X12" s="415"/>
      <c r="Y12" s="415"/>
      <c r="Z12" s="415"/>
      <c r="AA12" s="415"/>
      <c r="AB12" s="458"/>
      <c r="AC12" s="459" t="s">
        <v>67</v>
      </c>
      <c r="AD12" s="460"/>
      <c r="AE12" s="460"/>
      <c r="AF12" s="460"/>
      <c r="AG12" s="461"/>
      <c r="AH12" s="459" t="s">
        <v>68</v>
      </c>
      <c r="AI12" s="460"/>
      <c r="AJ12" s="460"/>
      <c r="AK12" s="460"/>
      <c r="AL12" s="462"/>
      <c r="AM12" s="411" t="s">
        <v>69</v>
      </c>
      <c r="AN12" s="412"/>
      <c r="AO12" s="412"/>
      <c r="AP12" s="412"/>
      <c r="AQ12" s="412"/>
      <c r="AR12" s="412"/>
      <c r="AS12" s="412"/>
      <c r="AT12" s="413"/>
      <c r="AU12" s="414" t="s">
        <v>32</v>
      </c>
      <c r="AV12" s="415"/>
      <c r="AW12" s="415"/>
      <c r="AX12" s="415"/>
      <c r="AY12" s="416" t="s">
        <v>70</v>
      </c>
      <c r="AZ12" s="417"/>
      <c r="BA12" s="417"/>
      <c r="BB12" s="417"/>
      <c r="BC12" s="417"/>
      <c r="BD12" s="417"/>
      <c r="BE12" s="417"/>
      <c r="BF12" s="417"/>
      <c r="BG12" s="417"/>
      <c r="BH12" s="417"/>
      <c r="BI12" s="417"/>
      <c r="BJ12" s="417"/>
      <c r="BK12" s="417"/>
      <c r="BL12" s="417"/>
      <c r="BM12" s="418"/>
      <c r="BN12" s="382">
        <v>1851450</v>
      </c>
      <c r="BO12" s="383"/>
      <c r="BP12" s="383"/>
      <c r="BQ12" s="383"/>
      <c r="BR12" s="383"/>
      <c r="BS12" s="383"/>
      <c r="BT12" s="383"/>
      <c r="BU12" s="384"/>
      <c r="BV12" s="382">
        <v>0</v>
      </c>
      <c r="BW12" s="383"/>
      <c r="BX12" s="383"/>
      <c r="BY12" s="383"/>
      <c r="BZ12" s="383"/>
      <c r="CA12" s="383"/>
      <c r="CB12" s="383"/>
      <c r="CC12" s="384"/>
      <c r="CD12" s="385" t="s">
        <v>71</v>
      </c>
      <c r="CE12" s="386"/>
      <c r="CF12" s="386"/>
      <c r="CG12" s="386"/>
      <c r="CH12" s="386"/>
      <c r="CI12" s="386"/>
      <c r="CJ12" s="386"/>
      <c r="CK12" s="386"/>
      <c r="CL12" s="386"/>
      <c r="CM12" s="386"/>
      <c r="CN12" s="386"/>
      <c r="CO12" s="386"/>
      <c r="CP12" s="386"/>
      <c r="CQ12" s="386"/>
      <c r="CR12" s="386"/>
      <c r="CS12" s="387"/>
      <c r="CT12" s="422" t="s">
        <v>64</v>
      </c>
      <c r="CU12" s="423"/>
      <c r="CV12" s="423"/>
      <c r="CW12" s="423"/>
      <c r="CX12" s="423"/>
      <c r="CY12" s="423"/>
      <c r="CZ12" s="423"/>
      <c r="DA12" s="424"/>
      <c r="DB12" s="422" t="s">
        <v>64</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72</v>
      </c>
      <c r="N13" s="474"/>
      <c r="O13" s="474"/>
      <c r="P13" s="474"/>
      <c r="Q13" s="475"/>
      <c r="R13" s="466">
        <v>179168</v>
      </c>
      <c r="S13" s="467"/>
      <c r="T13" s="467"/>
      <c r="U13" s="467"/>
      <c r="V13" s="468"/>
      <c r="W13" s="398" t="s">
        <v>73</v>
      </c>
      <c r="X13" s="399"/>
      <c r="Y13" s="399"/>
      <c r="Z13" s="399"/>
      <c r="AA13" s="399"/>
      <c r="AB13" s="389"/>
      <c r="AC13" s="433">
        <v>1948</v>
      </c>
      <c r="AD13" s="434"/>
      <c r="AE13" s="434"/>
      <c r="AF13" s="434"/>
      <c r="AG13" s="476"/>
      <c r="AH13" s="433">
        <v>2243</v>
      </c>
      <c r="AI13" s="434"/>
      <c r="AJ13" s="434"/>
      <c r="AK13" s="434"/>
      <c r="AL13" s="435"/>
      <c r="AM13" s="411" t="s">
        <v>74</v>
      </c>
      <c r="AN13" s="412"/>
      <c r="AO13" s="412"/>
      <c r="AP13" s="412"/>
      <c r="AQ13" s="412"/>
      <c r="AR13" s="412"/>
      <c r="AS13" s="412"/>
      <c r="AT13" s="413"/>
      <c r="AU13" s="414" t="s">
        <v>40</v>
      </c>
      <c r="AV13" s="415"/>
      <c r="AW13" s="415"/>
      <c r="AX13" s="415"/>
      <c r="AY13" s="416" t="s">
        <v>75</v>
      </c>
      <c r="AZ13" s="417"/>
      <c r="BA13" s="417"/>
      <c r="BB13" s="417"/>
      <c r="BC13" s="417"/>
      <c r="BD13" s="417"/>
      <c r="BE13" s="417"/>
      <c r="BF13" s="417"/>
      <c r="BG13" s="417"/>
      <c r="BH13" s="417"/>
      <c r="BI13" s="417"/>
      <c r="BJ13" s="417"/>
      <c r="BK13" s="417"/>
      <c r="BL13" s="417"/>
      <c r="BM13" s="418"/>
      <c r="BN13" s="382">
        <v>-606281</v>
      </c>
      <c r="BO13" s="383"/>
      <c r="BP13" s="383"/>
      <c r="BQ13" s="383"/>
      <c r="BR13" s="383"/>
      <c r="BS13" s="383"/>
      <c r="BT13" s="383"/>
      <c r="BU13" s="384"/>
      <c r="BV13" s="382">
        <v>428371</v>
      </c>
      <c r="BW13" s="383"/>
      <c r="BX13" s="383"/>
      <c r="BY13" s="383"/>
      <c r="BZ13" s="383"/>
      <c r="CA13" s="383"/>
      <c r="CB13" s="383"/>
      <c r="CC13" s="384"/>
      <c r="CD13" s="385" t="s">
        <v>76</v>
      </c>
      <c r="CE13" s="386"/>
      <c r="CF13" s="386"/>
      <c r="CG13" s="386"/>
      <c r="CH13" s="386"/>
      <c r="CI13" s="386"/>
      <c r="CJ13" s="386"/>
      <c r="CK13" s="386"/>
      <c r="CL13" s="386"/>
      <c r="CM13" s="386"/>
      <c r="CN13" s="386"/>
      <c r="CO13" s="386"/>
      <c r="CP13" s="386"/>
      <c r="CQ13" s="386"/>
      <c r="CR13" s="386"/>
      <c r="CS13" s="387"/>
      <c r="CT13" s="379">
        <v>0.4</v>
      </c>
      <c r="CU13" s="380"/>
      <c r="CV13" s="380"/>
      <c r="CW13" s="380"/>
      <c r="CX13" s="380"/>
      <c r="CY13" s="380"/>
      <c r="CZ13" s="380"/>
      <c r="DA13" s="381"/>
      <c r="DB13" s="379">
        <v>0.6</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77</v>
      </c>
      <c r="M14" s="464"/>
      <c r="N14" s="464"/>
      <c r="O14" s="464"/>
      <c r="P14" s="464"/>
      <c r="Q14" s="465"/>
      <c r="R14" s="466">
        <v>188418</v>
      </c>
      <c r="S14" s="467"/>
      <c r="T14" s="467"/>
      <c r="U14" s="467"/>
      <c r="V14" s="468"/>
      <c r="W14" s="372"/>
      <c r="X14" s="373"/>
      <c r="Y14" s="373"/>
      <c r="Z14" s="373"/>
      <c r="AA14" s="373"/>
      <c r="AB14" s="362"/>
      <c r="AC14" s="469">
        <v>2.2000000000000002</v>
      </c>
      <c r="AD14" s="470"/>
      <c r="AE14" s="470"/>
      <c r="AF14" s="470"/>
      <c r="AG14" s="471"/>
      <c r="AH14" s="469">
        <v>2.6</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78</v>
      </c>
      <c r="CE14" s="478"/>
      <c r="CF14" s="478"/>
      <c r="CG14" s="478"/>
      <c r="CH14" s="478"/>
      <c r="CI14" s="478"/>
      <c r="CJ14" s="478"/>
      <c r="CK14" s="478"/>
      <c r="CL14" s="478"/>
      <c r="CM14" s="478"/>
      <c r="CN14" s="478"/>
      <c r="CO14" s="478"/>
      <c r="CP14" s="478"/>
      <c r="CQ14" s="478"/>
      <c r="CR14" s="478"/>
      <c r="CS14" s="479"/>
      <c r="CT14" s="480" t="s">
        <v>64</v>
      </c>
      <c r="CU14" s="481"/>
      <c r="CV14" s="481"/>
      <c r="CW14" s="481"/>
      <c r="CX14" s="481"/>
      <c r="CY14" s="481"/>
      <c r="CZ14" s="481"/>
      <c r="DA14" s="482"/>
      <c r="DB14" s="480" t="s">
        <v>64</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72</v>
      </c>
      <c r="N15" s="474"/>
      <c r="O15" s="474"/>
      <c r="P15" s="474"/>
      <c r="Q15" s="475"/>
      <c r="R15" s="466">
        <v>180134</v>
      </c>
      <c r="S15" s="467"/>
      <c r="T15" s="467"/>
      <c r="U15" s="467"/>
      <c r="V15" s="468"/>
      <c r="W15" s="398" t="s">
        <v>79</v>
      </c>
      <c r="X15" s="399"/>
      <c r="Y15" s="399"/>
      <c r="Z15" s="399"/>
      <c r="AA15" s="399"/>
      <c r="AB15" s="389"/>
      <c r="AC15" s="433">
        <v>36861</v>
      </c>
      <c r="AD15" s="434"/>
      <c r="AE15" s="434"/>
      <c r="AF15" s="434"/>
      <c r="AG15" s="476"/>
      <c r="AH15" s="433">
        <v>38343</v>
      </c>
      <c r="AI15" s="434"/>
      <c r="AJ15" s="434"/>
      <c r="AK15" s="434"/>
      <c r="AL15" s="435"/>
      <c r="AM15" s="411"/>
      <c r="AN15" s="412"/>
      <c r="AO15" s="412"/>
      <c r="AP15" s="412"/>
      <c r="AQ15" s="412"/>
      <c r="AR15" s="412"/>
      <c r="AS15" s="412"/>
      <c r="AT15" s="413"/>
      <c r="AU15" s="414"/>
      <c r="AV15" s="415"/>
      <c r="AW15" s="415"/>
      <c r="AX15" s="415"/>
      <c r="AY15" s="342" t="s">
        <v>80</v>
      </c>
      <c r="AZ15" s="343"/>
      <c r="BA15" s="343"/>
      <c r="BB15" s="343"/>
      <c r="BC15" s="343"/>
      <c r="BD15" s="343"/>
      <c r="BE15" s="343"/>
      <c r="BF15" s="343"/>
      <c r="BG15" s="343"/>
      <c r="BH15" s="343"/>
      <c r="BI15" s="343"/>
      <c r="BJ15" s="343"/>
      <c r="BK15" s="343"/>
      <c r="BL15" s="343"/>
      <c r="BM15" s="344"/>
      <c r="BN15" s="345">
        <v>35400989</v>
      </c>
      <c r="BO15" s="346"/>
      <c r="BP15" s="346"/>
      <c r="BQ15" s="346"/>
      <c r="BR15" s="346"/>
      <c r="BS15" s="346"/>
      <c r="BT15" s="346"/>
      <c r="BU15" s="347"/>
      <c r="BV15" s="345">
        <v>35179524</v>
      </c>
      <c r="BW15" s="346"/>
      <c r="BX15" s="346"/>
      <c r="BY15" s="346"/>
      <c r="BZ15" s="346"/>
      <c r="CA15" s="346"/>
      <c r="CB15" s="346"/>
      <c r="CC15" s="347"/>
      <c r="CD15" s="483" t="s">
        <v>81</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82</v>
      </c>
      <c r="M16" s="486"/>
      <c r="N16" s="486"/>
      <c r="O16" s="486"/>
      <c r="P16" s="486"/>
      <c r="Q16" s="487"/>
      <c r="R16" s="488" t="s">
        <v>83</v>
      </c>
      <c r="S16" s="489"/>
      <c r="T16" s="489"/>
      <c r="U16" s="489"/>
      <c r="V16" s="490"/>
      <c r="W16" s="372"/>
      <c r="X16" s="373"/>
      <c r="Y16" s="373"/>
      <c r="Z16" s="373"/>
      <c r="AA16" s="373"/>
      <c r="AB16" s="362"/>
      <c r="AC16" s="469">
        <v>42.5</v>
      </c>
      <c r="AD16" s="470"/>
      <c r="AE16" s="470"/>
      <c r="AF16" s="470"/>
      <c r="AG16" s="471"/>
      <c r="AH16" s="469">
        <v>43.6</v>
      </c>
      <c r="AI16" s="470"/>
      <c r="AJ16" s="470"/>
      <c r="AK16" s="470"/>
      <c r="AL16" s="472"/>
      <c r="AM16" s="411"/>
      <c r="AN16" s="412"/>
      <c r="AO16" s="412"/>
      <c r="AP16" s="412"/>
      <c r="AQ16" s="412"/>
      <c r="AR16" s="412"/>
      <c r="AS16" s="412"/>
      <c r="AT16" s="413"/>
      <c r="AU16" s="414"/>
      <c r="AV16" s="415"/>
      <c r="AW16" s="415"/>
      <c r="AX16" s="415"/>
      <c r="AY16" s="416" t="s">
        <v>84</v>
      </c>
      <c r="AZ16" s="417"/>
      <c r="BA16" s="417"/>
      <c r="BB16" s="417"/>
      <c r="BC16" s="417"/>
      <c r="BD16" s="417"/>
      <c r="BE16" s="417"/>
      <c r="BF16" s="417"/>
      <c r="BG16" s="417"/>
      <c r="BH16" s="417"/>
      <c r="BI16" s="417"/>
      <c r="BJ16" s="417"/>
      <c r="BK16" s="417"/>
      <c r="BL16" s="417"/>
      <c r="BM16" s="418"/>
      <c r="BN16" s="382">
        <v>27801843</v>
      </c>
      <c r="BO16" s="383"/>
      <c r="BP16" s="383"/>
      <c r="BQ16" s="383"/>
      <c r="BR16" s="383"/>
      <c r="BS16" s="383"/>
      <c r="BT16" s="383"/>
      <c r="BU16" s="384"/>
      <c r="BV16" s="382">
        <v>27077293</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3" t="s">
        <v>85</v>
      </c>
      <c r="N17" s="494"/>
      <c r="O17" s="494"/>
      <c r="P17" s="494"/>
      <c r="Q17" s="495"/>
      <c r="R17" s="488" t="s">
        <v>86</v>
      </c>
      <c r="S17" s="489"/>
      <c r="T17" s="489"/>
      <c r="U17" s="489"/>
      <c r="V17" s="490"/>
      <c r="W17" s="398" t="s">
        <v>87</v>
      </c>
      <c r="X17" s="399"/>
      <c r="Y17" s="399"/>
      <c r="Z17" s="399"/>
      <c r="AA17" s="399"/>
      <c r="AB17" s="389"/>
      <c r="AC17" s="433">
        <v>48007</v>
      </c>
      <c r="AD17" s="434"/>
      <c r="AE17" s="434"/>
      <c r="AF17" s="434"/>
      <c r="AG17" s="476"/>
      <c r="AH17" s="433">
        <v>47343</v>
      </c>
      <c r="AI17" s="434"/>
      <c r="AJ17" s="434"/>
      <c r="AK17" s="434"/>
      <c r="AL17" s="435"/>
      <c r="AM17" s="411"/>
      <c r="AN17" s="412"/>
      <c r="AO17" s="412"/>
      <c r="AP17" s="412"/>
      <c r="AQ17" s="412"/>
      <c r="AR17" s="412"/>
      <c r="AS17" s="412"/>
      <c r="AT17" s="413"/>
      <c r="AU17" s="414"/>
      <c r="AV17" s="415"/>
      <c r="AW17" s="415"/>
      <c r="AX17" s="415"/>
      <c r="AY17" s="416" t="s">
        <v>88</v>
      </c>
      <c r="AZ17" s="417"/>
      <c r="BA17" s="417"/>
      <c r="BB17" s="417"/>
      <c r="BC17" s="417"/>
      <c r="BD17" s="417"/>
      <c r="BE17" s="417"/>
      <c r="BF17" s="417"/>
      <c r="BG17" s="417"/>
      <c r="BH17" s="417"/>
      <c r="BI17" s="417"/>
      <c r="BJ17" s="417"/>
      <c r="BK17" s="417"/>
      <c r="BL17" s="417"/>
      <c r="BM17" s="418"/>
      <c r="BN17" s="382">
        <v>45591058</v>
      </c>
      <c r="BO17" s="383"/>
      <c r="BP17" s="383"/>
      <c r="BQ17" s="383"/>
      <c r="BR17" s="383"/>
      <c r="BS17" s="383"/>
      <c r="BT17" s="383"/>
      <c r="BU17" s="384"/>
      <c r="BV17" s="382">
        <v>45443961</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507" t="s">
        <v>89</v>
      </c>
      <c r="C18" s="425"/>
      <c r="D18" s="425"/>
      <c r="E18" s="508"/>
      <c r="F18" s="508"/>
      <c r="G18" s="508"/>
      <c r="H18" s="508"/>
      <c r="I18" s="508"/>
      <c r="J18" s="508"/>
      <c r="K18" s="508"/>
      <c r="L18" s="509">
        <v>86.05</v>
      </c>
      <c r="M18" s="509"/>
      <c r="N18" s="509"/>
      <c r="O18" s="509"/>
      <c r="P18" s="509"/>
      <c r="Q18" s="509"/>
      <c r="R18" s="510"/>
      <c r="S18" s="510"/>
      <c r="T18" s="510"/>
      <c r="U18" s="510"/>
      <c r="V18" s="511"/>
      <c r="W18" s="400"/>
      <c r="X18" s="401"/>
      <c r="Y18" s="401"/>
      <c r="Z18" s="401"/>
      <c r="AA18" s="401"/>
      <c r="AB18" s="392"/>
      <c r="AC18" s="512">
        <v>55.3</v>
      </c>
      <c r="AD18" s="513"/>
      <c r="AE18" s="513"/>
      <c r="AF18" s="513"/>
      <c r="AG18" s="514"/>
      <c r="AH18" s="512">
        <v>53.8</v>
      </c>
      <c r="AI18" s="513"/>
      <c r="AJ18" s="513"/>
      <c r="AK18" s="513"/>
      <c r="AL18" s="515"/>
      <c r="AM18" s="411"/>
      <c r="AN18" s="412"/>
      <c r="AO18" s="412"/>
      <c r="AP18" s="412"/>
      <c r="AQ18" s="412"/>
      <c r="AR18" s="412"/>
      <c r="AS18" s="412"/>
      <c r="AT18" s="413"/>
      <c r="AU18" s="414"/>
      <c r="AV18" s="415"/>
      <c r="AW18" s="415"/>
      <c r="AX18" s="415"/>
      <c r="AY18" s="416" t="s">
        <v>90</v>
      </c>
      <c r="AZ18" s="417"/>
      <c r="BA18" s="417"/>
      <c r="BB18" s="417"/>
      <c r="BC18" s="417"/>
      <c r="BD18" s="417"/>
      <c r="BE18" s="417"/>
      <c r="BF18" s="417"/>
      <c r="BG18" s="417"/>
      <c r="BH18" s="417"/>
      <c r="BI18" s="417"/>
      <c r="BJ18" s="417"/>
      <c r="BK18" s="417"/>
      <c r="BL18" s="417"/>
      <c r="BM18" s="418"/>
      <c r="BN18" s="382">
        <v>41964715</v>
      </c>
      <c r="BO18" s="383"/>
      <c r="BP18" s="383"/>
      <c r="BQ18" s="383"/>
      <c r="BR18" s="383"/>
      <c r="BS18" s="383"/>
      <c r="BT18" s="383"/>
      <c r="BU18" s="384"/>
      <c r="BV18" s="382">
        <v>38353936</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507" t="s">
        <v>91</v>
      </c>
      <c r="C19" s="425"/>
      <c r="D19" s="425"/>
      <c r="E19" s="508"/>
      <c r="F19" s="508"/>
      <c r="G19" s="508"/>
      <c r="H19" s="508"/>
      <c r="I19" s="508"/>
      <c r="J19" s="508"/>
      <c r="K19" s="508"/>
      <c r="L19" s="516">
        <v>2185</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92</v>
      </c>
      <c r="AZ19" s="417"/>
      <c r="BA19" s="417"/>
      <c r="BB19" s="417"/>
      <c r="BC19" s="417"/>
      <c r="BD19" s="417"/>
      <c r="BE19" s="417"/>
      <c r="BF19" s="417"/>
      <c r="BG19" s="417"/>
      <c r="BH19" s="417"/>
      <c r="BI19" s="417"/>
      <c r="BJ19" s="417"/>
      <c r="BK19" s="417"/>
      <c r="BL19" s="417"/>
      <c r="BM19" s="418"/>
      <c r="BN19" s="382">
        <v>63874944</v>
      </c>
      <c r="BO19" s="383"/>
      <c r="BP19" s="383"/>
      <c r="BQ19" s="383"/>
      <c r="BR19" s="383"/>
      <c r="BS19" s="383"/>
      <c r="BT19" s="383"/>
      <c r="BU19" s="384"/>
      <c r="BV19" s="382">
        <v>55054318</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507" t="s">
        <v>93</v>
      </c>
      <c r="C20" s="425"/>
      <c r="D20" s="425"/>
      <c r="E20" s="508"/>
      <c r="F20" s="508"/>
      <c r="G20" s="508"/>
      <c r="H20" s="508"/>
      <c r="I20" s="508"/>
      <c r="J20" s="508"/>
      <c r="K20" s="508"/>
      <c r="L20" s="516">
        <v>75310</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498" t="s">
        <v>94</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52" t="s">
        <v>95</v>
      </c>
      <c r="C22" s="526"/>
      <c r="D22" s="527"/>
      <c r="E22" s="394" t="s">
        <v>24</v>
      </c>
      <c r="F22" s="399"/>
      <c r="G22" s="399"/>
      <c r="H22" s="399"/>
      <c r="I22" s="399"/>
      <c r="J22" s="399"/>
      <c r="K22" s="389"/>
      <c r="L22" s="394" t="s">
        <v>96</v>
      </c>
      <c r="M22" s="399"/>
      <c r="N22" s="399"/>
      <c r="O22" s="399"/>
      <c r="P22" s="389"/>
      <c r="Q22" s="557" t="s">
        <v>97</v>
      </c>
      <c r="R22" s="558"/>
      <c r="S22" s="558"/>
      <c r="T22" s="558"/>
      <c r="U22" s="558"/>
      <c r="V22" s="559"/>
      <c r="W22" s="525" t="s">
        <v>98</v>
      </c>
      <c r="X22" s="526"/>
      <c r="Y22" s="527"/>
      <c r="Z22" s="394" t="s">
        <v>24</v>
      </c>
      <c r="AA22" s="399"/>
      <c r="AB22" s="399"/>
      <c r="AC22" s="399"/>
      <c r="AD22" s="399"/>
      <c r="AE22" s="399"/>
      <c r="AF22" s="399"/>
      <c r="AG22" s="389"/>
      <c r="AH22" s="563" t="s">
        <v>99</v>
      </c>
      <c r="AI22" s="399"/>
      <c r="AJ22" s="399"/>
      <c r="AK22" s="399"/>
      <c r="AL22" s="389"/>
      <c r="AM22" s="563" t="s">
        <v>100</v>
      </c>
      <c r="AN22" s="564"/>
      <c r="AO22" s="564"/>
      <c r="AP22" s="564"/>
      <c r="AQ22" s="564"/>
      <c r="AR22" s="565"/>
      <c r="AS22" s="557" t="s">
        <v>97</v>
      </c>
      <c r="AT22" s="558"/>
      <c r="AU22" s="558"/>
      <c r="AV22" s="558"/>
      <c r="AW22" s="558"/>
      <c r="AX22" s="569"/>
      <c r="AY22" s="342" t="s">
        <v>101</v>
      </c>
      <c r="AZ22" s="343"/>
      <c r="BA22" s="343"/>
      <c r="BB22" s="343"/>
      <c r="BC22" s="343"/>
      <c r="BD22" s="343"/>
      <c r="BE22" s="343"/>
      <c r="BF22" s="343"/>
      <c r="BG22" s="343"/>
      <c r="BH22" s="343"/>
      <c r="BI22" s="343"/>
      <c r="BJ22" s="343"/>
      <c r="BK22" s="343"/>
      <c r="BL22" s="343"/>
      <c r="BM22" s="344"/>
      <c r="BN22" s="345">
        <v>13287824</v>
      </c>
      <c r="BO22" s="346"/>
      <c r="BP22" s="346"/>
      <c r="BQ22" s="346"/>
      <c r="BR22" s="346"/>
      <c r="BS22" s="346"/>
      <c r="BT22" s="346"/>
      <c r="BU22" s="347"/>
      <c r="BV22" s="345">
        <v>14680850</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102</v>
      </c>
      <c r="AZ23" s="417"/>
      <c r="BA23" s="417"/>
      <c r="BB23" s="417"/>
      <c r="BC23" s="417"/>
      <c r="BD23" s="417"/>
      <c r="BE23" s="417"/>
      <c r="BF23" s="417"/>
      <c r="BG23" s="417"/>
      <c r="BH23" s="417"/>
      <c r="BI23" s="417"/>
      <c r="BJ23" s="417"/>
      <c r="BK23" s="417"/>
      <c r="BL23" s="417"/>
      <c r="BM23" s="418"/>
      <c r="BN23" s="382">
        <v>597873</v>
      </c>
      <c r="BO23" s="383"/>
      <c r="BP23" s="383"/>
      <c r="BQ23" s="383"/>
      <c r="BR23" s="383"/>
      <c r="BS23" s="383"/>
      <c r="BT23" s="383"/>
      <c r="BU23" s="384"/>
      <c r="BV23" s="382">
        <v>926013</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53"/>
      <c r="C24" s="529"/>
      <c r="D24" s="530"/>
      <c r="E24" s="432" t="s">
        <v>103</v>
      </c>
      <c r="F24" s="412"/>
      <c r="G24" s="412"/>
      <c r="H24" s="412"/>
      <c r="I24" s="412"/>
      <c r="J24" s="412"/>
      <c r="K24" s="413"/>
      <c r="L24" s="433">
        <v>1</v>
      </c>
      <c r="M24" s="434"/>
      <c r="N24" s="434"/>
      <c r="O24" s="434"/>
      <c r="P24" s="476"/>
      <c r="Q24" s="433">
        <v>10440</v>
      </c>
      <c r="R24" s="434"/>
      <c r="S24" s="434"/>
      <c r="T24" s="434"/>
      <c r="U24" s="434"/>
      <c r="V24" s="476"/>
      <c r="W24" s="528"/>
      <c r="X24" s="529"/>
      <c r="Y24" s="530"/>
      <c r="Z24" s="432" t="s">
        <v>104</v>
      </c>
      <c r="AA24" s="412"/>
      <c r="AB24" s="412"/>
      <c r="AC24" s="412"/>
      <c r="AD24" s="412"/>
      <c r="AE24" s="412"/>
      <c r="AF24" s="412"/>
      <c r="AG24" s="413"/>
      <c r="AH24" s="433">
        <v>1222</v>
      </c>
      <c r="AI24" s="434"/>
      <c r="AJ24" s="434"/>
      <c r="AK24" s="434"/>
      <c r="AL24" s="476"/>
      <c r="AM24" s="433">
        <v>3523026</v>
      </c>
      <c r="AN24" s="434"/>
      <c r="AO24" s="434"/>
      <c r="AP24" s="434"/>
      <c r="AQ24" s="434"/>
      <c r="AR24" s="476"/>
      <c r="AS24" s="433">
        <v>2883</v>
      </c>
      <c r="AT24" s="434"/>
      <c r="AU24" s="434"/>
      <c r="AV24" s="434"/>
      <c r="AW24" s="434"/>
      <c r="AX24" s="435"/>
      <c r="AY24" s="501" t="s">
        <v>105</v>
      </c>
      <c r="AZ24" s="502"/>
      <c r="BA24" s="502"/>
      <c r="BB24" s="502"/>
      <c r="BC24" s="502"/>
      <c r="BD24" s="502"/>
      <c r="BE24" s="502"/>
      <c r="BF24" s="502"/>
      <c r="BG24" s="502"/>
      <c r="BH24" s="502"/>
      <c r="BI24" s="502"/>
      <c r="BJ24" s="502"/>
      <c r="BK24" s="502"/>
      <c r="BL24" s="502"/>
      <c r="BM24" s="503"/>
      <c r="BN24" s="382">
        <v>13237621</v>
      </c>
      <c r="BO24" s="383"/>
      <c r="BP24" s="383"/>
      <c r="BQ24" s="383"/>
      <c r="BR24" s="383"/>
      <c r="BS24" s="383"/>
      <c r="BT24" s="383"/>
      <c r="BU24" s="384"/>
      <c r="BV24" s="382">
        <v>14524853</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53"/>
      <c r="C25" s="529"/>
      <c r="D25" s="530"/>
      <c r="E25" s="432" t="s">
        <v>106</v>
      </c>
      <c r="F25" s="412"/>
      <c r="G25" s="412"/>
      <c r="H25" s="412"/>
      <c r="I25" s="412"/>
      <c r="J25" s="412"/>
      <c r="K25" s="413"/>
      <c r="L25" s="433">
        <v>2</v>
      </c>
      <c r="M25" s="434"/>
      <c r="N25" s="434"/>
      <c r="O25" s="434"/>
      <c r="P25" s="476"/>
      <c r="Q25" s="433">
        <v>8550</v>
      </c>
      <c r="R25" s="434"/>
      <c r="S25" s="434"/>
      <c r="T25" s="434"/>
      <c r="U25" s="434"/>
      <c r="V25" s="476"/>
      <c r="W25" s="528"/>
      <c r="X25" s="529"/>
      <c r="Y25" s="530"/>
      <c r="Z25" s="432" t="s">
        <v>107</v>
      </c>
      <c r="AA25" s="412"/>
      <c r="AB25" s="412"/>
      <c r="AC25" s="412"/>
      <c r="AD25" s="412"/>
      <c r="AE25" s="412"/>
      <c r="AF25" s="412"/>
      <c r="AG25" s="413"/>
      <c r="AH25" s="433" t="s">
        <v>64</v>
      </c>
      <c r="AI25" s="434"/>
      <c r="AJ25" s="434"/>
      <c r="AK25" s="434"/>
      <c r="AL25" s="476"/>
      <c r="AM25" s="433" t="s">
        <v>64</v>
      </c>
      <c r="AN25" s="434"/>
      <c r="AO25" s="434"/>
      <c r="AP25" s="434"/>
      <c r="AQ25" s="434"/>
      <c r="AR25" s="476"/>
      <c r="AS25" s="433" t="s">
        <v>64</v>
      </c>
      <c r="AT25" s="434"/>
      <c r="AU25" s="434"/>
      <c r="AV25" s="434"/>
      <c r="AW25" s="434"/>
      <c r="AX25" s="435"/>
      <c r="AY25" s="342" t="s">
        <v>108</v>
      </c>
      <c r="AZ25" s="343"/>
      <c r="BA25" s="343"/>
      <c r="BB25" s="343"/>
      <c r="BC25" s="343"/>
      <c r="BD25" s="343"/>
      <c r="BE25" s="343"/>
      <c r="BF25" s="343"/>
      <c r="BG25" s="343"/>
      <c r="BH25" s="343"/>
      <c r="BI25" s="343"/>
      <c r="BJ25" s="343"/>
      <c r="BK25" s="343"/>
      <c r="BL25" s="343"/>
      <c r="BM25" s="344"/>
      <c r="BN25" s="345">
        <v>22193847</v>
      </c>
      <c r="BO25" s="346"/>
      <c r="BP25" s="346"/>
      <c r="BQ25" s="346"/>
      <c r="BR25" s="346"/>
      <c r="BS25" s="346"/>
      <c r="BT25" s="346"/>
      <c r="BU25" s="347"/>
      <c r="BV25" s="345">
        <v>20975657</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53"/>
      <c r="C26" s="529"/>
      <c r="D26" s="530"/>
      <c r="E26" s="432" t="s">
        <v>109</v>
      </c>
      <c r="F26" s="412"/>
      <c r="G26" s="412"/>
      <c r="H26" s="412"/>
      <c r="I26" s="412"/>
      <c r="J26" s="412"/>
      <c r="K26" s="413"/>
      <c r="L26" s="433">
        <v>1</v>
      </c>
      <c r="M26" s="434"/>
      <c r="N26" s="434"/>
      <c r="O26" s="434"/>
      <c r="P26" s="476"/>
      <c r="Q26" s="433">
        <v>7510</v>
      </c>
      <c r="R26" s="434"/>
      <c r="S26" s="434"/>
      <c r="T26" s="434"/>
      <c r="U26" s="434"/>
      <c r="V26" s="476"/>
      <c r="W26" s="528"/>
      <c r="X26" s="529"/>
      <c r="Y26" s="530"/>
      <c r="Z26" s="432" t="s">
        <v>110</v>
      </c>
      <c r="AA26" s="534"/>
      <c r="AB26" s="534"/>
      <c r="AC26" s="534"/>
      <c r="AD26" s="534"/>
      <c r="AE26" s="534"/>
      <c r="AF26" s="534"/>
      <c r="AG26" s="535"/>
      <c r="AH26" s="433">
        <v>49</v>
      </c>
      <c r="AI26" s="434"/>
      <c r="AJ26" s="434"/>
      <c r="AK26" s="434"/>
      <c r="AL26" s="476"/>
      <c r="AM26" s="433">
        <v>131957</v>
      </c>
      <c r="AN26" s="434"/>
      <c r="AO26" s="434"/>
      <c r="AP26" s="434"/>
      <c r="AQ26" s="434"/>
      <c r="AR26" s="476"/>
      <c r="AS26" s="433">
        <v>2693</v>
      </c>
      <c r="AT26" s="434"/>
      <c r="AU26" s="434"/>
      <c r="AV26" s="434"/>
      <c r="AW26" s="434"/>
      <c r="AX26" s="435"/>
      <c r="AY26" s="385" t="s">
        <v>111</v>
      </c>
      <c r="AZ26" s="386"/>
      <c r="BA26" s="386"/>
      <c r="BB26" s="386"/>
      <c r="BC26" s="386"/>
      <c r="BD26" s="386"/>
      <c r="BE26" s="386"/>
      <c r="BF26" s="386"/>
      <c r="BG26" s="386"/>
      <c r="BH26" s="386"/>
      <c r="BI26" s="386"/>
      <c r="BJ26" s="386"/>
      <c r="BK26" s="386"/>
      <c r="BL26" s="386"/>
      <c r="BM26" s="387"/>
      <c r="BN26" s="382" t="s">
        <v>64</v>
      </c>
      <c r="BO26" s="383"/>
      <c r="BP26" s="383"/>
      <c r="BQ26" s="383"/>
      <c r="BR26" s="383"/>
      <c r="BS26" s="383"/>
      <c r="BT26" s="383"/>
      <c r="BU26" s="384"/>
      <c r="BV26" s="382" t="s">
        <v>64</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53"/>
      <c r="C27" s="529"/>
      <c r="D27" s="530"/>
      <c r="E27" s="432" t="s">
        <v>112</v>
      </c>
      <c r="F27" s="412"/>
      <c r="G27" s="412"/>
      <c r="H27" s="412"/>
      <c r="I27" s="412"/>
      <c r="J27" s="412"/>
      <c r="K27" s="413"/>
      <c r="L27" s="433">
        <v>1</v>
      </c>
      <c r="M27" s="434"/>
      <c r="N27" s="434"/>
      <c r="O27" s="434"/>
      <c r="P27" s="476"/>
      <c r="Q27" s="433">
        <v>5780</v>
      </c>
      <c r="R27" s="434"/>
      <c r="S27" s="434"/>
      <c r="T27" s="434"/>
      <c r="U27" s="434"/>
      <c r="V27" s="476"/>
      <c r="W27" s="528"/>
      <c r="X27" s="529"/>
      <c r="Y27" s="530"/>
      <c r="Z27" s="432" t="s">
        <v>113</v>
      </c>
      <c r="AA27" s="412"/>
      <c r="AB27" s="412"/>
      <c r="AC27" s="412"/>
      <c r="AD27" s="412"/>
      <c r="AE27" s="412"/>
      <c r="AF27" s="412"/>
      <c r="AG27" s="413"/>
      <c r="AH27" s="433">
        <v>6</v>
      </c>
      <c r="AI27" s="434"/>
      <c r="AJ27" s="434"/>
      <c r="AK27" s="434"/>
      <c r="AL27" s="476"/>
      <c r="AM27" s="433">
        <v>25482</v>
      </c>
      <c r="AN27" s="434"/>
      <c r="AO27" s="434"/>
      <c r="AP27" s="434"/>
      <c r="AQ27" s="434"/>
      <c r="AR27" s="476"/>
      <c r="AS27" s="433">
        <v>4247</v>
      </c>
      <c r="AT27" s="434"/>
      <c r="AU27" s="434"/>
      <c r="AV27" s="434"/>
      <c r="AW27" s="434"/>
      <c r="AX27" s="435"/>
      <c r="AY27" s="477" t="s">
        <v>114</v>
      </c>
      <c r="AZ27" s="478"/>
      <c r="BA27" s="478"/>
      <c r="BB27" s="478"/>
      <c r="BC27" s="478"/>
      <c r="BD27" s="478"/>
      <c r="BE27" s="478"/>
      <c r="BF27" s="478"/>
      <c r="BG27" s="478"/>
      <c r="BH27" s="478"/>
      <c r="BI27" s="478"/>
      <c r="BJ27" s="478"/>
      <c r="BK27" s="478"/>
      <c r="BL27" s="478"/>
      <c r="BM27" s="479"/>
      <c r="BN27" s="504">
        <v>626149</v>
      </c>
      <c r="BO27" s="505"/>
      <c r="BP27" s="505"/>
      <c r="BQ27" s="505"/>
      <c r="BR27" s="505"/>
      <c r="BS27" s="505"/>
      <c r="BT27" s="505"/>
      <c r="BU27" s="506"/>
      <c r="BV27" s="504">
        <v>623730</v>
      </c>
      <c r="BW27" s="505"/>
      <c r="BX27" s="505"/>
      <c r="BY27" s="505"/>
      <c r="BZ27" s="505"/>
      <c r="CA27" s="505"/>
      <c r="CB27" s="505"/>
      <c r="CC27" s="506"/>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53"/>
      <c r="C28" s="529"/>
      <c r="D28" s="530"/>
      <c r="E28" s="432" t="s">
        <v>115</v>
      </c>
      <c r="F28" s="412"/>
      <c r="G28" s="412"/>
      <c r="H28" s="412"/>
      <c r="I28" s="412"/>
      <c r="J28" s="412"/>
      <c r="K28" s="413"/>
      <c r="L28" s="433">
        <v>1</v>
      </c>
      <c r="M28" s="434"/>
      <c r="N28" s="434"/>
      <c r="O28" s="434"/>
      <c r="P28" s="476"/>
      <c r="Q28" s="433">
        <v>5350</v>
      </c>
      <c r="R28" s="434"/>
      <c r="S28" s="434"/>
      <c r="T28" s="434"/>
      <c r="U28" s="434"/>
      <c r="V28" s="476"/>
      <c r="W28" s="528"/>
      <c r="X28" s="529"/>
      <c r="Y28" s="530"/>
      <c r="Z28" s="432" t="s">
        <v>116</v>
      </c>
      <c r="AA28" s="412"/>
      <c r="AB28" s="412"/>
      <c r="AC28" s="412"/>
      <c r="AD28" s="412"/>
      <c r="AE28" s="412"/>
      <c r="AF28" s="412"/>
      <c r="AG28" s="413"/>
      <c r="AH28" s="433" t="s">
        <v>64</v>
      </c>
      <c r="AI28" s="434"/>
      <c r="AJ28" s="434"/>
      <c r="AK28" s="434"/>
      <c r="AL28" s="476"/>
      <c r="AM28" s="433" t="s">
        <v>64</v>
      </c>
      <c r="AN28" s="434"/>
      <c r="AO28" s="434"/>
      <c r="AP28" s="434"/>
      <c r="AQ28" s="434"/>
      <c r="AR28" s="476"/>
      <c r="AS28" s="433" t="s">
        <v>64</v>
      </c>
      <c r="AT28" s="434"/>
      <c r="AU28" s="434"/>
      <c r="AV28" s="434"/>
      <c r="AW28" s="434"/>
      <c r="AX28" s="435"/>
      <c r="AY28" s="536" t="s">
        <v>117</v>
      </c>
      <c r="AZ28" s="537"/>
      <c r="BA28" s="537"/>
      <c r="BB28" s="538"/>
      <c r="BC28" s="342" t="s">
        <v>118</v>
      </c>
      <c r="BD28" s="343"/>
      <c r="BE28" s="343"/>
      <c r="BF28" s="343"/>
      <c r="BG28" s="343"/>
      <c r="BH28" s="343"/>
      <c r="BI28" s="343"/>
      <c r="BJ28" s="343"/>
      <c r="BK28" s="343"/>
      <c r="BL28" s="343"/>
      <c r="BM28" s="344"/>
      <c r="BN28" s="345">
        <v>9237399</v>
      </c>
      <c r="BO28" s="346"/>
      <c r="BP28" s="346"/>
      <c r="BQ28" s="346"/>
      <c r="BR28" s="346"/>
      <c r="BS28" s="346"/>
      <c r="BT28" s="346"/>
      <c r="BU28" s="347"/>
      <c r="BV28" s="345">
        <v>9015956</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53"/>
      <c r="C29" s="529"/>
      <c r="D29" s="530"/>
      <c r="E29" s="432" t="s">
        <v>119</v>
      </c>
      <c r="F29" s="412"/>
      <c r="G29" s="412"/>
      <c r="H29" s="412"/>
      <c r="I29" s="412"/>
      <c r="J29" s="412"/>
      <c r="K29" s="413"/>
      <c r="L29" s="433">
        <v>26</v>
      </c>
      <c r="M29" s="434"/>
      <c r="N29" s="434"/>
      <c r="O29" s="434"/>
      <c r="P29" s="476"/>
      <c r="Q29" s="433">
        <v>4820</v>
      </c>
      <c r="R29" s="434"/>
      <c r="S29" s="434"/>
      <c r="T29" s="434"/>
      <c r="U29" s="434"/>
      <c r="V29" s="476"/>
      <c r="W29" s="531"/>
      <c r="X29" s="532"/>
      <c r="Y29" s="533"/>
      <c r="Z29" s="432" t="s">
        <v>120</v>
      </c>
      <c r="AA29" s="412"/>
      <c r="AB29" s="412"/>
      <c r="AC29" s="412"/>
      <c r="AD29" s="412"/>
      <c r="AE29" s="412"/>
      <c r="AF29" s="412"/>
      <c r="AG29" s="413"/>
      <c r="AH29" s="433">
        <v>1228</v>
      </c>
      <c r="AI29" s="434"/>
      <c r="AJ29" s="434"/>
      <c r="AK29" s="434"/>
      <c r="AL29" s="476"/>
      <c r="AM29" s="433">
        <v>3548508</v>
      </c>
      <c r="AN29" s="434"/>
      <c r="AO29" s="434"/>
      <c r="AP29" s="434"/>
      <c r="AQ29" s="434"/>
      <c r="AR29" s="476"/>
      <c r="AS29" s="433">
        <v>2890</v>
      </c>
      <c r="AT29" s="434"/>
      <c r="AU29" s="434"/>
      <c r="AV29" s="434"/>
      <c r="AW29" s="434"/>
      <c r="AX29" s="435"/>
      <c r="AY29" s="539"/>
      <c r="AZ29" s="540"/>
      <c r="BA29" s="540"/>
      <c r="BB29" s="541"/>
      <c r="BC29" s="416" t="s">
        <v>121</v>
      </c>
      <c r="BD29" s="417"/>
      <c r="BE29" s="417"/>
      <c r="BF29" s="417"/>
      <c r="BG29" s="417"/>
      <c r="BH29" s="417"/>
      <c r="BI29" s="417"/>
      <c r="BJ29" s="417"/>
      <c r="BK29" s="417"/>
      <c r="BL29" s="417"/>
      <c r="BM29" s="418"/>
      <c r="BN29" s="382" t="s">
        <v>64</v>
      </c>
      <c r="BO29" s="383"/>
      <c r="BP29" s="383"/>
      <c r="BQ29" s="383"/>
      <c r="BR29" s="383"/>
      <c r="BS29" s="383"/>
      <c r="BT29" s="383"/>
      <c r="BU29" s="384"/>
      <c r="BV29" s="382" t="s">
        <v>64</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122</v>
      </c>
      <c r="X30" s="550"/>
      <c r="Y30" s="550"/>
      <c r="Z30" s="550"/>
      <c r="AA30" s="550"/>
      <c r="AB30" s="550"/>
      <c r="AC30" s="550"/>
      <c r="AD30" s="550"/>
      <c r="AE30" s="550"/>
      <c r="AF30" s="550"/>
      <c r="AG30" s="551"/>
      <c r="AH30" s="512">
        <v>98.9</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123</v>
      </c>
      <c r="BD30" s="502"/>
      <c r="BE30" s="502"/>
      <c r="BF30" s="502"/>
      <c r="BG30" s="502"/>
      <c r="BH30" s="502"/>
      <c r="BI30" s="502"/>
      <c r="BJ30" s="502"/>
      <c r="BK30" s="502"/>
      <c r="BL30" s="502"/>
      <c r="BM30" s="503"/>
      <c r="BN30" s="504">
        <v>25297258</v>
      </c>
      <c r="BO30" s="505"/>
      <c r="BP30" s="505"/>
      <c r="BQ30" s="505"/>
      <c r="BR30" s="505"/>
      <c r="BS30" s="505"/>
      <c r="BT30" s="505"/>
      <c r="BU30" s="506"/>
      <c r="BV30" s="504">
        <v>20681667</v>
      </c>
      <c r="BW30" s="505"/>
      <c r="BX30" s="505"/>
      <c r="BY30" s="505"/>
      <c r="BZ30" s="505"/>
      <c r="CA30" s="505"/>
      <c r="CB30" s="505"/>
      <c r="CC30" s="506"/>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45" t="s">
        <v>124</v>
      </c>
      <c r="D32" s="545"/>
      <c r="E32" s="545"/>
      <c r="F32" s="545"/>
      <c r="G32" s="545"/>
      <c r="H32" s="545"/>
      <c r="I32" s="545"/>
      <c r="J32" s="545"/>
      <c r="K32" s="545"/>
      <c r="L32" s="545"/>
      <c r="M32" s="545"/>
      <c r="N32" s="545"/>
      <c r="O32" s="545"/>
      <c r="P32" s="545"/>
      <c r="Q32" s="545"/>
      <c r="R32" s="545"/>
      <c r="S32" s="545"/>
      <c r="U32" s="386" t="s">
        <v>125</v>
      </c>
      <c r="V32" s="386"/>
      <c r="W32" s="386"/>
      <c r="X32" s="386"/>
      <c r="Y32" s="386"/>
      <c r="Z32" s="386"/>
      <c r="AA32" s="386"/>
      <c r="AB32" s="386"/>
      <c r="AC32" s="386"/>
      <c r="AD32" s="386"/>
      <c r="AE32" s="386"/>
      <c r="AF32" s="386"/>
      <c r="AG32" s="386"/>
      <c r="AH32" s="386"/>
      <c r="AI32" s="386"/>
      <c r="AJ32" s="386"/>
      <c r="AK32" s="386"/>
      <c r="AM32" s="386" t="s">
        <v>126</v>
      </c>
      <c r="AN32" s="386"/>
      <c r="AO32" s="386"/>
      <c r="AP32" s="386"/>
      <c r="AQ32" s="386"/>
      <c r="AR32" s="386"/>
      <c r="AS32" s="386"/>
      <c r="AT32" s="386"/>
      <c r="AU32" s="386"/>
      <c r="AV32" s="386"/>
      <c r="AW32" s="386"/>
      <c r="AX32" s="386"/>
      <c r="AY32" s="386"/>
      <c r="AZ32" s="386"/>
      <c r="BA32" s="386"/>
      <c r="BB32" s="386"/>
      <c r="BC32" s="386"/>
      <c r="BE32" s="386" t="s">
        <v>127</v>
      </c>
      <c r="BF32" s="386"/>
      <c r="BG32" s="386"/>
      <c r="BH32" s="386"/>
      <c r="BI32" s="386"/>
      <c r="BJ32" s="386"/>
      <c r="BK32" s="386"/>
      <c r="BL32" s="386"/>
      <c r="BM32" s="386"/>
      <c r="BN32" s="386"/>
      <c r="BO32" s="386"/>
      <c r="BP32" s="386"/>
      <c r="BQ32" s="386"/>
      <c r="BR32" s="386"/>
      <c r="BS32" s="386"/>
      <c r="BT32" s="386"/>
      <c r="BU32" s="386"/>
      <c r="BW32" s="386" t="s">
        <v>128</v>
      </c>
      <c r="BX32" s="386"/>
      <c r="BY32" s="386"/>
      <c r="BZ32" s="386"/>
      <c r="CA32" s="386"/>
      <c r="CB32" s="386"/>
      <c r="CC32" s="386"/>
      <c r="CD32" s="386"/>
      <c r="CE32" s="386"/>
      <c r="CF32" s="386"/>
      <c r="CG32" s="386"/>
      <c r="CH32" s="386"/>
      <c r="CI32" s="386"/>
      <c r="CJ32" s="386"/>
      <c r="CK32" s="386"/>
      <c r="CL32" s="386"/>
      <c r="CM32" s="386"/>
      <c r="CO32" s="386" t="s">
        <v>129</v>
      </c>
      <c r="CP32" s="386"/>
      <c r="CQ32" s="386"/>
      <c r="CR32" s="386"/>
      <c r="CS32" s="386"/>
      <c r="CT32" s="386"/>
      <c r="CU32" s="386"/>
      <c r="CV32" s="386"/>
      <c r="CW32" s="386"/>
      <c r="CX32" s="386"/>
      <c r="CY32" s="386"/>
      <c r="CZ32" s="386"/>
      <c r="DA32" s="386"/>
      <c r="DB32" s="386"/>
      <c r="DC32" s="386"/>
      <c r="DD32" s="386"/>
      <c r="DE32" s="386"/>
      <c r="DI32" s="66"/>
    </row>
    <row r="33" spans="1:113" ht="13.5" customHeight="1" x14ac:dyDescent="0.2">
      <c r="A33" s="40"/>
      <c r="B33" s="67"/>
      <c r="C33" s="406" t="s">
        <v>130</v>
      </c>
      <c r="D33" s="406"/>
      <c r="E33" s="371" t="s">
        <v>131</v>
      </c>
      <c r="F33" s="371"/>
      <c r="G33" s="371"/>
      <c r="H33" s="371"/>
      <c r="I33" s="371"/>
      <c r="J33" s="371"/>
      <c r="K33" s="371"/>
      <c r="L33" s="371"/>
      <c r="M33" s="371"/>
      <c r="N33" s="371"/>
      <c r="O33" s="371"/>
      <c r="P33" s="371"/>
      <c r="Q33" s="371"/>
      <c r="R33" s="371"/>
      <c r="S33" s="371"/>
      <c r="T33" s="44"/>
      <c r="U33" s="406" t="s">
        <v>130</v>
      </c>
      <c r="V33" s="406"/>
      <c r="W33" s="371" t="s">
        <v>131</v>
      </c>
      <c r="X33" s="371"/>
      <c r="Y33" s="371"/>
      <c r="Z33" s="371"/>
      <c r="AA33" s="371"/>
      <c r="AB33" s="371"/>
      <c r="AC33" s="371"/>
      <c r="AD33" s="371"/>
      <c r="AE33" s="371"/>
      <c r="AF33" s="371"/>
      <c r="AG33" s="371"/>
      <c r="AH33" s="371"/>
      <c r="AI33" s="371"/>
      <c r="AJ33" s="371"/>
      <c r="AK33" s="371"/>
      <c r="AL33" s="44"/>
      <c r="AM33" s="406" t="s">
        <v>130</v>
      </c>
      <c r="AN33" s="406"/>
      <c r="AO33" s="371" t="s">
        <v>131</v>
      </c>
      <c r="AP33" s="371"/>
      <c r="AQ33" s="371"/>
      <c r="AR33" s="371"/>
      <c r="AS33" s="371"/>
      <c r="AT33" s="371"/>
      <c r="AU33" s="371"/>
      <c r="AV33" s="371"/>
      <c r="AW33" s="371"/>
      <c r="AX33" s="371"/>
      <c r="AY33" s="371"/>
      <c r="AZ33" s="371"/>
      <c r="BA33" s="371"/>
      <c r="BB33" s="371"/>
      <c r="BC33" s="371"/>
      <c r="BD33" s="50"/>
      <c r="BE33" s="371" t="s">
        <v>132</v>
      </c>
      <c r="BF33" s="371"/>
      <c r="BG33" s="371" t="s">
        <v>133</v>
      </c>
      <c r="BH33" s="371"/>
      <c r="BI33" s="371"/>
      <c r="BJ33" s="371"/>
      <c r="BK33" s="371"/>
      <c r="BL33" s="371"/>
      <c r="BM33" s="371"/>
      <c r="BN33" s="371"/>
      <c r="BO33" s="371"/>
      <c r="BP33" s="371"/>
      <c r="BQ33" s="371"/>
      <c r="BR33" s="371"/>
      <c r="BS33" s="371"/>
      <c r="BT33" s="371"/>
      <c r="BU33" s="371"/>
      <c r="BV33" s="50"/>
      <c r="BW33" s="406" t="s">
        <v>132</v>
      </c>
      <c r="BX33" s="406"/>
      <c r="BY33" s="371" t="s">
        <v>134</v>
      </c>
      <c r="BZ33" s="371"/>
      <c r="CA33" s="371"/>
      <c r="CB33" s="371"/>
      <c r="CC33" s="371"/>
      <c r="CD33" s="371"/>
      <c r="CE33" s="371"/>
      <c r="CF33" s="371"/>
      <c r="CG33" s="371"/>
      <c r="CH33" s="371"/>
      <c r="CI33" s="371"/>
      <c r="CJ33" s="371"/>
      <c r="CK33" s="371"/>
      <c r="CL33" s="371"/>
      <c r="CM33" s="371"/>
      <c r="CN33" s="44"/>
      <c r="CO33" s="406" t="s">
        <v>130</v>
      </c>
      <c r="CP33" s="406"/>
      <c r="CQ33" s="371" t="s">
        <v>135</v>
      </c>
      <c r="CR33" s="371"/>
      <c r="CS33" s="371"/>
      <c r="CT33" s="371"/>
      <c r="CU33" s="371"/>
      <c r="CV33" s="371"/>
      <c r="CW33" s="371"/>
      <c r="CX33" s="371"/>
      <c r="CY33" s="371"/>
      <c r="CZ33" s="371"/>
      <c r="DA33" s="371"/>
      <c r="DB33" s="371"/>
      <c r="DC33" s="371"/>
      <c r="DD33" s="371"/>
      <c r="DE33" s="371"/>
      <c r="DF33" s="44"/>
      <c r="DG33" s="571" t="s">
        <v>136</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7</v>
      </c>
      <c r="AN34" s="572"/>
      <c r="AO34" s="573" t="str">
        <f>IF('各会計、関係団体の財政状況及び健全化判断比率'!B32="","",'各会計、関係団体の財政状況及び健全化判断比率'!B32)</f>
        <v>水道事業会計</v>
      </c>
      <c r="AP34" s="573"/>
      <c r="AQ34" s="573"/>
      <c r="AR34" s="573"/>
      <c r="AS34" s="573"/>
      <c r="AT34" s="573"/>
      <c r="AU34" s="573"/>
      <c r="AV34" s="573"/>
      <c r="AW34" s="573"/>
      <c r="AX34" s="573"/>
      <c r="AY34" s="573"/>
      <c r="AZ34" s="573"/>
      <c r="BA34" s="573"/>
      <c r="BB34" s="573"/>
      <c r="BC34" s="573"/>
      <c r="BD34" s="40"/>
      <c r="BE34" s="572">
        <f>IF(BG34="","",MAX(C34:D43,U34:V43,AM34:AN43)+1)</f>
        <v>9</v>
      </c>
      <c r="BF34" s="572"/>
      <c r="BG34" s="573" t="str">
        <f>IF('各会計、関係団体の財政状況及び健全化判断比率'!B34="","",'各会計、関係団体の財政状況及び健全化判断比率'!B34)</f>
        <v>安城桜井駅周辺特定土地区画整理事業特別会計</v>
      </c>
      <c r="BH34" s="573"/>
      <c r="BI34" s="573"/>
      <c r="BJ34" s="573"/>
      <c r="BK34" s="573"/>
      <c r="BL34" s="573"/>
      <c r="BM34" s="573"/>
      <c r="BN34" s="573"/>
      <c r="BO34" s="573"/>
      <c r="BP34" s="573"/>
      <c r="BQ34" s="573"/>
      <c r="BR34" s="573"/>
      <c r="BS34" s="573"/>
      <c r="BT34" s="573"/>
      <c r="BU34" s="573"/>
      <c r="BV34" s="40"/>
      <c r="BW34" s="572">
        <f>IF(BY34="","",MAX(C34:D43,U34:V43,AM34:AN43,BE34:BF43)+1)</f>
        <v>10</v>
      </c>
      <c r="BX34" s="572"/>
      <c r="BY34" s="573" t="str">
        <f>IF('各会計、関係団体の財政状況及び健全化判断比率'!B68="","",'各会計、関係団体の財政状況及び健全化判断比率'!B68)</f>
        <v>衣浦東部広域連合</v>
      </c>
      <c r="BZ34" s="573"/>
      <c r="CA34" s="573"/>
      <c r="CB34" s="573"/>
      <c r="CC34" s="573"/>
      <c r="CD34" s="573"/>
      <c r="CE34" s="573"/>
      <c r="CF34" s="573"/>
      <c r="CG34" s="573"/>
      <c r="CH34" s="573"/>
      <c r="CI34" s="573"/>
      <c r="CJ34" s="573"/>
      <c r="CK34" s="573"/>
      <c r="CL34" s="573"/>
      <c r="CM34" s="573"/>
      <c r="CN34" s="40"/>
      <c r="CO34" s="572">
        <f>IF(CQ34="","",MAX(C34:D43,U34:V43,AM34:AN43,BE34:BF43,BW34:BX43)+1)</f>
        <v>13</v>
      </c>
      <c r="CP34" s="572"/>
      <c r="CQ34" s="573" t="str">
        <f>IF('各会計、関係団体の財政状況及び健全化判断比率'!BS7="","",'各会計、関係団体の財政状況及び健全化判断比率'!BS7)</f>
        <v>安城市土地開発公社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f>IF(E35="","",C34+1)</f>
        <v>2</v>
      </c>
      <c r="D35" s="572"/>
      <c r="E35" s="573" t="str">
        <f>IF('各会計、関係団体の財政状況及び健全化判断比率'!B8="","",'各会計、関係団体の財政状況及び健全化判断比率'!B8)</f>
        <v>土地取得特別会計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有料駐車場事業特別会計</v>
      </c>
      <c r="X35" s="573"/>
      <c r="Y35" s="573"/>
      <c r="Z35" s="573"/>
      <c r="AA35" s="573"/>
      <c r="AB35" s="573"/>
      <c r="AC35" s="573"/>
      <c r="AD35" s="573"/>
      <c r="AE35" s="573"/>
      <c r="AF35" s="573"/>
      <c r="AG35" s="573"/>
      <c r="AH35" s="573"/>
      <c r="AI35" s="573"/>
      <c r="AJ35" s="573"/>
      <c r="AK35" s="573"/>
      <c r="AL35" s="40"/>
      <c r="AM35" s="572">
        <f t="shared" ref="AM35:AM43" si="0">IF(AO35="","",AM34+1)</f>
        <v>8</v>
      </c>
      <c r="AN35" s="572"/>
      <c r="AO35" s="573" t="str">
        <f>IF('各会計、関係団体の財政状況及び健全化判断比率'!B33="","",'各会計、関係団体の財政状況及び健全化判断比率'!B33)</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11</v>
      </c>
      <c r="BX35" s="572"/>
      <c r="BY35" s="573" t="str">
        <f>IF('各会計、関係団体の財政状況及び健全化判断比率'!B69="","",'各会計、関係団体の財政状況及び健全化判断比率'!B69)</f>
        <v>愛知県後期高齢者医療広域連合（一般会計）</v>
      </c>
      <c r="BZ35" s="573"/>
      <c r="CA35" s="573"/>
      <c r="CB35" s="573"/>
      <c r="CC35" s="573"/>
      <c r="CD35" s="573"/>
      <c r="CE35" s="573"/>
      <c r="CF35" s="573"/>
      <c r="CG35" s="573"/>
      <c r="CH35" s="573"/>
      <c r="CI35" s="573"/>
      <c r="CJ35" s="573"/>
      <c r="CK35" s="573"/>
      <c r="CL35" s="573"/>
      <c r="CM35" s="573"/>
      <c r="CN35" s="40"/>
      <c r="CO35" s="572">
        <f t="shared" ref="CO35:CO43" si="3">IF(CQ35="","",CO34+1)</f>
        <v>14</v>
      </c>
      <c r="CP35" s="572"/>
      <c r="CQ35" s="573" t="str">
        <f>IF('各会計、関係団体の財政状況及び健全化判断比率'!BS8="","",'各会計、関係団体の財政状況及び健全化判断比率'!BS8)</f>
        <v>安城市都市農業振興協会</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介護保険事業特別会計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12</v>
      </c>
      <c r="BX36" s="572"/>
      <c r="BY36" s="573" t="str">
        <f>IF('各会計、関係団体の財政状況及び健全化判断比率'!B70="","",'各会計、関係団体の財政状況及び健全化判断比率'!B70)</f>
        <v>愛知県後期高齢者医療広域連合（後期高齢者医療特別会計）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6</v>
      </c>
      <c r="V37" s="572"/>
      <c r="W37" s="573" t="str">
        <f>IF('各会計、関係団体の財政状況及び健全化判断比率'!B31="","",'各会計、関係団体の財政状況及び健全化判断比率'!B31)</f>
        <v>後期高齢者医療特別会計</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t="str">
        <f t="shared" si="2"/>
        <v/>
      </c>
      <c r="BX37" s="572"/>
      <c r="BY37" s="573" t="str">
        <f>IF('各会計、関係団体の財政状況及び健全化判断比率'!B71="","",'各会計、関係団体の財政状況及び健全化判断比率'!B71)</f>
        <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t="str">
        <f t="shared" si="2"/>
        <v/>
      </c>
      <c r="BX38" s="572"/>
      <c r="BY38" s="573" t="str">
        <f>IF('各会計、関係団体の財政状況及び健全化判断比率'!B72="","",'各会計、関係団体の財政状況及び健全化判断比率'!B72)</f>
        <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575" t="s">
        <v>138</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139</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140</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141</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142</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143</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144</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145</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llCmiLuXN6ATAWsGxqL21N+q/SU3xajF81s15Nj7tUCEawhPn7aJuDHjnmXc8m55gu0TGG8oKWkScnhltpzkWg==" saltValue="uUgiNWe+wC5yE38a64qL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E005A-F444-4220-885E-F1C81CCCABAC}">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146</v>
      </c>
      <c r="DI1" s="578"/>
      <c r="DJ1" s="578"/>
      <c r="DK1" s="578"/>
      <c r="DL1" s="578"/>
      <c r="DM1" s="578"/>
      <c r="DN1" s="579"/>
      <c r="DO1" s="73"/>
      <c r="DP1" s="577" t="s">
        <v>147</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149</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150</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151</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24</v>
      </c>
      <c r="C4" s="581"/>
      <c r="D4" s="581"/>
      <c r="E4" s="581"/>
      <c r="F4" s="581"/>
      <c r="G4" s="581"/>
      <c r="H4" s="581"/>
      <c r="I4" s="581"/>
      <c r="J4" s="581"/>
      <c r="K4" s="581"/>
      <c r="L4" s="581"/>
      <c r="M4" s="581"/>
      <c r="N4" s="581"/>
      <c r="O4" s="581"/>
      <c r="P4" s="581"/>
      <c r="Q4" s="582"/>
      <c r="R4" s="580" t="s">
        <v>152</v>
      </c>
      <c r="S4" s="581"/>
      <c r="T4" s="581"/>
      <c r="U4" s="581"/>
      <c r="V4" s="581"/>
      <c r="W4" s="581"/>
      <c r="X4" s="581"/>
      <c r="Y4" s="582"/>
      <c r="Z4" s="580" t="s">
        <v>153</v>
      </c>
      <c r="AA4" s="581"/>
      <c r="AB4" s="581"/>
      <c r="AC4" s="582"/>
      <c r="AD4" s="580" t="s">
        <v>154</v>
      </c>
      <c r="AE4" s="581"/>
      <c r="AF4" s="581"/>
      <c r="AG4" s="581"/>
      <c r="AH4" s="581"/>
      <c r="AI4" s="581"/>
      <c r="AJ4" s="581"/>
      <c r="AK4" s="582"/>
      <c r="AL4" s="580" t="s">
        <v>153</v>
      </c>
      <c r="AM4" s="581"/>
      <c r="AN4" s="581"/>
      <c r="AO4" s="582"/>
      <c r="AP4" s="583" t="s">
        <v>155</v>
      </c>
      <c r="AQ4" s="583"/>
      <c r="AR4" s="583"/>
      <c r="AS4" s="583"/>
      <c r="AT4" s="583"/>
      <c r="AU4" s="583"/>
      <c r="AV4" s="583"/>
      <c r="AW4" s="583"/>
      <c r="AX4" s="583"/>
      <c r="AY4" s="583"/>
      <c r="AZ4" s="583"/>
      <c r="BA4" s="583"/>
      <c r="BB4" s="583"/>
      <c r="BC4" s="583"/>
      <c r="BD4" s="583"/>
      <c r="BE4" s="583"/>
      <c r="BF4" s="583"/>
      <c r="BG4" s="583" t="s">
        <v>156</v>
      </c>
      <c r="BH4" s="583"/>
      <c r="BI4" s="583"/>
      <c r="BJ4" s="583"/>
      <c r="BK4" s="583"/>
      <c r="BL4" s="583"/>
      <c r="BM4" s="583"/>
      <c r="BN4" s="583"/>
      <c r="BO4" s="583" t="s">
        <v>153</v>
      </c>
      <c r="BP4" s="583"/>
      <c r="BQ4" s="583"/>
      <c r="BR4" s="583"/>
      <c r="BS4" s="583" t="s">
        <v>157</v>
      </c>
      <c r="BT4" s="583"/>
      <c r="BU4" s="583"/>
      <c r="BV4" s="583"/>
      <c r="BW4" s="583"/>
      <c r="BX4" s="583"/>
      <c r="BY4" s="583"/>
      <c r="BZ4" s="583"/>
      <c r="CA4" s="583"/>
      <c r="CB4" s="583"/>
      <c r="CD4" s="580" t="s">
        <v>158</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159</v>
      </c>
      <c r="C5" s="585"/>
      <c r="D5" s="585"/>
      <c r="E5" s="585"/>
      <c r="F5" s="585"/>
      <c r="G5" s="585"/>
      <c r="H5" s="585"/>
      <c r="I5" s="585"/>
      <c r="J5" s="585"/>
      <c r="K5" s="585"/>
      <c r="L5" s="585"/>
      <c r="M5" s="585"/>
      <c r="N5" s="585"/>
      <c r="O5" s="585"/>
      <c r="P5" s="585"/>
      <c r="Q5" s="586"/>
      <c r="R5" s="587">
        <v>41244755</v>
      </c>
      <c r="S5" s="588"/>
      <c r="T5" s="588"/>
      <c r="U5" s="588"/>
      <c r="V5" s="588"/>
      <c r="W5" s="588"/>
      <c r="X5" s="588"/>
      <c r="Y5" s="589"/>
      <c r="Z5" s="590">
        <v>48.5</v>
      </c>
      <c r="AA5" s="590"/>
      <c r="AB5" s="590"/>
      <c r="AC5" s="590"/>
      <c r="AD5" s="591">
        <v>38525085</v>
      </c>
      <c r="AE5" s="591"/>
      <c r="AF5" s="591"/>
      <c r="AG5" s="591"/>
      <c r="AH5" s="591"/>
      <c r="AI5" s="591"/>
      <c r="AJ5" s="591"/>
      <c r="AK5" s="591"/>
      <c r="AL5" s="592">
        <v>80.3</v>
      </c>
      <c r="AM5" s="593"/>
      <c r="AN5" s="593"/>
      <c r="AO5" s="594"/>
      <c r="AP5" s="584" t="s">
        <v>160</v>
      </c>
      <c r="AQ5" s="585"/>
      <c r="AR5" s="585"/>
      <c r="AS5" s="585"/>
      <c r="AT5" s="585"/>
      <c r="AU5" s="585"/>
      <c r="AV5" s="585"/>
      <c r="AW5" s="585"/>
      <c r="AX5" s="585"/>
      <c r="AY5" s="585"/>
      <c r="AZ5" s="585"/>
      <c r="BA5" s="585"/>
      <c r="BB5" s="585"/>
      <c r="BC5" s="585"/>
      <c r="BD5" s="585"/>
      <c r="BE5" s="585"/>
      <c r="BF5" s="586"/>
      <c r="BG5" s="598">
        <v>38516796</v>
      </c>
      <c r="BH5" s="599"/>
      <c r="BI5" s="599"/>
      <c r="BJ5" s="599"/>
      <c r="BK5" s="599"/>
      <c r="BL5" s="599"/>
      <c r="BM5" s="599"/>
      <c r="BN5" s="600"/>
      <c r="BO5" s="601">
        <v>93.4</v>
      </c>
      <c r="BP5" s="601"/>
      <c r="BQ5" s="601"/>
      <c r="BR5" s="601"/>
      <c r="BS5" s="602" t="s">
        <v>64</v>
      </c>
      <c r="BT5" s="602"/>
      <c r="BU5" s="602"/>
      <c r="BV5" s="602"/>
      <c r="BW5" s="602"/>
      <c r="BX5" s="602"/>
      <c r="BY5" s="602"/>
      <c r="BZ5" s="602"/>
      <c r="CA5" s="602"/>
      <c r="CB5" s="606"/>
      <c r="CD5" s="580" t="s">
        <v>155</v>
      </c>
      <c r="CE5" s="581"/>
      <c r="CF5" s="581"/>
      <c r="CG5" s="581"/>
      <c r="CH5" s="581"/>
      <c r="CI5" s="581"/>
      <c r="CJ5" s="581"/>
      <c r="CK5" s="581"/>
      <c r="CL5" s="581"/>
      <c r="CM5" s="581"/>
      <c r="CN5" s="581"/>
      <c r="CO5" s="581"/>
      <c r="CP5" s="581"/>
      <c r="CQ5" s="582"/>
      <c r="CR5" s="580" t="s">
        <v>161</v>
      </c>
      <c r="CS5" s="581"/>
      <c r="CT5" s="581"/>
      <c r="CU5" s="581"/>
      <c r="CV5" s="581"/>
      <c r="CW5" s="581"/>
      <c r="CX5" s="581"/>
      <c r="CY5" s="582"/>
      <c r="CZ5" s="580" t="s">
        <v>153</v>
      </c>
      <c r="DA5" s="581"/>
      <c r="DB5" s="581"/>
      <c r="DC5" s="582"/>
      <c r="DD5" s="580" t="s">
        <v>162</v>
      </c>
      <c r="DE5" s="581"/>
      <c r="DF5" s="581"/>
      <c r="DG5" s="581"/>
      <c r="DH5" s="581"/>
      <c r="DI5" s="581"/>
      <c r="DJ5" s="581"/>
      <c r="DK5" s="581"/>
      <c r="DL5" s="581"/>
      <c r="DM5" s="581"/>
      <c r="DN5" s="581"/>
      <c r="DO5" s="581"/>
      <c r="DP5" s="582"/>
      <c r="DQ5" s="580" t="s">
        <v>163</v>
      </c>
      <c r="DR5" s="581"/>
      <c r="DS5" s="581"/>
      <c r="DT5" s="581"/>
      <c r="DU5" s="581"/>
      <c r="DV5" s="581"/>
      <c r="DW5" s="581"/>
      <c r="DX5" s="581"/>
      <c r="DY5" s="581"/>
      <c r="DZ5" s="581"/>
      <c r="EA5" s="581"/>
      <c r="EB5" s="581"/>
      <c r="EC5" s="582"/>
    </row>
    <row r="6" spans="2:143" ht="11.25" customHeight="1" x14ac:dyDescent="0.2">
      <c r="B6" s="595" t="s">
        <v>164</v>
      </c>
      <c r="C6" s="596"/>
      <c r="D6" s="596"/>
      <c r="E6" s="596"/>
      <c r="F6" s="596"/>
      <c r="G6" s="596"/>
      <c r="H6" s="596"/>
      <c r="I6" s="596"/>
      <c r="J6" s="596"/>
      <c r="K6" s="596"/>
      <c r="L6" s="596"/>
      <c r="M6" s="596"/>
      <c r="N6" s="596"/>
      <c r="O6" s="596"/>
      <c r="P6" s="596"/>
      <c r="Q6" s="597"/>
      <c r="R6" s="598">
        <v>557994</v>
      </c>
      <c r="S6" s="599"/>
      <c r="T6" s="599"/>
      <c r="U6" s="599"/>
      <c r="V6" s="599"/>
      <c r="W6" s="599"/>
      <c r="X6" s="599"/>
      <c r="Y6" s="600"/>
      <c r="Z6" s="601">
        <v>0.7</v>
      </c>
      <c r="AA6" s="601"/>
      <c r="AB6" s="601"/>
      <c r="AC6" s="601"/>
      <c r="AD6" s="602">
        <v>557994</v>
      </c>
      <c r="AE6" s="602"/>
      <c r="AF6" s="602"/>
      <c r="AG6" s="602"/>
      <c r="AH6" s="602"/>
      <c r="AI6" s="602"/>
      <c r="AJ6" s="602"/>
      <c r="AK6" s="602"/>
      <c r="AL6" s="603">
        <v>1.2</v>
      </c>
      <c r="AM6" s="604"/>
      <c r="AN6" s="604"/>
      <c r="AO6" s="605"/>
      <c r="AP6" s="595" t="s">
        <v>165</v>
      </c>
      <c r="AQ6" s="596"/>
      <c r="AR6" s="596"/>
      <c r="AS6" s="596"/>
      <c r="AT6" s="596"/>
      <c r="AU6" s="596"/>
      <c r="AV6" s="596"/>
      <c r="AW6" s="596"/>
      <c r="AX6" s="596"/>
      <c r="AY6" s="596"/>
      <c r="AZ6" s="596"/>
      <c r="BA6" s="596"/>
      <c r="BB6" s="596"/>
      <c r="BC6" s="596"/>
      <c r="BD6" s="596"/>
      <c r="BE6" s="596"/>
      <c r="BF6" s="597"/>
      <c r="BG6" s="598">
        <v>38516796</v>
      </c>
      <c r="BH6" s="599"/>
      <c r="BI6" s="599"/>
      <c r="BJ6" s="599"/>
      <c r="BK6" s="599"/>
      <c r="BL6" s="599"/>
      <c r="BM6" s="599"/>
      <c r="BN6" s="600"/>
      <c r="BO6" s="601">
        <v>93.4</v>
      </c>
      <c r="BP6" s="601"/>
      <c r="BQ6" s="601"/>
      <c r="BR6" s="601"/>
      <c r="BS6" s="602" t="s">
        <v>64</v>
      </c>
      <c r="BT6" s="602"/>
      <c r="BU6" s="602"/>
      <c r="BV6" s="602"/>
      <c r="BW6" s="602"/>
      <c r="BX6" s="602"/>
      <c r="BY6" s="602"/>
      <c r="BZ6" s="602"/>
      <c r="CA6" s="602"/>
      <c r="CB6" s="606"/>
      <c r="CD6" s="584" t="s">
        <v>166</v>
      </c>
      <c r="CE6" s="585"/>
      <c r="CF6" s="585"/>
      <c r="CG6" s="585"/>
      <c r="CH6" s="585"/>
      <c r="CI6" s="585"/>
      <c r="CJ6" s="585"/>
      <c r="CK6" s="585"/>
      <c r="CL6" s="585"/>
      <c r="CM6" s="585"/>
      <c r="CN6" s="585"/>
      <c r="CO6" s="585"/>
      <c r="CP6" s="585"/>
      <c r="CQ6" s="586"/>
      <c r="CR6" s="598">
        <v>465134</v>
      </c>
      <c r="CS6" s="599"/>
      <c r="CT6" s="599"/>
      <c r="CU6" s="599"/>
      <c r="CV6" s="599"/>
      <c r="CW6" s="599"/>
      <c r="CX6" s="599"/>
      <c r="CY6" s="600"/>
      <c r="CZ6" s="592">
        <v>0.6</v>
      </c>
      <c r="DA6" s="593"/>
      <c r="DB6" s="593"/>
      <c r="DC6" s="609"/>
      <c r="DD6" s="607" t="s">
        <v>64</v>
      </c>
      <c r="DE6" s="599"/>
      <c r="DF6" s="599"/>
      <c r="DG6" s="599"/>
      <c r="DH6" s="599"/>
      <c r="DI6" s="599"/>
      <c r="DJ6" s="599"/>
      <c r="DK6" s="599"/>
      <c r="DL6" s="599"/>
      <c r="DM6" s="599"/>
      <c r="DN6" s="599"/>
      <c r="DO6" s="599"/>
      <c r="DP6" s="600"/>
      <c r="DQ6" s="607">
        <v>464462</v>
      </c>
      <c r="DR6" s="599"/>
      <c r="DS6" s="599"/>
      <c r="DT6" s="599"/>
      <c r="DU6" s="599"/>
      <c r="DV6" s="599"/>
      <c r="DW6" s="599"/>
      <c r="DX6" s="599"/>
      <c r="DY6" s="599"/>
      <c r="DZ6" s="599"/>
      <c r="EA6" s="599"/>
      <c r="EB6" s="599"/>
      <c r="EC6" s="608"/>
    </row>
    <row r="7" spans="2:143" ht="11.25" customHeight="1" x14ac:dyDescent="0.2">
      <c r="B7" s="595" t="s">
        <v>167</v>
      </c>
      <c r="C7" s="596"/>
      <c r="D7" s="596"/>
      <c r="E7" s="596"/>
      <c r="F7" s="596"/>
      <c r="G7" s="596"/>
      <c r="H7" s="596"/>
      <c r="I7" s="596"/>
      <c r="J7" s="596"/>
      <c r="K7" s="596"/>
      <c r="L7" s="596"/>
      <c r="M7" s="596"/>
      <c r="N7" s="596"/>
      <c r="O7" s="596"/>
      <c r="P7" s="596"/>
      <c r="Q7" s="597"/>
      <c r="R7" s="598">
        <v>20986</v>
      </c>
      <c r="S7" s="599"/>
      <c r="T7" s="599"/>
      <c r="U7" s="599"/>
      <c r="V7" s="599"/>
      <c r="W7" s="599"/>
      <c r="X7" s="599"/>
      <c r="Y7" s="600"/>
      <c r="Z7" s="601">
        <v>0</v>
      </c>
      <c r="AA7" s="601"/>
      <c r="AB7" s="601"/>
      <c r="AC7" s="601"/>
      <c r="AD7" s="602">
        <v>20986</v>
      </c>
      <c r="AE7" s="602"/>
      <c r="AF7" s="602"/>
      <c r="AG7" s="602"/>
      <c r="AH7" s="602"/>
      <c r="AI7" s="602"/>
      <c r="AJ7" s="602"/>
      <c r="AK7" s="602"/>
      <c r="AL7" s="603">
        <v>0</v>
      </c>
      <c r="AM7" s="604"/>
      <c r="AN7" s="604"/>
      <c r="AO7" s="605"/>
      <c r="AP7" s="595" t="s">
        <v>168</v>
      </c>
      <c r="AQ7" s="596"/>
      <c r="AR7" s="596"/>
      <c r="AS7" s="596"/>
      <c r="AT7" s="596"/>
      <c r="AU7" s="596"/>
      <c r="AV7" s="596"/>
      <c r="AW7" s="596"/>
      <c r="AX7" s="596"/>
      <c r="AY7" s="596"/>
      <c r="AZ7" s="596"/>
      <c r="BA7" s="596"/>
      <c r="BB7" s="596"/>
      <c r="BC7" s="596"/>
      <c r="BD7" s="596"/>
      <c r="BE7" s="596"/>
      <c r="BF7" s="597"/>
      <c r="BG7" s="598">
        <v>17173690</v>
      </c>
      <c r="BH7" s="599"/>
      <c r="BI7" s="599"/>
      <c r="BJ7" s="599"/>
      <c r="BK7" s="599"/>
      <c r="BL7" s="599"/>
      <c r="BM7" s="599"/>
      <c r="BN7" s="600"/>
      <c r="BO7" s="601">
        <v>41.6</v>
      </c>
      <c r="BP7" s="601"/>
      <c r="BQ7" s="601"/>
      <c r="BR7" s="601"/>
      <c r="BS7" s="602" t="s">
        <v>64</v>
      </c>
      <c r="BT7" s="602"/>
      <c r="BU7" s="602"/>
      <c r="BV7" s="602"/>
      <c r="BW7" s="602"/>
      <c r="BX7" s="602"/>
      <c r="BY7" s="602"/>
      <c r="BZ7" s="602"/>
      <c r="CA7" s="602"/>
      <c r="CB7" s="606"/>
      <c r="CD7" s="595" t="s">
        <v>169</v>
      </c>
      <c r="CE7" s="596"/>
      <c r="CF7" s="596"/>
      <c r="CG7" s="596"/>
      <c r="CH7" s="596"/>
      <c r="CI7" s="596"/>
      <c r="CJ7" s="596"/>
      <c r="CK7" s="596"/>
      <c r="CL7" s="596"/>
      <c r="CM7" s="596"/>
      <c r="CN7" s="596"/>
      <c r="CO7" s="596"/>
      <c r="CP7" s="596"/>
      <c r="CQ7" s="597"/>
      <c r="CR7" s="598">
        <v>10133276</v>
      </c>
      <c r="CS7" s="599"/>
      <c r="CT7" s="599"/>
      <c r="CU7" s="599"/>
      <c r="CV7" s="599"/>
      <c r="CW7" s="599"/>
      <c r="CX7" s="599"/>
      <c r="CY7" s="600"/>
      <c r="CZ7" s="601">
        <v>12.7</v>
      </c>
      <c r="DA7" s="601"/>
      <c r="DB7" s="601"/>
      <c r="DC7" s="601"/>
      <c r="DD7" s="607">
        <v>32372</v>
      </c>
      <c r="DE7" s="599"/>
      <c r="DF7" s="599"/>
      <c r="DG7" s="599"/>
      <c r="DH7" s="599"/>
      <c r="DI7" s="599"/>
      <c r="DJ7" s="599"/>
      <c r="DK7" s="599"/>
      <c r="DL7" s="599"/>
      <c r="DM7" s="599"/>
      <c r="DN7" s="599"/>
      <c r="DO7" s="599"/>
      <c r="DP7" s="600"/>
      <c r="DQ7" s="607">
        <v>9097845</v>
      </c>
      <c r="DR7" s="599"/>
      <c r="DS7" s="599"/>
      <c r="DT7" s="599"/>
      <c r="DU7" s="599"/>
      <c r="DV7" s="599"/>
      <c r="DW7" s="599"/>
      <c r="DX7" s="599"/>
      <c r="DY7" s="599"/>
      <c r="DZ7" s="599"/>
      <c r="EA7" s="599"/>
      <c r="EB7" s="599"/>
      <c r="EC7" s="608"/>
    </row>
    <row r="8" spans="2:143" ht="11.25" customHeight="1" x14ac:dyDescent="0.2">
      <c r="B8" s="595" t="s">
        <v>170</v>
      </c>
      <c r="C8" s="596"/>
      <c r="D8" s="596"/>
      <c r="E8" s="596"/>
      <c r="F8" s="596"/>
      <c r="G8" s="596"/>
      <c r="H8" s="596"/>
      <c r="I8" s="596"/>
      <c r="J8" s="596"/>
      <c r="K8" s="596"/>
      <c r="L8" s="596"/>
      <c r="M8" s="596"/>
      <c r="N8" s="596"/>
      <c r="O8" s="596"/>
      <c r="P8" s="596"/>
      <c r="Q8" s="597"/>
      <c r="R8" s="598">
        <v>429789</v>
      </c>
      <c r="S8" s="599"/>
      <c r="T8" s="599"/>
      <c r="U8" s="599"/>
      <c r="V8" s="599"/>
      <c r="W8" s="599"/>
      <c r="X8" s="599"/>
      <c r="Y8" s="600"/>
      <c r="Z8" s="601">
        <v>0.5</v>
      </c>
      <c r="AA8" s="601"/>
      <c r="AB8" s="601"/>
      <c r="AC8" s="601"/>
      <c r="AD8" s="602">
        <v>429789</v>
      </c>
      <c r="AE8" s="602"/>
      <c r="AF8" s="602"/>
      <c r="AG8" s="602"/>
      <c r="AH8" s="602"/>
      <c r="AI8" s="602"/>
      <c r="AJ8" s="602"/>
      <c r="AK8" s="602"/>
      <c r="AL8" s="603">
        <v>0.9</v>
      </c>
      <c r="AM8" s="604"/>
      <c r="AN8" s="604"/>
      <c r="AO8" s="605"/>
      <c r="AP8" s="595" t="s">
        <v>171</v>
      </c>
      <c r="AQ8" s="596"/>
      <c r="AR8" s="596"/>
      <c r="AS8" s="596"/>
      <c r="AT8" s="596"/>
      <c r="AU8" s="596"/>
      <c r="AV8" s="596"/>
      <c r="AW8" s="596"/>
      <c r="AX8" s="596"/>
      <c r="AY8" s="596"/>
      <c r="AZ8" s="596"/>
      <c r="BA8" s="596"/>
      <c r="BB8" s="596"/>
      <c r="BC8" s="596"/>
      <c r="BD8" s="596"/>
      <c r="BE8" s="596"/>
      <c r="BF8" s="597"/>
      <c r="BG8" s="598">
        <v>309041</v>
      </c>
      <c r="BH8" s="599"/>
      <c r="BI8" s="599"/>
      <c r="BJ8" s="599"/>
      <c r="BK8" s="599"/>
      <c r="BL8" s="599"/>
      <c r="BM8" s="599"/>
      <c r="BN8" s="600"/>
      <c r="BO8" s="601">
        <v>0.7</v>
      </c>
      <c r="BP8" s="601"/>
      <c r="BQ8" s="601"/>
      <c r="BR8" s="601"/>
      <c r="BS8" s="602" t="s">
        <v>64</v>
      </c>
      <c r="BT8" s="602"/>
      <c r="BU8" s="602"/>
      <c r="BV8" s="602"/>
      <c r="BW8" s="602"/>
      <c r="BX8" s="602"/>
      <c r="BY8" s="602"/>
      <c r="BZ8" s="602"/>
      <c r="CA8" s="602"/>
      <c r="CB8" s="606"/>
      <c r="CD8" s="595" t="s">
        <v>172</v>
      </c>
      <c r="CE8" s="596"/>
      <c r="CF8" s="596"/>
      <c r="CG8" s="596"/>
      <c r="CH8" s="596"/>
      <c r="CI8" s="596"/>
      <c r="CJ8" s="596"/>
      <c r="CK8" s="596"/>
      <c r="CL8" s="596"/>
      <c r="CM8" s="596"/>
      <c r="CN8" s="596"/>
      <c r="CO8" s="596"/>
      <c r="CP8" s="596"/>
      <c r="CQ8" s="597"/>
      <c r="CR8" s="598">
        <v>31739834</v>
      </c>
      <c r="CS8" s="599"/>
      <c r="CT8" s="599"/>
      <c r="CU8" s="599"/>
      <c r="CV8" s="599"/>
      <c r="CW8" s="599"/>
      <c r="CX8" s="599"/>
      <c r="CY8" s="600"/>
      <c r="CZ8" s="601">
        <v>39.799999999999997</v>
      </c>
      <c r="DA8" s="601"/>
      <c r="DB8" s="601"/>
      <c r="DC8" s="601"/>
      <c r="DD8" s="607">
        <v>520407</v>
      </c>
      <c r="DE8" s="599"/>
      <c r="DF8" s="599"/>
      <c r="DG8" s="599"/>
      <c r="DH8" s="599"/>
      <c r="DI8" s="599"/>
      <c r="DJ8" s="599"/>
      <c r="DK8" s="599"/>
      <c r="DL8" s="599"/>
      <c r="DM8" s="599"/>
      <c r="DN8" s="599"/>
      <c r="DO8" s="599"/>
      <c r="DP8" s="600"/>
      <c r="DQ8" s="607">
        <v>18192222</v>
      </c>
      <c r="DR8" s="599"/>
      <c r="DS8" s="599"/>
      <c r="DT8" s="599"/>
      <c r="DU8" s="599"/>
      <c r="DV8" s="599"/>
      <c r="DW8" s="599"/>
      <c r="DX8" s="599"/>
      <c r="DY8" s="599"/>
      <c r="DZ8" s="599"/>
      <c r="EA8" s="599"/>
      <c r="EB8" s="599"/>
      <c r="EC8" s="608"/>
    </row>
    <row r="9" spans="2:143" ht="11.25" customHeight="1" x14ac:dyDescent="0.2">
      <c r="B9" s="595" t="s">
        <v>173</v>
      </c>
      <c r="C9" s="596"/>
      <c r="D9" s="596"/>
      <c r="E9" s="596"/>
      <c r="F9" s="596"/>
      <c r="G9" s="596"/>
      <c r="H9" s="596"/>
      <c r="I9" s="596"/>
      <c r="J9" s="596"/>
      <c r="K9" s="596"/>
      <c r="L9" s="596"/>
      <c r="M9" s="596"/>
      <c r="N9" s="596"/>
      <c r="O9" s="596"/>
      <c r="P9" s="596"/>
      <c r="Q9" s="597"/>
      <c r="R9" s="598">
        <v>570019</v>
      </c>
      <c r="S9" s="599"/>
      <c r="T9" s="599"/>
      <c r="U9" s="599"/>
      <c r="V9" s="599"/>
      <c r="W9" s="599"/>
      <c r="X9" s="599"/>
      <c r="Y9" s="600"/>
      <c r="Z9" s="601">
        <v>0.7</v>
      </c>
      <c r="AA9" s="601"/>
      <c r="AB9" s="601"/>
      <c r="AC9" s="601"/>
      <c r="AD9" s="602">
        <v>570019</v>
      </c>
      <c r="AE9" s="602"/>
      <c r="AF9" s="602"/>
      <c r="AG9" s="602"/>
      <c r="AH9" s="602"/>
      <c r="AI9" s="602"/>
      <c r="AJ9" s="602"/>
      <c r="AK9" s="602"/>
      <c r="AL9" s="603">
        <v>1.2</v>
      </c>
      <c r="AM9" s="604"/>
      <c r="AN9" s="604"/>
      <c r="AO9" s="605"/>
      <c r="AP9" s="595" t="s">
        <v>174</v>
      </c>
      <c r="AQ9" s="596"/>
      <c r="AR9" s="596"/>
      <c r="AS9" s="596"/>
      <c r="AT9" s="596"/>
      <c r="AU9" s="596"/>
      <c r="AV9" s="596"/>
      <c r="AW9" s="596"/>
      <c r="AX9" s="596"/>
      <c r="AY9" s="596"/>
      <c r="AZ9" s="596"/>
      <c r="BA9" s="596"/>
      <c r="BB9" s="596"/>
      <c r="BC9" s="596"/>
      <c r="BD9" s="596"/>
      <c r="BE9" s="596"/>
      <c r="BF9" s="597"/>
      <c r="BG9" s="598">
        <v>13245376</v>
      </c>
      <c r="BH9" s="599"/>
      <c r="BI9" s="599"/>
      <c r="BJ9" s="599"/>
      <c r="BK9" s="599"/>
      <c r="BL9" s="599"/>
      <c r="BM9" s="599"/>
      <c r="BN9" s="600"/>
      <c r="BO9" s="601">
        <v>32.1</v>
      </c>
      <c r="BP9" s="601"/>
      <c r="BQ9" s="601"/>
      <c r="BR9" s="601"/>
      <c r="BS9" s="602" t="s">
        <v>64</v>
      </c>
      <c r="BT9" s="602"/>
      <c r="BU9" s="602"/>
      <c r="BV9" s="602"/>
      <c r="BW9" s="602"/>
      <c r="BX9" s="602"/>
      <c r="BY9" s="602"/>
      <c r="BZ9" s="602"/>
      <c r="CA9" s="602"/>
      <c r="CB9" s="606"/>
      <c r="CD9" s="595" t="s">
        <v>175</v>
      </c>
      <c r="CE9" s="596"/>
      <c r="CF9" s="596"/>
      <c r="CG9" s="596"/>
      <c r="CH9" s="596"/>
      <c r="CI9" s="596"/>
      <c r="CJ9" s="596"/>
      <c r="CK9" s="596"/>
      <c r="CL9" s="596"/>
      <c r="CM9" s="596"/>
      <c r="CN9" s="596"/>
      <c r="CO9" s="596"/>
      <c r="CP9" s="596"/>
      <c r="CQ9" s="597"/>
      <c r="CR9" s="598">
        <v>6905739</v>
      </c>
      <c r="CS9" s="599"/>
      <c r="CT9" s="599"/>
      <c r="CU9" s="599"/>
      <c r="CV9" s="599"/>
      <c r="CW9" s="599"/>
      <c r="CX9" s="599"/>
      <c r="CY9" s="600"/>
      <c r="CZ9" s="601">
        <v>8.6999999999999993</v>
      </c>
      <c r="DA9" s="601"/>
      <c r="DB9" s="601"/>
      <c r="DC9" s="601"/>
      <c r="DD9" s="607">
        <v>831272</v>
      </c>
      <c r="DE9" s="599"/>
      <c r="DF9" s="599"/>
      <c r="DG9" s="599"/>
      <c r="DH9" s="599"/>
      <c r="DI9" s="599"/>
      <c r="DJ9" s="599"/>
      <c r="DK9" s="599"/>
      <c r="DL9" s="599"/>
      <c r="DM9" s="599"/>
      <c r="DN9" s="599"/>
      <c r="DO9" s="599"/>
      <c r="DP9" s="600"/>
      <c r="DQ9" s="607">
        <v>5860559</v>
      </c>
      <c r="DR9" s="599"/>
      <c r="DS9" s="599"/>
      <c r="DT9" s="599"/>
      <c r="DU9" s="599"/>
      <c r="DV9" s="599"/>
      <c r="DW9" s="599"/>
      <c r="DX9" s="599"/>
      <c r="DY9" s="599"/>
      <c r="DZ9" s="599"/>
      <c r="EA9" s="599"/>
      <c r="EB9" s="599"/>
      <c r="EC9" s="608"/>
    </row>
    <row r="10" spans="2:143" ht="11.25" customHeight="1" x14ac:dyDescent="0.2">
      <c r="B10" s="595" t="s">
        <v>176</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01" t="s">
        <v>64</v>
      </c>
      <c r="AA10" s="601"/>
      <c r="AB10" s="601"/>
      <c r="AC10" s="601"/>
      <c r="AD10" s="602" t="s">
        <v>64</v>
      </c>
      <c r="AE10" s="602"/>
      <c r="AF10" s="602"/>
      <c r="AG10" s="602"/>
      <c r="AH10" s="602"/>
      <c r="AI10" s="602"/>
      <c r="AJ10" s="602"/>
      <c r="AK10" s="602"/>
      <c r="AL10" s="603" t="s">
        <v>64</v>
      </c>
      <c r="AM10" s="604"/>
      <c r="AN10" s="604"/>
      <c r="AO10" s="605"/>
      <c r="AP10" s="595" t="s">
        <v>177</v>
      </c>
      <c r="AQ10" s="596"/>
      <c r="AR10" s="596"/>
      <c r="AS10" s="596"/>
      <c r="AT10" s="596"/>
      <c r="AU10" s="596"/>
      <c r="AV10" s="596"/>
      <c r="AW10" s="596"/>
      <c r="AX10" s="596"/>
      <c r="AY10" s="596"/>
      <c r="AZ10" s="596"/>
      <c r="BA10" s="596"/>
      <c r="BB10" s="596"/>
      <c r="BC10" s="596"/>
      <c r="BD10" s="596"/>
      <c r="BE10" s="596"/>
      <c r="BF10" s="597"/>
      <c r="BG10" s="598">
        <v>513937</v>
      </c>
      <c r="BH10" s="599"/>
      <c r="BI10" s="599"/>
      <c r="BJ10" s="599"/>
      <c r="BK10" s="599"/>
      <c r="BL10" s="599"/>
      <c r="BM10" s="599"/>
      <c r="BN10" s="600"/>
      <c r="BO10" s="601">
        <v>1.2</v>
      </c>
      <c r="BP10" s="601"/>
      <c r="BQ10" s="601"/>
      <c r="BR10" s="601"/>
      <c r="BS10" s="602" t="s">
        <v>64</v>
      </c>
      <c r="BT10" s="602"/>
      <c r="BU10" s="602"/>
      <c r="BV10" s="602"/>
      <c r="BW10" s="602"/>
      <c r="BX10" s="602"/>
      <c r="BY10" s="602"/>
      <c r="BZ10" s="602"/>
      <c r="CA10" s="602"/>
      <c r="CB10" s="606"/>
      <c r="CD10" s="595" t="s">
        <v>178</v>
      </c>
      <c r="CE10" s="596"/>
      <c r="CF10" s="596"/>
      <c r="CG10" s="596"/>
      <c r="CH10" s="596"/>
      <c r="CI10" s="596"/>
      <c r="CJ10" s="596"/>
      <c r="CK10" s="596"/>
      <c r="CL10" s="596"/>
      <c r="CM10" s="596"/>
      <c r="CN10" s="596"/>
      <c r="CO10" s="596"/>
      <c r="CP10" s="596"/>
      <c r="CQ10" s="597"/>
      <c r="CR10" s="598">
        <v>334161</v>
      </c>
      <c r="CS10" s="599"/>
      <c r="CT10" s="599"/>
      <c r="CU10" s="599"/>
      <c r="CV10" s="599"/>
      <c r="CW10" s="599"/>
      <c r="CX10" s="599"/>
      <c r="CY10" s="600"/>
      <c r="CZ10" s="601">
        <v>0.4</v>
      </c>
      <c r="DA10" s="601"/>
      <c r="DB10" s="601"/>
      <c r="DC10" s="601"/>
      <c r="DD10" s="607" t="s">
        <v>64</v>
      </c>
      <c r="DE10" s="599"/>
      <c r="DF10" s="599"/>
      <c r="DG10" s="599"/>
      <c r="DH10" s="599"/>
      <c r="DI10" s="599"/>
      <c r="DJ10" s="599"/>
      <c r="DK10" s="599"/>
      <c r="DL10" s="599"/>
      <c r="DM10" s="599"/>
      <c r="DN10" s="599"/>
      <c r="DO10" s="599"/>
      <c r="DP10" s="600"/>
      <c r="DQ10" s="607">
        <v>323669</v>
      </c>
      <c r="DR10" s="599"/>
      <c r="DS10" s="599"/>
      <c r="DT10" s="599"/>
      <c r="DU10" s="599"/>
      <c r="DV10" s="599"/>
      <c r="DW10" s="599"/>
      <c r="DX10" s="599"/>
      <c r="DY10" s="599"/>
      <c r="DZ10" s="599"/>
      <c r="EA10" s="599"/>
      <c r="EB10" s="599"/>
      <c r="EC10" s="608"/>
    </row>
    <row r="11" spans="2:143" ht="11.25" customHeight="1" x14ac:dyDescent="0.2">
      <c r="B11" s="595" t="s">
        <v>179</v>
      </c>
      <c r="C11" s="596"/>
      <c r="D11" s="596"/>
      <c r="E11" s="596"/>
      <c r="F11" s="596"/>
      <c r="G11" s="596"/>
      <c r="H11" s="596"/>
      <c r="I11" s="596"/>
      <c r="J11" s="596"/>
      <c r="K11" s="596"/>
      <c r="L11" s="596"/>
      <c r="M11" s="596"/>
      <c r="N11" s="596"/>
      <c r="O11" s="596"/>
      <c r="P11" s="596"/>
      <c r="Q11" s="597"/>
      <c r="R11" s="598">
        <v>5150732</v>
      </c>
      <c r="S11" s="599"/>
      <c r="T11" s="599"/>
      <c r="U11" s="599"/>
      <c r="V11" s="599"/>
      <c r="W11" s="599"/>
      <c r="X11" s="599"/>
      <c r="Y11" s="600"/>
      <c r="Z11" s="603">
        <v>6.1</v>
      </c>
      <c r="AA11" s="604"/>
      <c r="AB11" s="604"/>
      <c r="AC11" s="610"/>
      <c r="AD11" s="607">
        <v>5150732</v>
      </c>
      <c r="AE11" s="599"/>
      <c r="AF11" s="599"/>
      <c r="AG11" s="599"/>
      <c r="AH11" s="599"/>
      <c r="AI11" s="599"/>
      <c r="AJ11" s="599"/>
      <c r="AK11" s="600"/>
      <c r="AL11" s="603">
        <v>10.7</v>
      </c>
      <c r="AM11" s="604"/>
      <c r="AN11" s="604"/>
      <c r="AO11" s="605"/>
      <c r="AP11" s="595" t="s">
        <v>180</v>
      </c>
      <c r="AQ11" s="596"/>
      <c r="AR11" s="596"/>
      <c r="AS11" s="596"/>
      <c r="AT11" s="596"/>
      <c r="AU11" s="596"/>
      <c r="AV11" s="596"/>
      <c r="AW11" s="596"/>
      <c r="AX11" s="596"/>
      <c r="AY11" s="596"/>
      <c r="AZ11" s="596"/>
      <c r="BA11" s="596"/>
      <c r="BB11" s="596"/>
      <c r="BC11" s="596"/>
      <c r="BD11" s="596"/>
      <c r="BE11" s="596"/>
      <c r="BF11" s="597"/>
      <c r="BG11" s="598">
        <v>3105336</v>
      </c>
      <c r="BH11" s="599"/>
      <c r="BI11" s="599"/>
      <c r="BJ11" s="599"/>
      <c r="BK11" s="599"/>
      <c r="BL11" s="599"/>
      <c r="BM11" s="599"/>
      <c r="BN11" s="600"/>
      <c r="BO11" s="601">
        <v>7.5</v>
      </c>
      <c r="BP11" s="601"/>
      <c r="BQ11" s="601"/>
      <c r="BR11" s="601"/>
      <c r="BS11" s="602" t="s">
        <v>64</v>
      </c>
      <c r="BT11" s="602"/>
      <c r="BU11" s="602"/>
      <c r="BV11" s="602"/>
      <c r="BW11" s="602"/>
      <c r="BX11" s="602"/>
      <c r="BY11" s="602"/>
      <c r="BZ11" s="602"/>
      <c r="CA11" s="602"/>
      <c r="CB11" s="606"/>
      <c r="CD11" s="595" t="s">
        <v>181</v>
      </c>
      <c r="CE11" s="596"/>
      <c r="CF11" s="596"/>
      <c r="CG11" s="596"/>
      <c r="CH11" s="596"/>
      <c r="CI11" s="596"/>
      <c r="CJ11" s="596"/>
      <c r="CK11" s="596"/>
      <c r="CL11" s="596"/>
      <c r="CM11" s="596"/>
      <c r="CN11" s="596"/>
      <c r="CO11" s="596"/>
      <c r="CP11" s="596"/>
      <c r="CQ11" s="597"/>
      <c r="CR11" s="598">
        <v>1006948</v>
      </c>
      <c r="CS11" s="599"/>
      <c r="CT11" s="599"/>
      <c r="CU11" s="599"/>
      <c r="CV11" s="599"/>
      <c r="CW11" s="599"/>
      <c r="CX11" s="599"/>
      <c r="CY11" s="600"/>
      <c r="CZ11" s="601">
        <v>1.3</v>
      </c>
      <c r="DA11" s="601"/>
      <c r="DB11" s="601"/>
      <c r="DC11" s="601"/>
      <c r="DD11" s="607">
        <v>193942</v>
      </c>
      <c r="DE11" s="599"/>
      <c r="DF11" s="599"/>
      <c r="DG11" s="599"/>
      <c r="DH11" s="599"/>
      <c r="DI11" s="599"/>
      <c r="DJ11" s="599"/>
      <c r="DK11" s="599"/>
      <c r="DL11" s="599"/>
      <c r="DM11" s="599"/>
      <c r="DN11" s="599"/>
      <c r="DO11" s="599"/>
      <c r="DP11" s="600"/>
      <c r="DQ11" s="607">
        <v>725193</v>
      </c>
      <c r="DR11" s="599"/>
      <c r="DS11" s="599"/>
      <c r="DT11" s="599"/>
      <c r="DU11" s="599"/>
      <c r="DV11" s="599"/>
      <c r="DW11" s="599"/>
      <c r="DX11" s="599"/>
      <c r="DY11" s="599"/>
      <c r="DZ11" s="599"/>
      <c r="EA11" s="599"/>
      <c r="EB11" s="599"/>
      <c r="EC11" s="608"/>
    </row>
    <row r="12" spans="2:143" ht="11.25" customHeight="1" x14ac:dyDescent="0.2">
      <c r="B12" s="595" t="s">
        <v>182</v>
      </c>
      <c r="C12" s="596"/>
      <c r="D12" s="596"/>
      <c r="E12" s="596"/>
      <c r="F12" s="596"/>
      <c r="G12" s="596"/>
      <c r="H12" s="596"/>
      <c r="I12" s="596"/>
      <c r="J12" s="596"/>
      <c r="K12" s="596"/>
      <c r="L12" s="596"/>
      <c r="M12" s="596"/>
      <c r="N12" s="596"/>
      <c r="O12" s="596"/>
      <c r="P12" s="596"/>
      <c r="Q12" s="597"/>
      <c r="R12" s="598" t="s">
        <v>64</v>
      </c>
      <c r="S12" s="599"/>
      <c r="T12" s="599"/>
      <c r="U12" s="599"/>
      <c r="V12" s="599"/>
      <c r="W12" s="599"/>
      <c r="X12" s="599"/>
      <c r="Y12" s="600"/>
      <c r="Z12" s="601" t="s">
        <v>64</v>
      </c>
      <c r="AA12" s="601"/>
      <c r="AB12" s="601"/>
      <c r="AC12" s="601"/>
      <c r="AD12" s="602" t="s">
        <v>64</v>
      </c>
      <c r="AE12" s="602"/>
      <c r="AF12" s="602"/>
      <c r="AG12" s="602"/>
      <c r="AH12" s="602"/>
      <c r="AI12" s="602"/>
      <c r="AJ12" s="602"/>
      <c r="AK12" s="602"/>
      <c r="AL12" s="603" t="s">
        <v>64</v>
      </c>
      <c r="AM12" s="604"/>
      <c r="AN12" s="604"/>
      <c r="AO12" s="605"/>
      <c r="AP12" s="595" t="s">
        <v>183</v>
      </c>
      <c r="AQ12" s="596"/>
      <c r="AR12" s="596"/>
      <c r="AS12" s="596"/>
      <c r="AT12" s="596"/>
      <c r="AU12" s="596"/>
      <c r="AV12" s="596"/>
      <c r="AW12" s="596"/>
      <c r="AX12" s="596"/>
      <c r="AY12" s="596"/>
      <c r="AZ12" s="596"/>
      <c r="BA12" s="596"/>
      <c r="BB12" s="596"/>
      <c r="BC12" s="596"/>
      <c r="BD12" s="596"/>
      <c r="BE12" s="596"/>
      <c r="BF12" s="597"/>
      <c r="BG12" s="598">
        <v>19504449</v>
      </c>
      <c r="BH12" s="599"/>
      <c r="BI12" s="599"/>
      <c r="BJ12" s="599"/>
      <c r="BK12" s="599"/>
      <c r="BL12" s="599"/>
      <c r="BM12" s="599"/>
      <c r="BN12" s="600"/>
      <c r="BO12" s="601">
        <v>47.3</v>
      </c>
      <c r="BP12" s="601"/>
      <c r="BQ12" s="601"/>
      <c r="BR12" s="601"/>
      <c r="BS12" s="602" t="s">
        <v>64</v>
      </c>
      <c r="BT12" s="602"/>
      <c r="BU12" s="602"/>
      <c r="BV12" s="602"/>
      <c r="BW12" s="602"/>
      <c r="BX12" s="602"/>
      <c r="BY12" s="602"/>
      <c r="BZ12" s="602"/>
      <c r="CA12" s="602"/>
      <c r="CB12" s="606"/>
      <c r="CD12" s="595" t="s">
        <v>184</v>
      </c>
      <c r="CE12" s="596"/>
      <c r="CF12" s="596"/>
      <c r="CG12" s="596"/>
      <c r="CH12" s="596"/>
      <c r="CI12" s="596"/>
      <c r="CJ12" s="596"/>
      <c r="CK12" s="596"/>
      <c r="CL12" s="596"/>
      <c r="CM12" s="596"/>
      <c r="CN12" s="596"/>
      <c r="CO12" s="596"/>
      <c r="CP12" s="596"/>
      <c r="CQ12" s="597"/>
      <c r="CR12" s="598">
        <v>920956</v>
      </c>
      <c r="CS12" s="599"/>
      <c r="CT12" s="599"/>
      <c r="CU12" s="599"/>
      <c r="CV12" s="599"/>
      <c r="CW12" s="599"/>
      <c r="CX12" s="599"/>
      <c r="CY12" s="600"/>
      <c r="CZ12" s="601">
        <v>1.2</v>
      </c>
      <c r="DA12" s="601"/>
      <c r="DB12" s="601"/>
      <c r="DC12" s="601"/>
      <c r="DD12" s="607">
        <v>227838</v>
      </c>
      <c r="DE12" s="599"/>
      <c r="DF12" s="599"/>
      <c r="DG12" s="599"/>
      <c r="DH12" s="599"/>
      <c r="DI12" s="599"/>
      <c r="DJ12" s="599"/>
      <c r="DK12" s="599"/>
      <c r="DL12" s="599"/>
      <c r="DM12" s="599"/>
      <c r="DN12" s="599"/>
      <c r="DO12" s="599"/>
      <c r="DP12" s="600"/>
      <c r="DQ12" s="607">
        <v>706104</v>
      </c>
      <c r="DR12" s="599"/>
      <c r="DS12" s="599"/>
      <c r="DT12" s="599"/>
      <c r="DU12" s="599"/>
      <c r="DV12" s="599"/>
      <c r="DW12" s="599"/>
      <c r="DX12" s="599"/>
      <c r="DY12" s="599"/>
      <c r="DZ12" s="599"/>
      <c r="EA12" s="599"/>
      <c r="EB12" s="599"/>
      <c r="EC12" s="608"/>
    </row>
    <row r="13" spans="2:143" ht="11.25" customHeight="1" x14ac:dyDescent="0.2">
      <c r="B13" s="595" t="s">
        <v>185</v>
      </c>
      <c r="C13" s="596"/>
      <c r="D13" s="596"/>
      <c r="E13" s="596"/>
      <c r="F13" s="596"/>
      <c r="G13" s="596"/>
      <c r="H13" s="596"/>
      <c r="I13" s="596"/>
      <c r="J13" s="596"/>
      <c r="K13" s="596"/>
      <c r="L13" s="596"/>
      <c r="M13" s="596"/>
      <c r="N13" s="596"/>
      <c r="O13" s="596"/>
      <c r="P13" s="596"/>
      <c r="Q13" s="597"/>
      <c r="R13" s="598">
        <v>8123</v>
      </c>
      <c r="S13" s="599"/>
      <c r="T13" s="599"/>
      <c r="U13" s="599"/>
      <c r="V13" s="599"/>
      <c r="W13" s="599"/>
      <c r="X13" s="599"/>
      <c r="Y13" s="600"/>
      <c r="Z13" s="601">
        <v>0</v>
      </c>
      <c r="AA13" s="601"/>
      <c r="AB13" s="601"/>
      <c r="AC13" s="601"/>
      <c r="AD13" s="602">
        <v>8123</v>
      </c>
      <c r="AE13" s="602"/>
      <c r="AF13" s="602"/>
      <c r="AG13" s="602"/>
      <c r="AH13" s="602"/>
      <c r="AI13" s="602"/>
      <c r="AJ13" s="602"/>
      <c r="AK13" s="602"/>
      <c r="AL13" s="603">
        <v>0</v>
      </c>
      <c r="AM13" s="604"/>
      <c r="AN13" s="604"/>
      <c r="AO13" s="605"/>
      <c r="AP13" s="595" t="s">
        <v>186</v>
      </c>
      <c r="AQ13" s="596"/>
      <c r="AR13" s="596"/>
      <c r="AS13" s="596"/>
      <c r="AT13" s="596"/>
      <c r="AU13" s="596"/>
      <c r="AV13" s="596"/>
      <c r="AW13" s="596"/>
      <c r="AX13" s="596"/>
      <c r="AY13" s="596"/>
      <c r="AZ13" s="596"/>
      <c r="BA13" s="596"/>
      <c r="BB13" s="596"/>
      <c r="BC13" s="596"/>
      <c r="BD13" s="596"/>
      <c r="BE13" s="596"/>
      <c r="BF13" s="597"/>
      <c r="BG13" s="598">
        <v>19407552</v>
      </c>
      <c r="BH13" s="599"/>
      <c r="BI13" s="599"/>
      <c r="BJ13" s="599"/>
      <c r="BK13" s="599"/>
      <c r="BL13" s="599"/>
      <c r="BM13" s="599"/>
      <c r="BN13" s="600"/>
      <c r="BO13" s="601">
        <v>47.1</v>
      </c>
      <c r="BP13" s="601"/>
      <c r="BQ13" s="601"/>
      <c r="BR13" s="601"/>
      <c r="BS13" s="602" t="s">
        <v>64</v>
      </c>
      <c r="BT13" s="602"/>
      <c r="BU13" s="602"/>
      <c r="BV13" s="602"/>
      <c r="BW13" s="602"/>
      <c r="BX13" s="602"/>
      <c r="BY13" s="602"/>
      <c r="BZ13" s="602"/>
      <c r="CA13" s="602"/>
      <c r="CB13" s="606"/>
      <c r="CD13" s="595" t="s">
        <v>187</v>
      </c>
      <c r="CE13" s="596"/>
      <c r="CF13" s="596"/>
      <c r="CG13" s="596"/>
      <c r="CH13" s="596"/>
      <c r="CI13" s="596"/>
      <c r="CJ13" s="596"/>
      <c r="CK13" s="596"/>
      <c r="CL13" s="596"/>
      <c r="CM13" s="596"/>
      <c r="CN13" s="596"/>
      <c r="CO13" s="596"/>
      <c r="CP13" s="596"/>
      <c r="CQ13" s="597"/>
      <c r="CR13" s="598">
        <v>11854190</v>
      </c>
      <c r="CS13" s="599"/>
      <c r="CT13" s="599"/>
      <c r="CU13" s="599"/>
      <c r="CV13" s="599"/>
      <c r="CW13" s="599"/>
      <c r="CX13" s="599"/>
      <c r="CY13" s="600"/>
      <c r="CZ13" s="601">
        <v>14.9</v>
      </c>
      <c r="DA13" s="601"/>
      <c r="DB13" s="601"/>
      <c r="DC13" s="601"/>
      <c r="DD13" s="607">
        <v>3764000</v>
      </c>
      <c r="DE13" s="599"/>
      <c r="DF13" s="599"/>
      <c r="DG13" s="599"/>
      <c r="DH13" s="599"/>
      <c r="DI13" s="599"/>
      <c r="DJ13" s="599"/>
      <c r="DK13" s="599"/>
      <c r="DL13" s="599"/>
      <c r="DM13" s="599"/>
      <c r="DN13" s="599"/>
      <c r="DO13" s="599"/>
      <c r="DP13" s="600"/>
      <c r="DQ13" s="607">
        <v>9645389</v>
      </c>
      <c r="DR13" s="599"/>
      <c r="DS13" s="599"/>
      <c r="DT13" s="599"/>
      <c r="DU13" s="599"/>
      <c r="DV13" s="599"/>
      <c r="DW13" s="599"/>
      <c r="DX13" s="599"/>
      <c r="DY13" s="599"/>
      <c r="DZ13" s="599"/>
      <c r="EA13" s="599"/>
      <c r="EB13" s="599"/>
      <c r="EC13" s="608"/>
    </row>
    <row r="14" spans="2:143" ht="11.25" customHeight="1" x14ac:dyDescent="0.2">
      <c r="B14" s="595" t="s">
        <v>188</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01" t="s">
        <v>64</v>
      </c>
      <c r="AA14" s="601"/>
      <c r="AB14" s="601"/>
      <c r="AC14" s="601"/>
      <c r="AD14" s="602" t="s">
        <v>64</v>
      </c>
      <c r="AE14" s="602"/>
      <c r="AF14" s="602"/>
      <c r="AG14" s="602"/>
      <c r="AH14" s="602"/>
      <c r="AI14" s="602"/>
      <c r="AJ14" s="602"/>
      <c r="AK14" s="602"/>
      <c r="AL14" s="603" t="s">
        <v>64</v>
      </c>
      <c r="AM14" s="604"/>
      <c r="AN14" s="604"/>
      <c r="AO14" s="605"/>
      <c r="AP14" s="595" t="s">
        <v>189</v>
      </c>
      <c r="AQ14" s="596"/>
      <c r="AR14" s="596"/>
      <c r="AS14" s="596"/>
      <c r="AT14" s="596"/>
      <c r="AU14" s="596"/>
      <c r="AV14" s="596"/>
      <c r="AW14" s="596"/>
      <c r="AX14" s="596"/>
      <c r="AY14" s="596"/>
      <c r="AZ14" s="596"/>
      <c r="BA14" s="596"/>
      <c r="BB14" s="596"/>
      <c r="BC14" s="596"/>
      <c r="BD14" s="596"/>
      <c r="BE14" s="596"/>
      <c r="BF14" s="597"/>
      <c r="BG14" s="598">
        <v>523482</v>
      </c>
      <c r="BH14" s="599"/>
      <c r="BI14" s="599"/>
      <c r="BJ14" s="599"/>
      <c r="BK14" s="599"/>
      <c r="BL14" s="599"/>
      <c r="BM14" s="599"/>
      <c r="BN14" s="600"/>
      <c r="BO14" s="601">
        <v>1.3</v>
      </c>
      <c r="BP14" s="601"/>
      <c r="BQ14" s="601"/>
      <c r="BR14" s="601"/>
      <c r="BS14" s="602" t="s">
        <v>64</v>
      </c>
      <c r="BT14" s="602"/>
      <c r="BU14" s="602"/>
      <c r="BV14" s="602"/>
      <c r="BW14" s="602"/>
      <c r="BX14" s="602"/>
      <c r="BY14" s="602"/>
      <c r="BZ14" s="602"/>
      <c r="CA14" s="602"/>
      <c r="CB14" s="606"/>
      <c r="CD14" s="595" t="s">
        <v>190</v>
      </c>
      <c r="CE14" s="596"/>
      <c r="CF14" s="596"/>
      <c r="CG14" s="596"/>
      <c r="CH14" s="596"/>
      <c r="CI14" s="596"/>
      <c r="CJ14" s="596"/>
      <c r="CK14" s="596"/>
      <c r="CL14" s="596"/>
      <c r="CM14" s="596"/>
      <c r="CN14" s="596"/>
      <c r="CO14" s="596"/>
      <c r="CP14" s="596"/>
      <c r="CQ14" s="597"/>
      <c r="CR14" s="598">
        <v>2258115</v>
      </c>
      <c r="CS14" s="599"/>
      <c r="CT14" s="599"/>
      <c r="CU14" s="599"/>
      <c r="CV14" s="599"/>
      <c r="CW14" s="599"/>
      <c r="CX14" s="599"/>
      <c r="CY14" s="600"/>
      <c r="CZ14" s="601">
        <v>2.8</v>
      </c>
      <c r="DA14" s="601"/>
      <c r="DB14" s="601"/>
      <c r="DC14" s="601"/>
      <c r="DD14" s="607">
        <v>62210</v>
      </c>
      <c r="DE14" s="599"/>
      <c r="DF14" s="599"/>
      <c r="DG14" s="599"/>
      <c r="DH14" s="599"/>
      <c r="DI14" s="599"/>
      <c r="DJ14" s="599"/>
      <c r="DK14" s="599"/>
      <c r="DL14" s="599"/>
      <c r="DM14" s="599"/>
      <c r="DN14" s="599"/>
      <c r="DO14" s="599"/>
      <c r="DP14" s="600"/>
      <c r="DQ14" s="607">
        <v>2184621</v>
      </c>
      <c r="DR14" s="599"/>
      <c r="DS14" s="599"/>
      <c r="DT14" s="599"/>
      <c r="DU14" s="599"/>
      <c r="DV14" s="599"/>
      <c r="DW14" s="599"/>
      <c r="DX14" s="599"/>
      <c r="DY14" s="599"/>
      <c r="DZ14" s="599"/>
      <c r="EA14" s="599"/>
      <c r="EB14" s="599"/>
      <c r="EC14" s="608"/>
    </row>
    <row r="15" spans="2:143" ht="11.25" customHeight="1" x14ac:dyDescent="0.2">
      <c r="B15" s="595" t="s">
        <v>191</v>
      </c>
      <c r="C15" s="596"/>
      <c r="D15" s="596"/>
      <c r="E15" s="596"/>
      <c r="F15" s="596"/>
      <c r="G15" s="596"/>
      <c r="H15" s="596"/>
      <c r="I15" s="596"/>
      <c r="J15" s="596"/>
      <c r="K15" s="596"/>
      <c r="L15" s="596"/>
      <c r="M15" s="596"/>
      <c r="N15" s="596"/>
      <c r="O15" s="596"/>
      <c r="P15" s="596"/>
      <c r="Q15" s="597"/>
      <c r="R15" s="598">
        <v>158379</v>
      </c>
      <c r="S15" s="599"/>
      <c r="T15" s="599"/>
      <c r="U15" s="599"/>
      <c r="V15" s="599"/>
      <c r="W15" s="599"/>
      <c r="X15" s="599"/>
      <c r="Y15" s="600"/>
      <c r="Z15" s="601">
        <v>0.2</v>
      </c>
      <c r="AA15" s="601"/>
      <c r="AB15" s="601"/>
      <c r="AC15" s="601"/>
      <c r="AD15" s="602">
        <v>158379</v>
      </c>
      <c r="AE15" s="602"/>
      <c r="AF15" s="602"/>
      <c r="AG15" s="602"/>
      <c r="AH15" s="602"/>
      <c r="AI15" s="602"/>
      <c r="AJ15" s="602"/>
      <c r="AK15" s="602"/>
      <c r="AL15" s="603">
        <v>0.3</v>
      </c>
      <c r="AM15" s="604"/>
      <c r="AN15" s="604"/>
      <c r="AO15" s="605"/>
      <c r="AP15" s="595" t="s">
        <v>192</v>
      </c>
      <c r="AQ15" s="596"/>
      <c r="AR15" s="596"/>
      <c r="AS15" s="596"/>
      <c r="AT15" s="596"/>
      <c r="AU15" s="596"/>
      <c r="AV15" s="596"/>
      <c r="AW15" s="596"/>
      <c r="AX15" s="596"/>
      <c r="AY15" s="596"/>
      <c r="AZ15" s="596"/>
      <c r="BA15" s="596"/>
      <c r="BB15" s="596"/>
      <c r="BC15" s="596"/>
      <c r="BD15" s="596"/>
      <c r="BE15" s="596"/>
      <c r="BF15" s="597"/>
      <c r="BG15" s="598">
        <v>1315175</v>
      </c>
      <c r="BH15" s="599"/>
      <c r="BI15" s="599"/>
      <c r="BJ15" s="599"/>
      <c r="BK15" s="599"/>
      <c r="BL15" s="599"/>
      <c r="BM15" s="599"/>
      <c r="BN15" s="600"/>
      <c r="BO15" s="601">
        <v>3.2</v>
      </c>
      <c r="BP15" s="601"/>
      <c r="BQ15" s="601"/>
      <c r="BR15" s="601"/>
      <c r="BS15" s="602" t="s">
        <v>64</v>
      </c>
      <c r="BT15" s="602"/>
      <c r="BU15" s="602"/>
      <c r="BV15" s="602"/>
      <c r="BW15" s="602"/>
      <c r="BX15" s="602"/>
      <c r="BY15" s="602"/>
      <c r="BZ15" s="602"/>
      <c r="CA15" s="602"/>
      <c r="CB15" s="606"/>
      <c r="CD15" s="595" t="s">
        <v>193</v>
      </c>
      <c r="CE15" s="596"/>
      <c r="CF15" s="596"/>
      <c r="CG15" s="596"/>
      <c r="CH15" s="596"/>
      <c r="CI15" s="596"/>
      <c r="CJ15" s="596"/>
      <c r="CK15" s="596"/>
      <c r="CL15" s="596"/>
      <c r="CM15" s="596"/>
      <c r="CN15" s="596"/>
      <c r="CO15" s="596"/>
      <c r="CP15" s="596"/>
      <c r="CQ15" s="597"/>
      <c r="CR15" s="598">
        <v>11144303</v>
      </c>
      <c r="CS15" s="599"/>
      <c r="CT15" s="599"/>
      <c r="CU15" s="599"/>
      <c r="CV15" s="599"/>
      <c r="CW15" s="599"/>
      <c r="CX15" s="599"/>
      <c r="CY15" s="600"/>
      <c r="CZ15" s="601">
        <v>14</v>
      </c>
      <c r="DA15" s="601"/>
      <c r="DB15" s="601"/>
      <c r="DC15" s="601"/>
      <c r="DD15" s="607">
        <v>2310812</v>
      </c>
      <c r="DE15" s="599"/>
      <c r="DF15" s="599"/>
      <c r="DG15" s="599"/>
      <c r="DH15" s="599"/>
      <c r="DI15" s="599"/>
      <c r="DJ15" s="599"/>
      <c r="DK15" s="599"/>
      <c r="DL15" s="599"/>
      <c r="DM15" s="599"/>
      <c r="DN15" s="599"/>
      <c r="DO15" s="599"/>
      <c r="DP15" s="600"/>
      <c r="DQ15" s="607">
        <v>8477310</v>
      </c>
      <c r="DR15" s="599"/>
      <c r="DS15" s="599"/>
      <c r="DT15" s="599"/>
      <c r="DU15" s="599"/>
      <c r="DV15" s="599"/>
      <c r="DW15" s="599"/>
      <c r="DX15" s="599"/>
      <c r="DY15" s="599"/>
      <c r="DZ15" s="599"/>
      <c r="EA15" s="599"/>
      <c r="EB15" s="599"/>
      <c r="EC15" s="608"/>
    </row>
    <row r="16" spans="2:143" ht="11.25" customHeight="1" x14ac:dyDescent="0.2">
      <c r="B16" s="595" t="s">
        <v>194</v>
      </c>
      <c r="C16" s="596"/>
      <c r="D16" s="596"/>
      <c r="E16" s="596"/>
      <c r="F16" s="596"/>
      <c r="G16" s="596"/>
      <c r="H16" s="596"/>
      <c r="I16" s="596"/>
      <c r="J16" s="596"/>
      <c r="K16" s="596"/>
      <c r="L16" s="596"/>
      <c r="M16" s="596"/>
      <c r="N16" s="596"/>
      <c r="O16" s="596"/>
      <c r="P16" s="596"/>
      <c r="Q16" s="597"/>
      <c r="R16" s="598">
        <v>1045111</v>
      </c>
      <c r="S16" s="599"/>
      <c r="T16" s="599"/>
      <c r="U16" s="599"/>
      <c r="V16" s="599"/>
      <c r="W16" s="599"/>
      <c r="X16" s="599"/>
      <c r="Y16" s="600"/>
      <c r="Z16" s="601">
        <v>1.2</v>
      </c>
      <c r="AA16" s="601"/>
      <c r="AB16" s="601"/>
      <c r="AC16" s="601"/>
      <c r="AD16" s="602">
        <v>1045111</v>
      </c>
      <c r="AE16" s="602"/>
      <c r="AF16" s="602"/>
      <c r="AG16" s="602"/>
      <c r="AH16" s="602"/>
      <c r="AI16" s="602"/>
      <c r="AJ16" s="602"/>
      <c r="AK16" s="602"/>
      <c r="AL16" s="603">
        <v>2.2000000000000002</v>
      </c>
      <c r="AM16" s="604"/>
      <c r="AN16" s="604"/>
      <c r="AO16" s="605"/>
      <c r="AP16" s="595" t="s">
        <v>195</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01" t="s">
        <v>64</v>
      </c>
      <c r="BP16" s="601"/>
      <c r="BQ16" s="601"/>
      <c r="BR16" s="601"/>
      <c r="BS16" s="602" t="s">
        <v>64</v>
      </c>
      <c r="BT16" s="602"/>
      <c r="BU16" s="602"/>
      <c r="BV16" s="602"/>
      <c r="BW16" s="602"/>
      <c r="BX16" s="602"/>
      <c r="BY16" s="602"/>
      <c r="BZ16" s="602"/>
      <c r="CA16" s="602"/>
      <c r="CB16" s="606"/>
      <c r="CD16" s="595" t="s">
        <v>196</v>
      </c>
      <c r="CE16" s="596"/>
      <c r="CF16" s="596"/>
      <c r="CG16" s="596"/>
      <c r="CH16" s="596"/>
      <c r="CI16" s="596"/>
      <c r="CJ16" s="596"/>
      <c r="CK16" s="596"/>
      <c r="CL16" s="596"/>
      <c r="CM16" s="596"/>
      <c r="CN16" s="596"/>
      <c r="CO16" s="596"/>
      <c r="CP16" s="596"/>
      <c r="CQ16" s="597"/>
      <c r="CR16" s="598" t="s">
        <v>64</v>
      </c>
      <c r="CS16" s="599"/>
      <c r="CT16" s="599"/>
      <c r="CU16" s="599"/>
      <c r="CV16" s="599"/>
      <c r="CW16" s="599"/>
      <c r="CX16" s="599"/>
      <c r="CY16" s="600"/>
      <c r="CZ16" s="601" t="s">
        <v>64</v>
      </c>
      <c r="DA16" s="601"/>
      <c r="DB16" s="601"/>
      <c r="DC16" s="601"/>
      <c r="DD16" s="607" t="s">
        <v>64</v>
      </c>
      <c r="DE16" s="599"/>
      <c r="DF16" s="599"/>
      <c r="DG16" s="599"/>
      <c r="DH16" s="599"/>
      <c r="DI16" s="599"/>
      <c r="DJ16" s="599"/>
      <c r="DK16" s="599"/>
      <c r="DL16" s="599"/>
      <c r="DM16" s="599"/>
      <c r="DN16" s="599"/>
      <c r="DO16" s="599"/>
      <c r="DP16" s="600"/>
      <c r="DQ16" s="607" t="s">
        <v>64</v>
      </c>
      <c r="DR16" s="599"/>
      <c r="DS16" s="599"/>
      <c r="DT16" s="599"/>
      <c r="DU16" s="599"/>
      <c r="DV16" s="599"/>
      <c r="DW16" s="599"/>
      <c r="DX16" s="599"/>
      <c r="DY16" s="599"/>
      <c r="DZ16" s="599"/>
      <c r="EA16" s="599"/>
      <c r="EB16" s="599"/>
      <c r="EC16" s="608"/>
    </row>
    <row r="17" spans="2:133" ht="11.25" customHeight="1" x14ac:dyDescent="0.2">
      <c r="B17" s="595" t="s">
        <v>197</v>
      </c>
      <c r="C17" s="596"/>
      <c r="D17" s="596"/>
      <c r="E17" s="596"/>
      <c r="F17" s="596"/>
      <c r="G17" s="596"/>
      <c r="H17" s="596"/>
      <c r="I17" s="596"/>
      <c r="J17" s="596"/>
      <c r="K17" s="596"/>
      <c r="L17" s="596"/>
      <c r="M17" s="596"/>
      <c r="N17" s="596"/>
      <c r="O17" s="596"/>
      <c r="P17" s="596"/>
      <c r="Q17" s="597"/>
      <c r="R17" s="598">
        <v>1213803</v>
      </c>
      <c r="S17" s="599"/>
      <c r="T17" s="599"/>
      <c r="U17" s="599"/>
      <c r="V17" s="599"/>
      <c r="W17" s="599"/>
      <c r="X17" s="599"/>
      <c r="Y17" s="600"/>
      <c r="Z17" s="601">
        <v>1.4</v>
      </c>
      <c r="AA17" s="601"/>
      <c r="AB17" s="601"/>
      <c r="AC17" s="601"/>
      <c r="AD17" s="602">
        <v>1213803</v>
      </c>
      <c r="AE17" s="602"/>
      <c r="AF17" s="602"/>
      <c r="AG17" s="602"/>
      <c r="AH17" s="602"/>
      <c r="AI17" s="602"/>
      <c r="AJ17" s="602"/>
      <c r="AK17" s="602"/>
      <c r="AL17" s="603">
        <v>2.5</v>
      </c>
      <c r="AM17" s="604"/>
      <c r="AN17" s="604"/>
      <c r="AO17" s="605"/>
      <c r="AP17" s="595" t="s">
        <v>198</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01" t="s">
        <v>64</v>
      </c>
      <c r="BP17" s="601"/>
      <c r="BQ17" s="601"/>
      <c r="BR17" s="601"/>
      <c r="BS17" s="602" t="s">
        <v>64</v>
      </c>
      <c r="BT17" s="602"/>
      <c r="BU17" s="602"/>
      <c r="BV17" s="602"/>
      <c r="BW17" s="602"/>
      <c r="BX17" s="602"/>
      <c r="BY17" s="602"/>
      <c r="BZ17" s="602"/>
      <c r="CA17" s="602"/>
      <c r="CB17" s="606"/>
      <c r="CD17" s="595" t="s">
        <v>199</v>
      </c>
      <c r="CE17" s="596"/>
      <c r="CF17" s="596"/>
      <c r="CG17" s="596"/>
      <c r="CH17" s="596"/>
      <c r="CI17" s="596"/>
      <c r="CJ17" s="596"/>
      <c r="CK17" s="596"/>
      <c r="CL17" s="596"/>
      <c r="CM17" s="596"/>
      <c r="CN17" s="596"/>
      <c r="CO17" s="596"/>
      <c r="CP17" s="596"/>
      <c r="CQ17" s="597"/>
      <c r="CR17" s="598">
        <v>2907461</v>
      </c>
      <c r="CS17" s="599"/>
      <c r="CT17" s="599"/>
      <c r="CU17" s="599"/>
      <c r="CV17" s="599"/>
      <c r="CW17" s="599"/>
      <c r="CX17" s="599"/>
      <c r="CY17" s="600"/>
      <c r="CZ17" s="601">
        <v>3.6</v>
      </c>
      <c r="DA17" s="601"/>
      <c r="DB17" s="601"/>
      <c r="DC17" s="601"/>
      <c r="DD17" s="607" t="s">
        <v>64</v>
      </c>
      <c r="DE17" s="599"/>
      <c r="DF17" s="599"/>
      <c r="DG17" s="599"/>
      <c r="DH17" s="599"/>
      <c r="DI17" s="599"/>
      <c r="DJ17" s="599"/>
      <c r="DK17" s="599"/>
      <c r="DL17" s="599"/>
      <c r="DM17" s="599"/>
      <c r="DN17" s="599"/>
      <c r="DO17" s="599"/>
      <c r="DP17" s="600"/>
      <c r="DQ17" s="607">
        <v>2856797</v>
      </c>
      <c r="DR17" s="599"/>
      <c r="DS17" s="599"/>
      <c r="DT17" s="599"/>
      <c r="DU17" s="599"/>
      <c r="DV17" s="599"/>
      <c r="DW17" s="599"/>
      <c r="DX17" s="599"/>
      <c r="DY17" s="599"/>
      <c r="DZ17" s="599"/>
      <c r="EA17" s="599"/>
      <c r="EB17" s="599"/>
      <c r="EC17" s="608"/>
    </row>
    <row r="18" spans="2:133" ht="11.25" customHeight="1" x14ac:dyDescent="0.2">
      <c r="B18" s="595" t="s">
        <v>200</v>
      </c>
      <c r="C18" s="596"/>
      <c r="D18" s="596"/>
      <c r="E18" s="596"/>
      <c r="F18" s="596"/>
      <c r="G18" s="596"/>
      <c r="H18" s="596"/>
      <c r="I18" s="596"/>
      <c r="J18" s="596"/>
      <c r="K18" s="596"/>
      <c r="L18" s="596"/>
      <c r="M18" s="596"/>
      <c r="N18" s="596"/>
      <c r="O18" s="596"/>
      <c r="P18" s="596"/>
      <c r="Q18" s="597"/>
      <c r="R18" s="598">
        <v>229771</v>
      </c>
      <c r="S18" s="599"/>
      <c r="T18" s="599"/>
      <c r="U18" s="599"/>
      <c r="V18" s="599"/>
      <c r="W18" s="599"/>
      <c r="X18" s="599"/>
      <c r="Y18" s="600"/>
      <c r="Z18" s="601">
        <v>0.3</v>
      </c>
      <c r="AA18" s="601"/>
      <c r="AB18" s="601"/>
      <c r="AC18" s="601"/>
      <c r="AD18" s="602">
        <v>229771</v>
      </c>
      <c r="AE18" s="602"/>
      <c r="AF18" s="602"/>
      <c r="AG18" s="602"/>
      <c r="AH18" s="602"/>
      <c r="AI18" s="602"/>
      <c r="AJ18" s="602"/>
      <c r="AK18" s="602"/>
      <c r="AL18" s="603">
        <v>0.5</v>
      </c>
      <c r="AM18" s="604"/>
      <c r="AN18" s="604"/>
      <c r="AO18" s="605"/>
      <c r="AP18" s="595" t="s">
        <v>201</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01" t="s">
        <v>64</v>
      </c>
      <c r="BP18" s="601"/>
      <c r="BQ18" s="601"/>
      <c r="BR18" s="601"/>
      <c r="BS18" s="602" t="s">
        <v>64</v>
      </c>
      <c r="BT18" s="602"/>
      <c r="BU18" s="602"/>
      <c r="BV18" s="602"/>
      <c r="BW18" s="602"/>
      <c r="BX18" s="602"/>
      <c r="BY18" s="602"/>
      <c r="BZ18" s="602"/>
      <c r="CA18" s="602"/>
      <c r="CB18" s="606"/>
      <c r="CD18" s="595" t="s">
        <v>202</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01" t="s">
        <v>64</v>
      </c>
      <c r="DA18" s="601"/>
      <c r="DB18" s="601"/>
      <c r="DC18" s="601"/>
      <c r="DD18" s="607" t="s">
        <v>64</v>
      </c>
      <c r="DE18" s="599"/>
      <c r="DF18" s="599"/>
      <c r="DG18" s="599"/>
      <c r="DH18" s="599"/>
      <c r="DI18" s="599"/>
      <c r="DJ18" s="599"/>
      <c r="DK18" s="599"/>
      <c r="DL18" s="599"/>
      <c r="DM18" s="599"/>
      <c r="DN18" s="599"/>
      <c r="DO18" s="599"/>
      <c r="DP18" s="600"/>
      <c r="DQ18" s="607" t="s">
        <v>64</v>
      </c>
      <c r="DR18" s="599"/>
      <c r="DS18" s="599"/>
      <c r="DT18" s="599"/>
      <c r="DU18" s="599"/>
      <c r="DV18" s="599"/>
      <c r="DW18" s="599"/>
      <c r="DX18" s="599"/>
      <c r="DY18" s="599"/>
      <c r="DZ18" s="599"/>
      <c r="EA18" s="599"/>
      <c r="EB18" s="599"/>
      <c r="EC18" s="608"/>
    </row>
    <row r="19" spans="2:133" ht="11.25" customHeight="1" x14ac:dyDescent="0.2">
      <c r="B19" s="595" t="s">
        <v>203</v>
      </c>
      <c r="C19" s="596"/>
      <c r="D19" s="596"/>
      <c r="E19" s="596"/>
      <c r="F19" s="596"/>
      <c r="G19" s="596"/>
      <c r="H19" s="596"/>
      <c r="I19" s="596"/>
      <c r="J19" s="596"/>
      <c r="K19" s="596"/>
      <c r="L19" s="596"/>
      <c r="M19" s="596"/>
      <c r="N19" s="596"/>
      <c r="O19" s="596"/>
      <c r="P19" s="596"/>
      <c r="Q19" s="597"/>
      <c r="R19" s="598">
        <v>941051</v>
      </c>
      <c r="S19" s="599"/>
      <c r="T19" s="599"/>
      <c r="U19" s="599"/>
      <c r="V19" s="599"/>
      <c r="W19" s="599"/>
      <c r="X19" s="599"/>
      <c r="Y19" s="600"/>
      <c r="Z19" s="601">
        <v>1.1000000000000001</v>
      </c>
      <c r="AA19" s="601"/>
      <c r="AB19" s="601"/>
      <c r="AC19" s="601"/>
      <c r="AD19" s="602">
        <v>941051</v>
      </c>
      <c r="AE19" s="602"/>
      <c r="AF19" s="602"/>
      <c r="AG19" s="602"/>
      <c r="AH19" s="602"/>
      <c r="AI19" s="602"/>
      <c r="AJ19" s="602"/>
      <c r="AK19" s="602"/>
      <c r="AL19" s="603">
        <v>2</v>
      </c>
      <c r="AM19" s="604"/>
      <c r="AN19" s="604"/>
      <c r="AO19" s="605"/>
      <c r="AP19" s="595" t="s">
        <v>204</v>
      </c>
      <c r="AQ19" s="596"/>
      <c r="AR19" s="596"/>
      <c r="AS19" s="596"/>
      <c r="AT19" s="596"/>
      <c r="AU19" s="596"/>
      <c r="AV19" s="596"/>
      <c r="AW19" s="596"/>
      <c r="AX19" s="596"/>
      <c r="AY19" s="596"/>
      <c r="AZ19" s="596"/>
      <c r="BA19" s="596"/>
      <c r="BB19" s="596"/>
      <c r="BC19" s="596"/>
      <c r="BD19" s="596"/>
      <c r="BE19" s="596"/>
      <c r="BF19" s="597"/>
      <c r="BG19" s="598">
        <v>2727959</v>
      </c>
      <c r="BH19" s="599"/>
      <c r="BI19" s="599"/>
      <c r="BJ19" s="599"/>
      <c r="BK19" s="599"/>
      <c r="BL19" s="599"/>
      <c r="BM19" s="599"/>
      <c r="BN19" s="600"/>
      <c r="BO19" s="601">
        <v>6.6</v>
      </c>
      <c r="BP19" s="601"/>
      <c r="BQ19" s="601"/>
      <c r="BR19" s="601"/>
      <c r="BS19" s="602" t="s">
        <v>64</v>
      </c>
      <c r="BT19" s="602"/>
      <c r="BU19" s="602"/>
      <c r="BV19" s="602"/>
      <c r="BW19" s="602"/>
      <c r="BX19" s="602"/>
      <c r="BY19" s="602"/>
      <c r="BZ19" s="602"/>
      <c r="CA19" s="602"/>
      <c r="CB19" s="606"/>
      <c r="CD19" s="595" t="s">
        <v>205</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01" t="s">
        <v>64</v>
      </c>
      <c r="DA19" s="601"/>
      <c r="DB19" s="601"/>
      <c r="DC19" s="601"/>
      <c r="DD19" s="607" t="s">
        <v>64</v>
      </c>
      <c r="DE19" s="599"/>
      <c r="DF19" s="599"/>
      <c r="DG19" s="599"/>
      <c r="DH19" s="599"/>
      <c r="DI19" s="599"/>
      <c r="DJ19" s="599"/>
      <c r="DK19" s="599"/>
      <c r="DL19" s="599"/>
      <c r="DM19" s="599"/>
      <c r="DN19" s="599"/>
      <c r="DO19" s="599"/>
      <c r="DP19" s="600"/>
      <c r="DQ19" s="607" t="s">
        <v>64</v>
      </c>
      <c r="DR19" s="599"/>
      <c r="DS19" s="599"/>
      <c r="DT19" s="599"/>
      <c r="DU19" s="599"/>
      <c r="DV19" s="599"/>
      <c r="DW19" s="599"/>
      <c r="DX19" s="599"/>
      <c r="DY19" s="599"/>
      <c r="DZ19" s="599"/>
      <c r="EA19" s="599"/>
      <c r="EB19" s="599"/>
      <c r="EC19" s="608"/>
    </row>
    <row r="20" spans="2:133" ht="11.25" customHeight="1" x14ac:dyDescent="0.2">
      <c r="B20" s="611" t="s">
        <v>206</v>
      </c>
      <c r="C20" s="612"/>
      <c r="D20" s="612"/>
      <c r="E20" s="612"/>
      <c r="F20" s="612"/>
      <c r="G20" s="612"/>
      <c r="H20" s="612"/>
      <c r="I20" s="612"/>
      <c r="J20" s="612"/>
      <c r="K20" s="612"/>
      <c r="L20" s="612"/>
      <c r="M20" s="612"/>
      <c r="N20" s="612"/>
      <c r="O20" s="612"/>
      <c r="P20" s="612"/>
      <c r="Q20" s="613"/>
      <c r="R20" s="598">
        <v>42981</v>
      </c>
      <c r="S20" s="599"/>
      <c r="T20" s="599"/>
      <c r="U20" s="599"/>
      <c r="V20" s="599"/>
      <c r="W20" s="599"/>
      <c r="X20" s="599"/>
      <c r="Y20" s="600"/>
      <c r="Z20" s="601">
        <v>0.1</v>
      </c>
      <c r="AA20" s="601"/>
      <c r="AB20" s="601"/>
      <c r="AC20" s="601"/>
      <c r="AD20" s="602">
        <v>42981</v>
      </c>
      <c r="AE20" s="602"/>
      <c r="AF20" s="602"/>
      <c r="AG20" s="602"/>
      <c r="AH20" s="602"/>
      <c r="AI20" s="602"/>
      <c r="AJ20" s="602"/>
      <c r="AK20" s="602"/>
      <c r="AL20" s="603">
        <v>0.1</v>
      </c>
      <c r="AM20" s="604"/>
      <c r="AN20" s="604"/>
      <c r="AO20" s="605"/>
      <c r="AP20" s="595" t="s">
        <v>207</v>
      </c>
      <c r="AQ20" s="596"/>
      <c r="AR20" s="596"/>
      <c r="AS20" s="596"/>
      <c r="AT20" s="596"/>
      <c r="AU20" s="596"/>
      <c r="AV20" s="596"/>
      <c r="AW20" s="596"/>
      <c r="AX20" s="596"/>
      <c r="AY20" s="596"/>
      <c r="AZ20" s="596"/>
      <c r="BA20" s="596"/>
      <c r="BB20" s="596"/>
      <c r="BC20" s="596"/>
      <c r="BD20" s="596"/>
      <c r="BE20" s="596"/>
      <c r="BF20" s="597"/>
      <c r="BG20" s="598">
        <v>2727959</v>
      </c>
      <c r="BH20" s="599"/>
      <c r="BI20" s="599"/>
      <c r="BJ20" s="599"/>
      <c r="BK20" s="599"/>
      <c r="BL20" s="599"/>
      <c r="BM20" s="599"/>
      <c r="BN20" s="600"/>
      <c r="BO20" s="601">
        <v>6.6</v>
      </c>
      <c r="BP20" s="601"/>
      <c r="BQ20" s="601"/>
      <c r="BR20" s="601"/>
      <c r="BS20" s="602" t="s">
        <v>64</v>
      </c>
      <c r="BT20" s="602"/>
      <c r="BU20" s="602"/>
      <c r="BV20" s="602"/>
      <c r="BW20" s="602"/>
      <c r="BX20" s="602"/>
      <c r="BY20" s="602"/>
      <c r="BZ20" s="602"/>
      <c r="CA20" s="602"/>
      <c r="CB20" s="606"/>
      <c r="CD20" s="595" t="s">
        <v>208</v>
      </c>
      <c r="CE20" s="596"/>
      <c r="CF20" s="596"/>
      <c r="CG20" s="596"/>
      <c r="CH20" s="596"/>
      <c r="CI20" s="596"/>
      <c r="CJ20" s="596"/>
      <c r="CK20" s="596"/>
      <c r="CL20" s="596"/>
      <c r="CM20" s="596"/>
      <c r="CN20" s="596"/>
      <c r="CO20" s="596"/>
      <c r="CP20" s="596"/>
      <c r="CQ20" s="597"/>
      <c r="CR20" s="598">
        <v>79670117</v>
      </c>
      <c r="CS20" s="599"/>
      <c r="CT20" s="599"/>
      <c r="CU20" s="599"/>
      <c r="CV20" s="599"/>
      <c r="CW20" s="599"/>
      <c r="CX20" s="599"/>
      <c r="CY20" s="600"/>
      <c r="CZ20" s="601">
        <v>100</v>
      </c>
      <c r="DA20" s="601"/>
      <c r="DB20" s="601"/>
      <c r="DC20" s="601"/>
      <c r="DD20" s="607">
        <v>7942853</v>
      </c>
      <c r="DE20" s="599"/>
      <c r="DF20" s="599"/>
      <c r="DG20" s="599"/>
      <c r="DH20" s="599"/>
      <c r="DI20" s="599"/>
      <c r="DJ20" s="599"/>
      <c r="DK20" s="599"/>
      <c r="DL20" s="599"/>
      <c r="DM20" s="599"/>
      <c r="DN20" s="599"/>
      <c r="DO20" s="599"/>
      <c r="DP20" s="600"/>
      <c r="DQ20" s="607">
        <v>58534171</v>
      </c>
      <c r="DR20" s="599"/>
      <c r="DS20" s="599"/>
      <c r="DT20" s="599"/>
      <c r="DU20" s="599"/>
      <c r="DV20" s="599"/>
      <c r="DW20" s="599"/>
      <c r="DX20" s="599"/>
      <c r="DY20" s="599"/>
      <c r="DZ20" s="599"/>
      <c r="EA20" s="599"/>
      <c r="EB20" s="599"/>
      <c r="EC20" s="608"/>
    </row>
    <row r="21" spans="2:133" ht="11.25" customHeight="1" x14ac:dyDescent="0.2">
      <c r="B21" s="595" t="s">
        <v>209</v>
      </c>
      <c r="C21" s="596"/>
      <c r="D21" s="596"/>
      <c r="E21" s="596"/>
      <c r="F21" s="596"/>
      <c r="G21" s="596"/>
      <c r="H21" s="596"/>
      <c r="I21" s="596"/>
      <c r="J21" s="596"/>
      <c r="K21" s="596"/>
      <c r="L21" s="596"/>
      <c r="M21" s="596"/>
      <c r="N21" s="596"/>
      <c r="O21" s="596"/>
      <c r="P21" s="596"/>
      <c r="Q21" s="597"/>
      <c r="R21" s="598">
        <v>57645</v>
      </c>
      <c r="S21" s="599"/>
      <c r="T21" s="599"/>
      <c r="U21" s="599"/>
      <c r="V21" s="599"/>
      <c r="W21" s="599"/>
      <c r="X21" s="599"/>
      <c r="Y21" s="600"/>
      <c r="Z21" s="601">
        <v>0.1</v>
      </c>
      <c r="AA21" s="601"/>
      <c r="AB21" s="601"/>
      <c r="AC21" s="601"/>
      <c r="AD21" s="602" t="s">
        <v>64</v>
      </c>
      <c r="AE21" s="602"/>
      <c r="AF21" s="602"/>
      <c r="AG21" s="602"/>
      <c r="AH21" s="602"/>
      <c r="AI21" s="602"/>
      <c r="AJ21" s="602"/>
      <c r="AK21" s="602"/>
      <c r="AL21" s="603" t="s">
        <v>64</v>
      </c>
      <c r="AM21" s="604"/>
      <c r="AN21" s="604"/>
      <c r="AO21" s="605"/>
      <c r="AP21" s="595" t="s">
        <v>210</v>
      </c>
      <c r="AQ21" s="614"/>
      <c r="AR21" s="614"/>
      <c r="AS21" s="614"/>
      <c r="AT21" s="614"/>
      <c r="AU21" s="614"/>
      <c r="AV21" s="614"/>
      <c r="AW21" s="614"/>
      <c r="AX21" s="614"/>
      <c r="AY21" s="614"/>
      <c r="AZ21" s="614"/>
      <c r="BA21" s="614"/>
      <c r="BB21" s="614"/>
      <c r="BC21" s="614"/>
      <c r="BD21" s="614"/>
      <c r="BE21" s="614"/>
      <c r="BF21" s="615"/>
      <c r="BG21" s="598">
        <v>8289</v>
      </c>
      <c r="BH21" s="599"/>
      <c r="BI21" s="599"/>
      <c r="BJ21" s="599"/>
      <c r="BK21" s="599"/>
      <c r="BL21" s="599"/>
      <c r="BM21" s="599"/>
      <c r="BN21" s="600"/>
      <c r="BO21" s="601">
        <v>0</v>
      </c>
      <c r="BP21" s="601"/>
      <c r="BQ21" s="601"/>
      <c r="BR21" s="601"/>
      <c r="BS21" s="602" t="s">
        <v>64</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211</v>
      </c>
      <c r="C22" s="596"/>
      <c r="D22" s="596"/>
      <c r="E22" s="596"/>
      <c r="F22" s="596"/>
      <c r="G22" s="596"/>
      <c r="H22" s="596"/>
      <c r="I22" s="596"/>
      <c r="J22" s="596"/>
      <c r="K22" s="596"/>
      <c r="L22" s="596"/>
      <c r="M22" s="596"/>
      <c r="N22" s="596"/>
      <c r="O22" s="596"/>
      <c r="P22" s="596"/>
      <c r="Q22" s="597"/>
      <c r="R22" s="598" t="s">
        <v>64</v>
      </c>
      <c r="S22" s="599"/>
      <c r="T22" s="599"/>
      <c r="U22" s="599"/>
      <c r="V22" s="599"/>
      <c r="W22" s="599"/>
      <c r="X22" s="599"/>
      <c r="Y22" s="600"/>
      <c r="Z22" s="601" t="s">
        <v>64</v>
      </c>
      <c r="AA22" s="601"/>
      <c r="AB22" s="601"/>
      <c r="AC22" s="601"/>
      <c r="AD22" s="602" t="s">
        <v>64</v>
      </c>
      <c r="AE22" s="602"/>
      <c r="AF22" s="602"/>
      <c r="AG22" s="602"/>
      <c r="AH22" s="602"/>
      <c r="AI22" s="602"/>
      <c r="AJ22" s="602"/>
      <c r="AK22" s="602"/>
      <c r="AL22" s="603" t="s">
        <v>64</v>
      </c>
      <c r="AM22" s="604"/>
      <c r="AN22" s="604"/>
      <c r="AO22" s="605"/>
      <c r="AP22" s="595" t="s">
        <v>212</v>
      </c>
      <c r="AQ22" s="614"/>
      <c r="AR22" s="614"/>
      <c r="AS22" s="614"/>
      <c r="AT22" s="614"/>
      <c r="AU22" s="614"/>
      <c r="AV22" s="614"/>
      <c r="AW22" s="614"/>
      <c r="AX22" s="614"/>
      <c r="AY22" s="614"/>
      <c r="AZ22" s="614"/>
      <c r="BA22" s="614"/>
      <c r="BB22" s="614"/>
      <c r="BC22" s="614"/>
      <c r="BD22" s="614"/>
      <c r="BE22" s="614"/>
      <c r="BF22" s="615"/>
      <c r="BG22" s="598" t="s">
        <v>64</v>
      </c>
      <c r="BH22" s="599"/>
      <c r="BI22" s="599"/>
      <c r="BJ22" s="599"/>
      <c r="BK22" s="599"/>
      <c r="BL22" s="599"/>
      <c r="BM22" s="599"/>
      <c r="BN22" s="600"/>
      <c r="BO22" s="601" t="s">
        <v>64</v>
      </c>
      <c r="BP22" s="601"/>
      <c r="BQ22" s="601"/>
      <c r="BR22" s="601"/>
      <c r="BS22" s="602" t="s">
        <v>64</v>
      </c>
      <c r="BT22" s="602"/>
      <c r="BU22" s="602"/>
      <c r="BV22" s="602"/>
      <c r="BW22" s="602"/>
      <c r="BX22" s="602"/>
      <c r="BY22" s="602"/>
      <c r="BZ22" s="602"/>
      <c r="CA22" s="602"/>
      <c r="CB22" s="606"/>
      <c r="CD22" s="580" t="s">
        <v>213</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214</v>
      </c>
      <c r="C23" s="596"/>
      <c r="D23" s="596"/>
      <c r="E23" s="596"/>
      <c r="F23" s="596"/>
      <c r="G23" s="596"/>
      <c r="H23" s="596"/>
      <c r="I23" s="596"/>
      <c r="J23" s="596"/>
      <c r="K23" s="596"/>
      <c r="L23" s="596"/>
      <c r="M23" s="596"/>
      <c r="N23" s="596"/>
      <c r="O23" s="596"/>
      <c r="P23" s="596"/>
      <c r="Q23" s="597"/>
      <c r="R23" s="598">
        <v>57645</v>
      </c>
      <c r="S23" s="599"/>
      <c r="T23" s="599"/>
      <c r="U23" s="599"/>
      <c r="V23" s="599"/>
      <c r="W23" s="599"/>
      <c r="X23" s="599"/>
      <c r="Y23" s="600"/>
      <c r="Z23" s="601">
        <v>0.1</v>
      </c>
      <c r="AA23" s="601"/>
      <c r="AB23" s="601"/>
      <c r="AC23" s="601"/>
      <c r="AD23" s="602" t="s">
        <v>64</v>
      </c>
      <c r="AE23" s="602"/>
      <c r="AF23" s="602"/>
      <c r="AG23" s="602"/>
      <c r="AH23" s="602"/>
      <c r="AI23" s="602"/>
      <c r="AJ23" s="602"/>
      <c r="AK23" s="602"/>
      <c r="AL23" s="603" t="s">
        <v>64</v>
      </c>
      <c r="AM23" s="604"/>
      <c r="AN23" s="604"/>
      <c r="AO23" s="605"/>
      <c r="AP23" s="595" t="s">
        <v>215</v>
      </c>
      <c r="AQ23" s="614"/>
      <c r="AR23" s="614"/>
      <c r="AS23" s="614"/>
      <c r="AT23" s="614"/>
      <c r="AU23" s="614"/>
      <c r="AV23" s="614"/>
      <c r="AW23" s="614"/>
      <c r="AX23" s="614"/>
      <c r="AY23" s="614"/>
      <c r="AZ23" s="614"/>
      <c r="BA23" s="614"/>
      <c r="BB23" s="614"/>
      <c r="BC23" s="614"/>
      <c r="BD23" s="614"/>
      <c r="BE23" s="614"/>
      <c r="BF23" s="615"/>
      <c r="BG23" s="598">
        <v>2719670</v>
      </c>
      <c r="BH23" s="599"/>
      <c r="BI23" s="599"/>
      <c r="BJ23" s="599"/>
      <c r="BK23" s="599"/>
      <c r="BL23" s="599"/>
      <c r="BM23" s="599"/>
      <c r="BN23" s="600"/>
      <c r="BO23" s="601">
        <v>6.6</v>
      </c>
      <c r="BP23" s="601"/>
      <c r="BQ23" s="601"/>
      <c r="BR23" s="601"/>
      <c r="BS23" s="602" t="s">
        <v>64</v>
      </c>
      <c r="BT23" s="602"/>
      <c r="BU23" s="602"/>
      <c r="BV23" s="602"/>
      <c r="BW23" s="602"/>
      <c r="BX23" s="602"/>
      <c r="BY23" s="602"/>
      <c r="BZ23" s="602"/>
      <c r="CA23" s="602"/>
      <c r="CB23" s="606"/>
      <c r="CD23" s="580" t="s">
        <v>155</v>
      </c>
      <c r="CE23" s="581"/>
      <c r="CF23" s="581"/>
      <c r="CG23" s="581"/>
      <c r="CH23" s="581"/>
      <c r="CI23" s="581"/>
      <c r="CJ23" s="581"/>
      <c r="CK23" s="581"/>
      <c r="CL23" s="581"/>
      <c r="CM23" s="581"/>
      <c r="CN23" s="581"/>
      <c r="CO23" s="581"/>
      <c r="CP23" s="581"/>
      <c r="CQ23" s="582"/>
      <c r="CR23" s="580" t="s">
        <v>216</v>
      </c>
      <c r="CS23" s="581"/>
      <c r="CT23" s="581"/>
      <c r="CU23" s="581"/>
      <c r="CV23" s="581"/>
      <c r="CW23" s="581"/>
      <c r="CX23" s="581"/>
      <c r="CY23" s="582"/>
      <c r="CZ23" s="580" t="s">
        <v>217</v>
      </c>
      <c r="DA23" s="581"/>
      <c r="DB23" s="581"/>
      <c r="DC23" s="582"/>
      <c r="DD23" s="580" t="s">
        <v>218</v>
      </c>
      <c r="DE23" s="581"/>
      <c r="DF23" s="581"/>
      <c r="DG23" s="581"/>
      <c r="DH23" s="581"/>
      <c r="DI23" s="581"/>
      <c r="DJ23" s="581"/>
      <c r="DK23" s="582"/>
      <c r="DL23" s="625" t="s">
        <v>219</v>
      </c>
      <c r="DM23" s="626"/>
      <c r="DN23" s="626"/>
      <c r="DO23" s="626"/>
      <c r="DP23" s="626"/>
      <c r="DQ23" s="626"/>
      <c r="DR23" s="626"/>
      <c r="DS23" s="626"/>
      <c r="DT23" s="626"/>
      <c r="DU23" s="626"/>
      <c r="DV23" s="627"/>
      <c r="DW23" s="580" t="s">
        <v>220</v>
      </c>
      <c r="DX23" s="581"/>
      <c r="DY23" s="581"/>
      <c r="DZ23" s="581"/>
      <c r="EA23" s="581"/>
      <c r="EB23" s="581"/>
      <c r="EC23" s="582"/>
    </row>
    <row r="24" spans="2:133" ht="11.25" customHeight="1" x14ac:dyDescent="0.2">
      <c r="B24" s="595" t="s">
        <v>221</v>
      </c>
      <c r="C24" s="596"/>
      <c r="D24" s="596"/>
      <c r="E24" s="596"/>
      <c r="F24" s="596"/>
      <c r="G24" s="596"/>
      <c r="H24" s="596"/>
      <c r="I24" s="596"/>
      <c r="J24" s="596"/>
      <c r="K24" s="596"/>
      <c r="L24" s="596"/>
      <c r="M24" s="596"/>
      <c r="N24" s="596"/>
      <c r="O24" s="596"/>
      <c r="P24" s="596"/>
      <c r="Q24" s="597"/>
      <c r="R24" s="598" t="s">
        <v>64</v>
      </c>
      <c r="S24" s="599"/>
      <c r="T24" s="599"/>
      <c r="U24" s="599"/>
      <c r="V24" s="599"/>
      <c r="W24" s="599"/>
      <c r="X24" s="599"/>
      <c r="Y24" s="600"/>
      <c r="Z24" s="601" t="s">
        <v>64</v>
      </c>
      <c r="AA24" s="601"/>
      <c r="AB24" s="601"/>
      <c r="AC24" s="601"/>
      <c r="AD24" s="602" t="s">
        <v>64</v>
      </c>
      <c r="AE24" s="602"/>
      <c r="AF24" s="602"/>
      <c r="AG24" s="602"/>
      <c r="AH24" s="602"/>
      <c r="AI24" s="602"/>
      <c r="AJ24" s="602"/>
      <c r="AK24" s="602"/>
      <c r="AL24" s="603" t="s">
        <v>64</v>
      </c>
      <c r="AM24" s="604"/>
      <c r="AN24" s="604"/>
      <c r="AO24" s="605"/>
      <c r="AP24" s="595" t="s">
        <v>222</v>
      </c>
      <c r="AQ24" s="614"/>
      <c r="AR24" s="614"/>
      <c r="AS24" s="614"/>
      <c r="AT24" s="614"/>
      <c r="AU24" s="614"/>
      <c r="AV24" s="614"/>
      <c r="AW24" s="614"/>
      <c r="AX24" s="614"/>
      <c r="AY24" s="614"/>
      <c r="AZ24" s="614"/>
      <c r="BA24" s="614"/>
      <c r="BB24" s="614"/>
      <c r="BC24" s="614"/>
      <c r="BD24" s="614"/>
      <c r="BE24" s="614"/>
      <c r="BF24" s="615"/>
      <c r="BG24" s="598" t="s">
        <v>64</v>
      </c>
      <c r="BH24" s="599"/>
      <c r="BI24" s="599"/>
      <c r="BJ24" s="599"/>
      <c r="BK24" s="599"/>
      <c r="BL24" s="599"/>
      <c r="BM24" s="599"/>
      <c r="BN24" s="600"/>
      <c r="BO24" s="601" t="s">
        <v>64</v>
      </c>
      <c r="BP24" s="601"/>
      <c r="BQ24" s="601"/>
      <c r="BR24" s="601"/>
      <c r="BS24" s="602" t="s">
        <v>64</v>
      </c>
      <c r="BT24" s="602"/>
      <c r="BU24" s="602"/>
      <c r="BV24" s="602"/>
      <c r="BW24" s="602"/>
      <c r="BX24" s="602"/>
      <c r="BY24" s="602"/>
      <c r="BZ24" s="602"/>
      <c r="CA24" s="602"/>
      <c r="CB24" s="606"/>
      <c r="CD24" s="584" t="s">
        <v>223</v>
      </c>
      <c r="CE24" s="585"/>
      <c r="CF24" s="585"/>
      <c r="CG24" s="585"/>
      <c r="CH24" s="585"/>
      <c r="CI24" s="585"/>
      <c r="CJ24" s="585"/>
      <c r="CK24" s="585"/>
      <c r="CL24" s="585"/>
      <c r="CM24" s="585"/>
      <c r="CN24" s="585"/>
      <c r="CO24" s="585"/>
      <c r="CP24" s="585"/>
      <c r="CQ24" s="586"/>
      <c r="CR24" s="587">
        <v>36718703</v>
      </c>
      <c r="CS24" s="588"/>
      <c r="CT24" s="588"/>
      <c r="CU24" s="588"/>
      <c r="CV24" s="588"/>
      <c r="CW24" s="588"/>
      <c r="CX24" s="588"/>
      <c r="CY24" s="589"/>
      <c r="CZ24" s="592">
        <v>46.1</v>
      </c>
      <c r="DA24" s="593"/>
      <c r="DB24" s="593"/>
      <c r="DC24" s="609"/>
      <c r="DD24" s="632">
        <v>22719735</v>
      </c>
      <c r="DE24" s="588"/>
      <c r="DF24" s="588"/>
      <c r="DG24" s="588"/>
      <c r="DH24" s="588"/>
      <c r="DI24" s="588"/>
      <c r="DJ24" s="588"/>
      <c r="DK24" s="589"/>
      <c r="DL24" s="632">
        <v>20783447</v>
      </c>
      <c r="DM24" s="588"/>
      <c r="DN24" s="588"/>
      <c r="DO24" s="588"/>
      <c r="DP24" s="588"/>
      <c r="DQ24" s="588"/>
      <c r="DR24" s="588"/>
      <c r="DS24" s="588"/>
      <c r="DT24" s="588"/>
      <c r="DU24" s="588"/>
      <c r="DV24" s="589"/>
      <c r="DW24" s="592">
        <v>43.3</v>
      </c>
      <c r="DX24" s="593"/>
      <c r="DY24" s="593"/>
      <c r="DZ24" s="593"/>
      <c r="EA24" s="593"/>
      <c r="EB24" s="593"/>
      <c r="EC24" s="594"/>
    </row>
    <row r="25" spans="2:133" ht="11.25" customHeight="1" x14ac:dyDescent="0.2">
      <c r="B25" s="595" t="s">
        <v>224</v>
      </c>
      <c r="C25" s="596"/>
      <c r="D25" s="596"/>
      <c r="E25" s="596"/>
      <c r="F25" s="596"/>
      <c r="G25" s="596"/>
      <c r="H25" s="596"/>
      <c r="I25" s="596"/>
      <c r="J25" s="596"/>
      <c r="K25" s="596"/>
      <c r="L25" s="596"/>
      <c r="M25" s="596"/>
      <c r="N25" s="596"/>
      <c r="O25" s="596"/>
      <c r="P25" s="596"/>
      <c r="Q25" s="597"/>
      <c r="R25" s="598">
        <v>50457336</v>
      </c>
      <c r="S25" s="599"/>
      <c r="T25" s="599"/>
      <c r="U25" s="599"/>
      <c r="V25" s="599"/>
      <c r="W25" s="599"/>
      <c r="X25" s="599"/>
      <c r="Y25" s="600"/>
      <c r="Z25" s="601">
        <v>59.4</v>
      </c>
      <c r="AA25" s="601"/>
      <c r="AB25" s="601"/>
      <c r="AC25" s="601"/>
      <c r="AD25" s="602">
        <v>47680021</v>
      </c>
      <c r="AE25" s="602"/>
      <c r="AF25" s="602"/>
      <c r="AG25" s="602"/>
      <c r="AH25" s="602"/>
      <c r="AI25" s="602"/>
      <c r="AJ25" s="602"/>
      <c r="AK25" s="602"/>
      <c r="AL25" s="603">
        <v>99.4</v>
      </c>
      <c r="AM25" s="604"/>
      <c r="AN25" s="604"/>
      <c r="AO25" s="605"/>
      <c r="AP25" s="595" t="s">
        <v>225</v>
      </c>
      <c r="AQ25" s="614"/>
      <c r="AR25" s="614"/>
      <c r="AS25" s="614"/>
      <c r="AT25" s="614"/>
      <c r="AU25" s="614"/>
      <c r="AV25" s="614"/>
      <c r="AW25" s="614"/>
      <c r="AX25" s="614"/>
      <c r="AY25" s="614"/>
      <c r="AZ25" s="614"/>
      <c r="BA25" s="614"/>
      <c r="BB25" s="614"/>
      <c r="BC25" s="614"/>
      <c r="BD25" s="614"/>
      <c r="BE25" s="614"/>
      <c r="BF25" s="615"/>
      <c r="BG25" s="598" t="s">
        <v>64</v>
      </c>
      <c r="BH25" s="599"/>
      <c r="BI25" s="599"/>
      <c r="BJ25" s="599"/>
      <c r="BK25" s="599"/>
      <c r="BL25" s="599"/>
      <c r="BM25" s="599"/>
      <c r="BN25" s="600"/>
      <c r="BO25" s="601" t="s">
        <v>64</v>
      </c>
      <c r="BP25" s="601"/>
      <c r="BQ25" s="601"/>
      <c r="BR25" s="601"/>
      <c r="BS25" s="602" t="s">
        <v>64</v>
      </c>
      <c r="BT25" s="602"/>
      <c r="BU25" s="602"/>
      <c r="BV25" s="602"/>
      <c r="BW25" s="602"/>
      <c r="BX25" s="602"/>
      <c r="BY25" s="602"/>
      <c r="BZ25" s="602"/>
      <c r="CA25" s="602"/>
      <c r="CB25" s="606"/>
      <c r="CD25" s="595" t="s">
        <v>226</v>
      </c>
      <c r="CE25" s="596"/>
      <c r="CF25" s="596"/>
      <c r="CG25" s="596"/>
      <c r="CH25" s="596"/>
      <c r="CI25" s="596"/>
      <c r="CJ25" s="596"/>
      <c r="CK25" s="596"/>
      <c r="CL25" s="596"/>
      <c r="CM25" s="596"/>
      <c r="CN25" s="596"/>
      <c r="CO25" s="596"/>
      <c r="CP25" s="596"/>
      <c r="CQ25" s="597"/>
      <c r="CR25" s="598">
        <v>13301284</v>
      </c>
      <c r="CS25" s="628"/>
      <c r="CT25" s="628"/>
      <c r="CU25" s="628"/>
      <c r="CV25" s="628"/>
      <c r="CW25" s="628"/>
      <c r="CX25" s="628"/>
      <c r="CY25" s="629"/>
      <c r="CZ25" s="603">
        <v>16.7</v>
      </c>
      <c r="DA25" s="630"/>
      <c r="DB25" s="630"/>
      <c r="DC25" s="633"/>
      <c r="DD25" s="607">
        <v>11309468</v>
      </c>
      <c r="DE25" s="628"/>
      <c r="DF25" s="628"/>
      <c r="DG25" s="628"/>
      <c r="DH25" s="628"/>
      <c r="DI25" s="628"/>
      <c r="DJ25" s="628"/>
      <c r="DK25" s="629"/>
      <c r="DL25" s="607">
        <v>11254203</v>
      </c>
      <c r="DM25" s="628"/>
      <c r="DN25" s="628"/>
      <c r="DO25" s="628"/>
      <c r="DP25" s="628"/>
      <c r="DQ25" s="628"/>
      <c r="DR25" s="628"/>
      <c r="DS25" s="628"/>
      <c r="DT25" s="628"/>
      <c r="DU25" s="628"/>
      <c r="DV25" s="629"/>
      <c r="DW25" s="603">
        <v>23.5</v>
      </c>
      <c r="DX25" s="630"/>
      <c r="DY25" s="630"/>
      <c r="DZ25" s="630"/>
      <c r="EA25" s="630"/>
      <c r="EB25" s="630"/>
      <c r="EC25" s="631"/>
    </row>
    <row r="26" spans="2:133" ht="11.25" customHeight="1" x14ac:dyDescent="0.2">
      <c r="B26" s="595" t="s">
        <v>227</v>
      </c>
      <c r="C26" s="596"/>
      <c r="D26" s="596"/>
      <c r="E26" s="596"/>
      <c r="F26" s="596"/>
      <c r="G26" s="596"/>
      <c r="H26" s="596"/>
      <c r="I26" s="596"/>
      <c r="J26" s="596"/>
      <c r="K26" s="596"/>
      <c r="L26" s="596"/>
      <c r="M26" s="596"/>
      <c r="N26" s="596"/>
      <c r="O26" s="596"/>
      <c r="P26" s="596"/>
      <c r="Q26" s="597"/>
      <c r="R26" s="598">
        <v>23172</v>
      </c>
      <c r="S26" s="599"/>
      <c r="T26" s="599"/>
      <c r="U26" s="599"/>
      <c r="V26" s="599"/>
      <c r="W26" s="599"/>
      <c r="X26" s="599"/>
      <c r="Y26" s="600"/>
      <c r="Z26" s="601">
        <v>0</v>
      </c>
      <c r="AA26" s="601"/>
      <c r="AB26" s="601"/>
      <c r="AC26" s="601"/>
      <c r="AD26" s="602">
        <v>23172</v>
      </c>
      <c r="AE26" s="602"/>
      <c r="AF26" s="602"/>
      <c r="AG26" s="602"/>
      <c r="AH26" s="602"/>
      <c r="AI26" s="602"/>
      <c r="AJ26" s="602"/>
      <c r="AK26" s="602"/>
      <c r="AL26" s="603">
        <v>0</v>
      </c>
      <c r="AM26" s="604"/>
      <c r="AN26" s="604"/>
      <c r="AO26" s="605"/>
      <c r="AP26" s="595" t="s">
        <v>228</v>
      </c>
      <c r="AQ26" s="614"/>
      <c r="AR26" s="614"/>
      <c r="AS26" s="614"/>
      <c r="AT26" s="614"/>
      <c r="AU26" s="614"/>
      <c r="AV26" s="614"/>
      <c r="AW26" s="614"/>
      <c r="AX26" s="614"/>
      <c r="AY26" s="614"/>
      <c r="AZ26" s="614"/>
      <c r="BA26" s="614"/>
      <c r="BB26" s="614"/>
      <c r="BC26" s="614"/>
      <c r="BD26" s="614"/>
      <c r="BE26" s="614"/>
      <c r="BF26" s="615"/>
      <c r="BG26" s="598" t="s">
        <v>64</v>
      </c>
      <c r="BH26" s="599"/>
      <c r="BI26" s="599"/>
      <c r="BJ26" s="599"/>
      <c r="BK26" s="599"/>
      <c r="BL26" s="599"/>
      <c r="BM26" s="599"/>
      <c r="BN26" s="600"/>
      <c r="BO26" s="601" t="s">
        <v>64</v>
      </c>
      <c r="BP26" s="601"/>
      <c r="BQ26" s="601"/>
      <c r="BR26" s="601"/>
      <c r="BS26" s="602" t="s">
        <v>64</v>
      </c>
      <c r="BT26" s="602"/>
      <c r="BU26" s="602"/>
      <c r="BV26" s="602"/>
      <c r="BW26" s="602"/>
      <c r="BX26" s="602"/>
      <c r="BY26" s="602"/>
      <c r="BZ26" s="602"/>
      <c r="CA26" s="602"/>
      <c r="CB26" s="606"/>
      <c r="CD26" s="595" t="s">
        <v>229</v>
      </c>
      <c r="CE26" s="596"/>
      <c r="CF26" s="596"/>
      <c r="CG26" s="596"/>
      <c r="CH26" s="596"/>
      <c r="CI26" s="596"/>
      <c r="CJ26" s="596"/>
      <c r="CK26" s="596"/>
      <c r="CL26" s="596"/>
      <c r="CM26" s="596"/>
      <c r="CN26" s="596"/>
      <c r="CO26" s="596"/>
      <c r="CP26" s="596"/>
      <c r="CQ26" s="597"/>
      <c r="CR26" s="598">
        <v>8427487</v>
      </c>
      <c r="CS26" s="599"/>
      <c r="CT26" s="599"/>
      <c r="CU26" s="599"/>
      <c r="CV26" s="599"/>
      <c r="CW26" s="599"/>
      <c r="CX26" s="599"/>
      <c r="CY26" s="600"/>
      <c r="CZ26" s="603">
        <v>10.6</v>
      </c>
      <c r="DA26" s="630"/>
      <c r="DB26" s="630"/>
      <c r="DC26" s="633"/>
      <c r="DD26" s="607">
        <v>6743814</v>
      </c>
      <c r="DE26" s="599"/>
      <c r="DF26" s="599"/>
      <c r="DG26" s="599"/>
      <c r="DH26" s="599"/>
      <c r="DI26" s="599"/>
      <c r="DJ26" s="599"/>
      <c r="DK26" s="600"/>
      <c r="DL26" s="607" t="s">
        <v>64</v>
      </c>
      <c r="DM26" s="599"/>
      <c r="DN26" s="599"/>
      <c r="DO26" s="599"/>
      <c r="DP26" s="599"/>
      <c r="DQ26" s="599"/>
      <c r="DR26" s="599"/>
      <c r="DS26" s="599"/>
      <c r="DT26" s="599"/>
      <c r="DU26" s="599"/>
      <c r="DV26" s="600"/>
      <c r="DW26" s="603" t="s">
        <v>64</v>
      </c>
      <c r="DX26" s="630"/>
      <c r="DY26" s="630"/>
      <c r="DZ26" s="630"/>
      <c r="EA26" s="630"/>
      <c r="EB26" s="630"/>
      <c r="EC26" s="631"/>
    </row>
    <row r="27" spans="2:133" ht="11.25" customHeight="1" x14ac:dyDescent="0.2">
      <c r="B27" s="595" t="s">
        <v>230</v>
      </c>
      <c r="C27" s="596"/>
      <c r="D27" s="596"/>
      <c r="E27" s="596"/>
      <c r="F27" s="596"/>
      <c r="G27" s="596"/>
      <c r="H27" s="596"/>
      <c r="I27" s="596"/>
      <c r="J27" s="596"/>
      <c r="K27" s="596"/>
      <c r="L27" s="596"/>
      <c r="M27" s="596"/>
      <c r="N27" s="596"/>
      <c r="O27" s="596"/>
      <c r="P27" s="596"/>
      <c r="Q27" s="597"/>
      <c r="R27" s="598">
        <v>130662</v>
      </c>
      <c r="S27" s="599"/>
      <c r="T27" s="599"/>
      <c r="U27" s="599"/>
      <c r="V27" s="599"/>
      <c r="W27" s="599"/>
      <c r="X27" s="599"/>
      <c r="Y27" s="600"/>
      <c r="Z27" s="601">
        <v>0.2</v>
      </c>
      <c r="AA27" s="601"/>
      <c r="AB27" s="601"/>
      <c r="AC27" s="601"/>
      <c r="AD27" s="602" t="s">
        <v>64</v>
      </c>
      <c r="AE27" s="602"/>
      <c r="AF27" s="602"/>
      <c r="AG27" s="602"/>
      <c r="AH27" s="602"/>
      <c r="AI27" s="602"/>
      <c r="AJ27" s="602"/>
      <c r="AK27" s="602"/>
      <c r="AL27" s="603" t="s">
        <v>64</v>
      </c>
      <c r="AM27" s="604"/>
      <c r="AN27" s="604"/>
      <c r="AO27" s="605"/>
      <c r="AP27" s="595" t="s">
        <v>231</v>
      </c>
      <c r="AQ27" s="596"/>
      <c r="AR27" s="596"/>
      <c r="AS27" s="596"/>
      <c r="AT27" s="596"/>
      <c r="AU27" s="596"/>
      <c r="AV27" s="596"/>
      <c r="AW27" s="596"/>
      <c r="AX27" s="596"/>
      <c r="AY27" s="596"/>
      <c r="AZ27" s="596"/>
      <c r="BA27" s="596"/>
      <c r="BB27" s="596"/>
      <c r="BC27" s="596"/>
      <c r="BD27" s="596"/>
      <c r="BE27" s="596"/>
      <c r="BF27" s="597"/>
      <c r="BG27" s="598">
        <v>41244755</v>
      </c>
      <c r="BH27" s="599"/>
      <c r="BI27" s="599"/>
      <c r="BJ27" s="599"/>
      <c r="BK27" s="599"/>
      <c r="BL27" s="599"/>
      <c r="BM27" s="599"/>
      <c r="BN27" s="600"/>
      <c r="BO27" s="601">
        <v>100</v>
      </c>
      <c r="BP27" s="601"/>
      <c r="BQ27" s="601"/>
      <c r="BR27" s="601"/>
      <c r="BS27" s="602" t="s">
        <v>64</v>
      </c>
      <c r="BT27" s="602"/>
      <c r="BU27" s="602"/>
      <c r="BV27" s="602"/>
      <c r="BW27" s="602"/>
      <c r="BX27" s="602"/>
      <c r="BY27" s="602"/>
      <c r="BZ27" s="602"/>
      <c r="CA27" s="602"/>
      <c r="CB27" s="606"/>
      <c r="CD27" s="595" t="s">
        <v>232</v>
      </c>
      <c r="CE27" s="596"/>
      <c r="CF27" s="596"/>
      <c r="CG27" s="596"/>
      <c r="CH27" s="596"/>
      <c r="CI27" s="596"/>
      <c r="CJ27" s="596"/>
      <c r="CK27" s="596"/>
      <c r="CL27" s="596"/>
      <c r="CM27" s="596"/>
      <c r="CN27" s="596"/>
      <c r="CO27" s="596"/>
      <c r="CP27" s="596"/>
      <c r="CQ27" s="597"/>
      <c r="CR27" s="598">
        <v>20509958</v>
      </c>
      <c r="CS27" s="628"/>
      <c r="CT27" s="628"/>
      <c r="CU27" s="628"/>
      <c r="CV27" s="628"/>
      <c r="CW27" s="628"/>
      <c r="CX27" s="628"/>
      <c r="CY27" s="629"/>
      <c r="CZ27" s="603">
        <v>25.7</v>
      </c>
      <c r="DA27" s="630"/>
      <c r="DB27" s="630"/>
      <c r="DC27" s="633"/>
      <c r="DD27" s="607">
        <v>8553470</v>
      </c>
      <c r="DE27" s="628"/>
      <c r="DF27" s="628"/>
      <c r="DG27" s="628"/>
      <c r="DH27" s="628"/>
      <c r="DI27" s="628"/>
      <c r="DJ27" s="628"/>
      <c r="DK27" s="629"/>
      <c r="DL27" s="607">
        <v>6672447</v>
      </c>
      <c r="DM27" s="628"/>
      <c r="DN27" s="628"/>
      <c r="DO27" s="628"/>
      <c r="DP27" s="628"/>
      <c r="DQ27" s="628"/>
      <c r="DR27" s="628"/>
      <c r="DS27" s="628"/>
      <c r="DT27" s="628"/>
      <c r="DU27" s="628"/>
      <c r="DV27" s="629"/>
      <c r="DW27" s="603">
        <v>13.9</v>
      </c>
      <c r="DX27" s="630"/>
      <c r="DY27" s="630"/>
      <c r="DZ27" s="630"/>
      <c r="EA27" s="630"/>
      <c r="EB27" s="630"/>
      <c r="EC27" s="631"/>
    </row>
    <row r="28" spans="2:133" ht="11.25" customHeight="1" x14ac:dyDescent="0.2">
      <c r="B28" s="595" t="s">
        <v>233</v>
      </c>
      <c r="C28" s="596"/>
      <c r="D28" s="596"/>
      <c r="E28" s="596"/>
      <c r="F28" s="596"/>
      <c r="G28" s="596"/>
      <c r="H28" s="596"/>
      <c r="I28" s="596"/>
      <c r="J28" s="596"/>
      <c r="K28" s="596"/>
      <c r="L28" s="596"/>
      <c r="M28" s="596"/>
      <c r="N28" s="596"/>
      <c r="O28" s="596"/>
      <c r="P28" s="596"/>
      <c r="Q28" s="597"/>
      <c r="R28" s="598">
        <v>728391</v>
      </c>
      <c r="S28" s="599"/>
      <c r="T28" s="599"/>
      <c r="U28" s="599"/>
      <c r="V28" s="599"/>
      <c r="W28" s="599"/>
      <c r="X28" s="599"/>
      <c r="Y28" s="600"/>
      <c r="Z28" s="601">
        <v>0.9</v>
      </c>
      <c r="AA28" s="601"/>
      <c r="AB28" s="601"/>
      <c r="AC28" s="601"/>
      <c r="AD28" s="602">
        <v>117243</v>
      </c>
      <c r="AE28" s="602"/>
      <c r="AF28" s="602"/>
      <c r="AG28" s="602"/>
      <c r="AH28" s="602"/>
      <c r="AI28" s="602"/>
      <c r="AJ28" s="602"/>
      <c r="AK28" s="602"/>
      <c r="AL28" s="603">
        <v>0.2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234</v>
      </c>
      <c r="CE28" s="596"/>
      <c r="CF28" s="596"/>
      <c r="CG28" s="596"/>
      <c r="CH28" s="596"/>
      <c r="CI28" s="596"/>
      <c r="CJ28" s="596"/>
      <c r="CK28" s="596"/>
      <c r="CL28" s="596"/>
      <c r="CM28" s="596"/>
      <c r="CN28" s="596"/>
      <c r="CO28" s="596"/>
      <c r="CP28" s="596"/>
      <c r="CQ28" s="597"/>
      <c r="CR28" s="598">
        <v>2907461</v>
      </c>
      <c r="CS28" s="599"/>
      <c r="CT28" s="599"/>
      <c r="CU28" s="599"/>
      <c r="CV28" s="599"/>
      <c r="CW28" s="599"/>
      <c r="CX28" s="599"/>
      <c r="CY28" s="600"/>
      <c r="CZ28" s="603">
        <v>3.6</v>
      </c>
      <c r="DA28" s="630"/>
      <c r="DB28" s="630"/>
      <c r="DC28" s="633"/>
      <c r="DD28" s="607">
        <v>2856797</v>
      </c>
      <c r="DE28" s="599"/>
      <c r="DF28" s="599"/>
      <c r="DG28" s="599"/>
      <c r="DH28" s="599"/>
      <c r="DI28" s="599"/>
      <c r="DJ28" s="599"/>
      <c r="DK28" s="600"/>
      <c r="DL28" s="607">
        <v>2856797</v>
      </c>
      <c r="DM28" s="599"/>
      <c r="DN28" s="599"/>
      <c r="DO28" s="599"/>
      <c r="DP28" s="599"/>
      <c r="DQ28" s="599"/>
      <c r="DR28" s="599"/>
      <c r="DS28" s="599"/>
      <c r="DT28" s="599"/>
      <c r="DU28" s="599"/>
      <c r="DV28" s="600"/>
      <c r="DW28" s="603">
        <v>6</v>
      </c>
      <c r="DX28" s="630"/>
      <c r="DY28" s="630"/>
      <c r="DZ28" s="630"/>
      <c r="EA28" s="630"/>
      <c r="EB28" s="630"/>
      <c r="EC28" s="631"/>
    </row>
    <row r="29" spans="2:133" ht="11.25" customHeight="1" x14ac:dyDescent="0.2">
      <c r="B29" s="595" t="s">
        <v>235</v>
      </c>
      <c r="C29" s="596"/>
      <c r="D29" s="596"/>
      <c r="E29" s="596"/>
      <c r="F29" s="596"/>
      <c r="G29" s="596"/>
      <c r="H29" s="596"/>
      <c r="I29" s="596"/>
      <c r="J29" s="596"/>
      <c r="K29" s="596"/>
      <c r="L29" s="596"/>
      <c r="M29" s="596"/>
      <c r="N29" s="596"/>
      <c r="O29" s="596"/>
      <c r="P29" s="596"/>
      <c r="Q29" s="597"/>
      <c r="R29" s="598">
        <v>415926</v>
      </c>
      <c r="S29" s="599"/>
      <c r="T29" s="599"/>
      <c r="U29" s="599"/>
      <c r="V29" s="599"/>
      <c r="W29" s="599"/>
      <c r="X29" s="599"/>
      <c r="Y29" s="600"/>
      <c r="Z29" s="601">
        <v>0.5</v>
      </c>
      <c r="AA29" s="601"/>
      <c r="AB29" s="601"/>
      <c r="AC29" s="601"/>
      <c r="AD29" s="602">
        <v>43096</v>
      </c>
      <c r="AE29" s="602"/>
      <c r="AF29" s="602"/>
      <c r="AG29" s="602"/>
      <c r="AH29" s="602"/>
      <c r="AI29" s="602"/>
      <c r="AJ29" s="602"/>
      <c r="AK29" s="602"/>
      <c r="AL29" s="603">
        <v>0.1</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236</v>
      </c>
      <c r="CE29" s="637"/>
      <c r="CF29" s="595" t="s">
        <v>237</v>
      </c>
      <c r="CG29" s="596"/>
      <c r="CH29" s="596"/>
      <c r="CI29" s="596"/>
      <c r="CJ29" s="596"/>
      <c r="CK29" s="596"/>
      <c r="CL29" s="596"/>
      <c r="CM29" s="596"/>
      <c r="CN29" s="596"/>
      <c r="CO29" s="596"/>
      <c r="CP29" s="596"/>
      <c r="CQ29" s="597"/>
      <c r="CR29" s="598">
        <v>2907422</v>
      </c>
      <c r="CS29" s="628"/>
      <c r="CT29" s="628"/>
      <c r="CU29" s="628"/>
      <c r="CV29" s="628"/>
      <c r="CW29" s="628"/>
      <c r="CX29" s="628"/>
      <c r="CY29" s="629"/>
      <c r="CZ29" s="603">
        <v>3.6</v>
      </c>
      <c r="DA29" s="630"/>
      <c r="DB29" s="630"/>
      <c r="DC29" s="633"/>
      <c r="DD29" s="607">
        <v>2856758</v>
      </c>
      <c r="DE29" s="628"/>
      <c r="DF29" s="628"/>
      <c r="DG29" s="628"/>
      <c r="DH29" s="628"/>
      <c r="DI29" s="628"/>
      <c r="DJ29" s="628"/>
      <c r="DK29" s="629"/>
      <c r="DL29" s="607">
        <v>2856758</v>
      </c>
      <c r="DM29" s="628"/>
      <c r="DN29" s="628"/>
      <c r="DO29" s="628"/>
      <c r="DP29" s="628"/>
      <c r="DQ29" s="628"/>
      <c r="DR29" s="628"/>
      <c r="DS29" s="628"/>
      <c r="DT29" s="628"/>
      <c r="DU29" s="628"/>
      <c r="DV29" s="629"/>
      <c r="DW29" s="603">
        <v>6</v>
      </c>
      <c r="DX29" s="630"/>
      <c r="DY29" s="630"/>
      <c r="DZ29" s="630"/>
      <c r="EA29" s="630"/>
      <c r="EB29" s="630"/>
      <c r="EC29" s="631"/>
    </row>
    <row r="30" spans="2:133" ht="11.25" customHeight="1" x14ac:dyDescent="0.2">
      <c r="B30" s="595" t="s">
        <v>238</v>
      </c>
      <c r="C30" s="596"/>
      <c r="D30" s="596"/>
      <c r="E30" s="596"/>
      <c r="F30" s="596"/>
      <c r="G30" s="596"/>
      <c r="H30" s="596"/>
      <c r="I30" s="596"/>
      <c r="J30" s="596"/>
      <c r="K30" s="596"/>
      <c r="L30" s="596"/>
      <c r="M30" s="596"/>
      <c r="N30" s="596"/>
      <c r="O30" s="596"/>
      <c r="P30" s="596"/>
      <c r="Q30" s="597"/>
      <c r="R30" s="598">
        <v>11740733</v>
      </c>
      <c r="S30" s="599"/>
      <c r="T30" s="599"/>
      <c r="U30" s="599"/>
      <c r="V30" s="599"/>
      <c r="W30" s="599"/>
      <c r="X30" s="599"/>
      <c r="Y30" s="600"/>
      <c r="Z30" s="601">
        <v>13.8</v>
      </c>
      <c r="AA30" s="601"/>
      <c r="AB30" s="601"/>
      <c r="AC30" s="601"/>
      <c r="AD30" s="602" t="s">
        <v>64</v>
      </c>
      <c r="AE30" s="602"/>
      <c r="AF30" s="602"/>
      <c r="AG30" s="602"/>
      <c r="AH30" s="602"/>
      <c r="AI30" s="602"/>
      <c r="AJ30" s="602"/>
      <c r="AK30" s="602"/>
      <c r="AL30" s="603" t="s">
        <v>64</v>
      </c>
      <c r="AM30" s="604"/>
      <c r="AN30" s="604"/>
      <c r="AO30" s="605"/>
      <c r="AP30" s="580" t="s">
        <v>155</v>
      </c>
      <c r="AQ30" s="581"/>
      <c r="AR30" s="581"/>
      <c r="AS30" s="581"/>
      <c r="AT30" s="581"/>
      <c r="AU30" s="581"/>
      <c r="AV30" s="581"/>
      <c r="AW30" s="581"/>
      <c r="AX30" s="581"/>
      <c r="AY30" s="581"/>
      <c r="AZ30" s="581"/>
      <c r="BA30" s="581"/>
      <c r="BB30" s="581"/>
      <c r="BC30" s="581"/>
      <c r="BD30" s="581"/>
      <c r="BE30" s="581"/>
      <c r="BF30" s="582"/>
      <c r="BG30" s="580" t="s">
        <v>239</v>
      </c>
      <c r="BH30" s="634"/>
      <c r="BI30" s="634"/>
      <c r="BJ30" s="634"/>
      <c r="BK30" s="634"/>
      <c r="BL30" s="634"/>
      <c r="BM30" s="634"/>
      <c r="BN30" s="634"/>
      <c r="BO30" s="634"/>
      <c r="BP30" s="634"/>
      <c r="BQ30" s="635"/>
      <c r="BR30" s="580" t="s">
        <v>240</v>
      </c>
      <c r="BS30" s="634"/>
      <c r="BT30" s="634"/>
      <c r="BU30" s="634"/>
      <c r="BV30" s="634"/>
      <c r="BW30" s="634"/>
      <c r="BX30" s="634"/>
      <c r="BY30" s="634"/>
      <c r="BZ30" s="634"/>
      <c r="CA30" s="634"/>
      <c r="CB30" s="635"/>
      <c r="CD30" s="638"/>
      <c r="CE30" s="639"/>
      <c r="CF30" s="595" t="s">
        <v>241</v>
      </c>
      <c r="CG30" s="596"/>
      <c r="CH30" s="596"/>
      <c r="CI30" s="596"/>
      <c r="CJ30" s="596"/>
      <c r="CK30" s="596"/>
      <c r="CL30" s="596"/>
      <c r="CM30" s="596"/>
      <c r="CN30" s="596"/>
      <c r="CO30" s="596"/>
      <c r="CP30" s="596"/>
      <c r="CQ30" s="597"/>
      <c r="CR30" s="598">
        <v>2863226</v>
      </c>
      <c r="CS30" s="599"/>
      <c r="CT30" s="599"/>
      <c r="CU30" s="599"/>
      <c r="CV30" s="599"/>
      <c r="CW30" s="599"/>
      <c r="CX30" s="599"/>
      <c r="CY30" s="600"/>
      <c r="CZ30" s="603">
        <v>3.6</v>
      </c>
      <c r="DA30" s="630"/>
      <c r="DB30" s="630"/>
      <c r="DC30" s="633"/>
      <c r="DD30" s="607">
        <v>2815847</v>
      </c>
      <c r="DE30" s="599"/>
      <c r="DF30" s="599"/>
      <c r="DG30" s="599"/>
      <c r="DH30" s="599"/>
      <c r="DI30" s="599"/>
      <c r="DJ30" s="599"/>
      <c r="DK30" s="600"/>
      <c r="DL30" s="607">
        <v>2815847</v>
      </c>
      <c r="DM30" s="599"/>
      <c r="DN30" s="599"/>
      <c r="DO30" s="599"/>
      <c r="DP30" s="599"/>
      <c r="DQ30" s="599"/>
      <c r="DR30" s="599"/>
      <c r="DS30" s="599"/>
      <c r="DT30" s="599"/>
      <c r="DU30" s="599"/>
      <c r="DV30" s="600"/>
      <c r="DW30" s="603">
        <v>5.9</v>
      </c>
      <c r="DX30" s="630"/>
      <c r="DY30" s="630"/>
      <c r="DZ30" s="630"/>
      <c r="EA30" s="630"/>
      <c r="EB30" s="630"/>
      <c r="EC30" s="631"/>
    </row>
    <row r="31" spans="2:133" ht="11.25" customHeight="1" x14ac:dyDescent="0.2">
      <c r="B31" s="611" t="s">
        <v>242</v>
      </c>
      <c r="C31" s="612"/>
      <c r="D31" s="612"/>
      <c r="E31" s="612"/>
      <c r="F31" s="612"/>
      <c r="G31" s="612"/>
      <c r="H31" s="612"/>
      <c r="I31" s="612"/>
      <c r="J31" s="612"/>
      <c r="K31" s="612"/>
      <c r="L31" s="612"/>
      <c r="M31" s="612"/>
      <c r="N31" s="612"/>
      <c r="O31" s="612"/>
      <c r="P31" s="612"/>
      <c r="Q31" s="613"/>
      <c r="R31" s="598" t="s">
        <v>64</v>
      </c>
      <c r="S31" s="599"/>
      <c r="T31" s="599"/>
      <c r="U31" s="599"/>
      <c r="V31" s="599"/>
      <c r="W31" s="599"/>
      <c r="X31" s="599"/>
      <c r="Y31" s="600"/>
      <c r="Z31" s="601" t="s">
        <v>64</v>
      </c>
      <c r="AA31" s="601"/>
      <c r="AB31" s="601"/>
      <c r="AC31" s="601"/>
      <c r="AD31" s="602" t="s">
        <v>64</v>
      </c>
      <c r="AE31" s="602"/>
      <c r="AF31" s="602"/>
      <c r="AG31" s="602"/>
      <c r="AH31" s="602"/>
      <c r="AI31" s="602"/>
      <c r="AJ31" s="602"/>
      <c r="AK31" s="602"/>
      <c r="AL31" s="603" t="s">
        <v>64</v>
      </c>
      <c r="AM31" s="604"/>
      <c r="AN31" s="604"/>
      <c r="AO31" s="605"/>
      <c r="AP31" s="646" t="s">
        <v>243</v>
      </c>
      <c r="AQ31" s="647"/>
      <c r="AR31" s="647"/>
      <c r="AS31" s="647"/>
      <c r="AT31" s="652" t="s">
        <v>244</v>
      </c>
      <c r="AU31" s="77"/>
      <c r="AV31" s="77"/>
      <c r="AW31" s="77"/>
      <c r="AX31" s="584" t="s">
        <v>120</v>
      </c>
      <c r="AY31" s="585"/>
      <c r="AZ31" s="585"/>
      <c r="BA31" s="585"/>
      <c r="BB31" s="585"/>
      <c r="BC31" s="585"/>
      <c r="BD31" s="585"/>
      <c r="BE31" s="585"/>
      <c r="BF31" s="586"/>
      <c r="BG31" s="645">
        <v>99.5</v>
      </c>
      <c r="BH31" s="642"/>
      <c r="BI31" s="642"/>
      <c r="BJ31" s="642"/>
      <c r="BK31" s="642"/>
      <c r="BL31" s="642"/>
      <c r="BM31" s="593">
        <v>98.9</v>
      </c>
      <c r="BN31" s="642"/>
      <c r="BO31" s="642"/>
      <c r="BP31" s="642"/>
      <c r="BQ31" s="643"/>
      <c r="BR31" s="645">
        <v>99.6</v>
      </c>
      <c r="BS31" s="642"/>
      <c r="BT31" s="642"/>
      <c r="BU31" s="642"/>
      <c r="BV31" s="642"/>
      <c r="BW31" s="642"/>
      <c r="BX31" s="593">
        <v>98.9</v>
      </c>
      <c r="BY31" s="642"/>
      <c r="BZ31" s="642"/>
      <c r="CA31" s="642"/>
      <c r="CB31" s="643"/>
      <c r="CD31" s="638"/>
      <c r="CE31" s="639"/>
      <c r="CF31" s="595" t="s">
        <v>245</v>
      </c>
      <c r="CG31" s="596"/>
      <c r="CH31" s="596"/>
      <c r="CI31" s="596"/>
      <c r="CJ31" s="596"/>
      <c r="CK31" s="596"/>
      <c r="CL31" s="596"/>
      <c r="CM31" s="596"/>
      <c r="CN31" s="596"/>
      <c r="CO31" s="596"/>
      <c r="CP31" s="596"/>
      <c r="CQ31" s="597"/>
      <c r="CR31" s="598">
        <v>44196</v>
      </c>
      <c r="CS31" s="628"/>
      <c r="CT31" s="628"/>
      <c r="CU31" s="628"/>
      <c r="CV31" s="628"/>
      <c r="CW31" s="628"/>
      <c r="CX31" s="628"/>
      <c r="CY31" s="629"/>
      <c r="CZ31" s="603">
        <v>0.1</v>
      </c>
      <c r="DA31" s="630"/>
      <c r="DB31" s="630"/>
      <c r="DC31" s="633"/>
      <c r="DD31" s="607">
        <v>40911</v>
      </c>
      <c r="DE31" s="628"/>
      <c r="DF31" s="628"/>
      <c r="DG31" s="628"/>
      <c r="DH31" s="628"/>
      <c r="DI31" s="628"/>
      <c r="DJ31" s="628"/>
      <c r="DK31" s="629"/>
      <c r="DL31" s="607">
        <v>40911</v>
      </c>
      <c r="DM31" s="628"/>
      <c r="DN31" s="628"/>
      <c r="DO31" s="628"/>
      <c r="DP31" s="628"/>
      <c r="DQ31" s="628"/>
      <c r="DR31" s="628"/>
      <c r="DS31" s="628"/>
      <c r="DT31" s="628"/>
      <c r="DU31" s="628"/>
      <c r="DV31" s="629"/>
      <c r="DW31" s="603">
        <v>0.1</v>
      </c>
      <c r="DX31" s="630"/>
      <c r="DY31" s="630"/>
      <c r="DZ31" s="630"/>
      <c r="EA31" s="630"/>
      <c r="EB31" s="630"/>
      <c r="EC31" s="631"/>
    </row>
    <row r="32" spans="2:133" ht="11.25" customHeight="1" x14ac:dyDescent="0.2">
      <c r="B32" s="595" t="s">
        <v>246</v>
      </c>
      <c r="C32" s="596"/>
      <c r="D32" s="596"/>
      <c r="E32" s="596"/>
      <c r="F32" s="596"/>
      <c r="G32" s="596"/>
      <c r="H32" s="596"/>
      <c r="I32" s="596"/>
      <c r="J32" s="596"/>
      <c r="K32" s="596"/>
      <c r="L32" s="596"/>
      <c r="M32" s="596"/>
      <c r="N32" s="596"/>
      <c r="O32" s="596"/>
      <c r="P32" s="596"/>
      <c r="Q32" s="597"/>
      <c r="R32" s="598">
        <v>5223368</v>
      </c>
      <c r="S32" s="599"/>
      <c r="T32" s="599"/>
      <c r="U32" s="599"/>
      <c r="V32" s="599"/>
      <c r="W32" s="599"/>
      <c r="X32" s="599"/>
      <c r="Y32" s="600"/>
      <c r="Z32" s="601">
        <v>6.1</v>
      </c>
      <c r="AA32" s="601"/>
      <c r="AB32" s="601"/>
      <c r="AC32" s="601"/>
      <c r="AD32" s="602" t="s">
        <v>64</v>
      </c>
      <c r="AE32" s="602"/>
      <c r="AF32" s="602"/>
      <c r="AG32" s="602"/>
      <c r="AH32" s="602"/>
      <c r="AI32" s="602"/>
      <c r="AJ32" s="602"/>
      <c r="AK32" s="602"/>
      <c r="AL32" s="603" t="s">
        <v>64</v>
      </c>
      <c r="AM32" s="604"/>
      <c r="AN32" s="604"/>
      <c r="AO32" s="605"/>
      <c r="AP32" s="648"/>
      <c r="AQ32" s="649"/>
      <c r="AR32" s="649"/>
      <c r="AS32" s="649"/>
      <c r="AT32" s="653"/>
      <c r="AU32" s="73" t="s">
        <v>247</v>
      </c>
      <c r="AX32" s="595" t="s">
        <v>248</v>
      </c>
      <c r="AY32" s="596"/>
      <c r="AZ32" s="596"/>
      <c r="BA32" s="596"/>
      <c r="BB32" s="596"/>
      <c r="BC32" s="596"/>
      <c r="BD32" s="596"/>
      <c r="BE32" s="596"/>
      <c r="BF32" s="597"/>
      <c r="BG32" s="655">
        <v>99</v>
      </c>
      <c r="BH32" s="628"/>
      <c r="BI32" s="628"/>
      <c r="BJ32" s="628"/>
      <c r="BK32" s="628"/>
      <c r="BL32" s="628"/>
      <c r="BM32" s="604">
        <v>97.8</v>
      </c>
      <c r="BN32" s="628"/>
      <c r="BO32" s="628"/>
      <c r="BP32" s="628"/>
      <c r="BQ32" s="644"/>
      <c r="BR32" s="655">
        <v>99.3</v>
      </c>
      <c r="BS32" s="628"/>
      <c r="BT32" s="628"/>
      <c r="BU32" s="628"/>
      <c r="BV32" s="628"/>
      <c r="BW32" s="628"/>
      <c r="BX32" s="604">
        <v>98</v>
      </c>
      <c r="BY32" s="628"/>
      <c r="BZ32" s="628"/>
      <c r="CA32" s="628"/>
      <c r="CB32" s="644"/>
      <c r="CD32" s="640"/>
      <c r="CE32" s="641"/>
      <c r="CF32" s="595" t="s">
        <v>249</v>
      </c>
      <c r="CG32" s="596"/>
      <c r="CH32" s="596"/>
      <c r="CI32" s="596"/>
      <c r="CJ32" s="596"/>
      <c r="CK32" s="596"/>
      <c r="CL32" s="596"/>
      <c r="CM32" s="596"/>
      <c r="CN32" s="596"/>
      <c r="CO32" s="596"/>
      <c r="CP32" s="596"/>
      <c r="CQ32" s="597"/>
      <c r="CR32" s="598">
        <v>39</v>
      </c>
      <c r="CS32" s="599"/>
      <c r="CT32" s="599"/>
      <c r="CU32" s="599"/>
      <c r="CV32" s="599"/>
      <c r="CW32" s="599"/>
      <c r="CX32" s="599"/>
      <c r="CY32" s="600"/>
      <c r="CZ32" s="603">
        <v>0</v>
      </c>
      <c r="DA32" s="630"/>
      <c r="DB32" s="630"/>
      <c r="DC32" s="633"/>
      <c r="DD32" s="607">
        <v>39</v>
      </c>
      <c r="DE32" s="599"/>
      <c r="DF32" s="599"/>
      <c r="DG32" s="599"/>
      <c r="DH32" s="599"/>
      <c r="DI32" s="599"/>
      <c r="DJ32" s="599"/>
      <c r="DK32" s="600"/>
      <c r="DL32" s="607">
        <v>39</v>
      </c>
      <c r="DM32" s="599"/>
      <c r="DN32" s="599"/>
      <c r="DO32" s="599"/>
      <c r="DP32" s="599"/>
      <c r="DQ32" s="599"/>
      <c r="DR32" s="599"/>
      <c r="DS32" s="599"/>
      <c r="DT32" s="599"/>
      <c r="DU32" s="599"/>
      <c r="DV32" s="600"/>
      <c r="DW32" s="603">
        <v>0</v>
      </c>
      <c r="DX32" s="630"/>
      <c r="DY32" s="630"/>
      <c r="DZ32" s="630"/>
      <c r="EA32" s="630"/>
      <c r="EB32" s="630"/>
      <c r="EC32" s="631"/>
    </row>
    <row r="33" spans="2:133" ht="11.25" customHeight="1" x14ac:dyDescent="0.2">
      <c r="B33" s="595" t="s">
        <v>250</v>
      </c>
      <c r="C33" s="596"/>
      <c r="D33" s="596"/>
      <c r="E33" s="596"/>
      <c r="F33" s="596"/>
      <c r="G33" s="596"/>
      <c r="H33" s="596"/>
      <c r="I33" s="596"/>
      <c r="J33" s="596"/>
      <c r="K33" s="596"/>
      <c r="L33" s="596"/>
      <c r="M33" s="596"/>
      <c r="N33" s="596"/>
      <c r="O33" s="596"/>
      <c r="P33" s="596"/>
      <c r="Q33" s="597"/>
      <c r="R33" s="598">
        <v>1071545</v>
      </c>
      <c r="S33" s="599"/>
      <c r="T33" s="599"/>
      <c r="U33" s="599"/>
      <c r="V33" s="599"/>
      <c r="W33" s="599"/>
      <c r="X33" s="599"/>
      <c r="Y33" s="600"/>
      <c r="Z33" s="601">
        <v>1.3</v>
      </c>
      <c r="AA33" s="601"/>
      <c r="AB33" s="601"/>
      <c r="AC33" s="601"/>
      <c r="AD33" s="602" t="s">
        <v>64</v>
      </c>
      <c r="AE33" s="602"/>
      <c r="AF33" s="602"/>
      <c r="AG33" s="602"/>
      <c r="AH33" s="602"/>
      <c r="AI33" s="602"/>
      <c r="AJ33" s="602"/>
      <c r="AK33" s="602"/>
      <c r="AL33" s="603" t="s">
        <v>64</v>
      </c>
      <c r="AM33" s="604"/>
      <c r="AN33" s="604"/>
      <c r="AO33" s="605"/>
      <c r="AP33" s="650"/>
      <c r="AQ33" s="651"/>
      <c r="AR33" s="651"/>
      <c r="AS33" s="651"/>
      <c r="AT33" s="654"/>
      <c r="AU33" s="78"/>
      <c r="AV33" s="78"/>
      <c r="AW33" s="78"/>
      <c r="AX33" s="619" t="s">
        <v>251</v>
      </c>
      <c r="AY33" s="620"/>
      <c r="AZ33" s="620"/>
      <c r="BA33" s="620"/>
      <c r="BB33" s="620"/>
      <c r="BC33" s="620"/>
      <c r="BD33" s="620"/>
      <c r="BE33" s="620"/>
      <c r="BF33" s="621"/>
      <c r="BG33" s="656">
        <v>99.8</v>
      </c>
      <c r="BH33" s="657"/>
      <c r="BI33" s="657"/>
      <c r="BJ33" s="657"/>
      <c r="BK33" s="657"/>
      <c r="BL33" s="657"/>
      <c r="BM33" s="658">
        <v>99.6</v>
      </c>
      <c r="BN33" s="657"/>
      <c r="BO33" s="657"/>
      <c r="BP33" s="657"/>
      <c r="BQ33" s="659"/>
      <c r="BR33" s="656">
        <v>99.8</v>
      </c>
      <c r="BS33" s="657"/>
      <c r="BT33" s="657"/>
      <c r="BU33" s="657"/>
      <c r="BV33" s="657"/>
      <c r="BW33" s="657"/>
      <c r="BX33" s="658">
        <v>99.6</v>
      </c>
      <c r="BY33" s="657"/>
      <c r="BZ33" s="657"/>
      <c r="CA33" s="657"/>
      <c r="CB33" s="659"/>
      <c r="CD33" s="595" t="s">
        <v>252</v>
      </c>
      <c r="CE33" s="596"/>
      <c r="CF33" s="596"/>
      <c r="CG33" s="596"/>
      <c r="CH33" s="596"/>
      <c r="CI33" s="596"/>
      <c r="CJ33" s="596"/>
      <c r="CK33" s="596"/>
      <c r="CL33" s="596"/>
      <c r="CM33" s="596"/>
      <c r="CN33" s="596"/>
      <c r="CO33" s="596"/>
      <c r="CP33" s="596"/>
      <c r="CQ33" s="597"/>
      <c r="CR33" s="598">
        <v>35008561</v>
      </c>
      <c r="CS33" s="628"/>
      <c r="CT33" s="628"/>
      <c r="CU33" s="628"/>
      <c r="CV33" s="628"/>
      <c r="CW33" s="628"/>
      <c r="CX33" s="628"/>
      <c r="CY33" s="629"/>
      <c r="CZ33" s="603">
        <v>43.9</v>
      </c>
      <c r="DA33" s="630"/>
      <c r="DB33" s="630"/>
      <c r="DC33" s="633"/>
      <c r="DD33" s="607">
        <v>31482448</v>
      </c>
      <c r="DE33" s="628"/>
      <c r="DF33" s="628"/>
      <c r="DG33" s="628"/>
      <c r="DH33" s="628"/>
      <c r="DI33" s="628"/>
      <c r="DJ33" s="628"/>
      <c r="DK33" s="629"/>
      <c r="DL33" s="607">
        <v>21181268</v>
      </c>
      <c r="DM33" s="628"/>
      <c r="DN33" s="628"/>
      <c r="DO33" s="628"/>
      <c r="DP33" s="628"/>
      <c r="DQ33" s="628"/>
      <c r="DR33" s="628"/>
      <c r="DS33" s="628"/>
      <c r="DT33" s="628"/>
      <c r="DU33" s="628"/>
      <c r="DV33" s="629"/>
      <c r="DW33" s="603">
        <v>44.2</v>
      </c>
      <c r="DX33" s="630"/>
      <c r="DY33" s="630"/>
      <c r="DZ33" s="630"/>
      <c r="EA33" s="630"/>
      <c r="EB33" s="630"/>
      <c r="EC33" s="631"/>
    </row>
    <row r="34" spans="2:133" ht="11.25" customHeight="1" x14ac:dyDescent="0.2">
      <c r="B34" s="595" t="s">
        <v>253</v>
      </c>
      <c r="C34" s="596"/>
      <c r="D34" s="596"/>
      <c r="E34" s="596"/>
      <c r="F34" s="596"/>
      <c r="G34" s="596"/>
      <c r="H34" s="596"/>
      <c r="I34" s="596"/>
      <c r="J34" s="596"/>
      <c r="K34" s="596"/>
      <c r="L34" s="596"/>
      <c r="M34" s="596"/>
      <c r="N34" s="596"/>
      <c r="O34" s="596"/>
      <c r="P34" s="596"/>
      <c r="Q34" s="597"/>
      <c r="R34" s="598">
        <v>141194</v>
      </c>
      <c r="S34" s="599"/>
      <c r="T34" s="599"/>
      <c r="U34" s="599"/>
      <c r="V34" s="599"/>
      <c r="W34" s="599"/>
      <c r="X34" s="599"/>
      <c r="Y34" s="600"/>
      <c r="Z34" s="601">
        <v>0.2</v>
      </c>
      <c r="AA34" s="601"/>
      <c r="AB34" s="601"/>
      <c r="AC34" s="601"/>
      <c r="AD34" s="602" t="s">
        <v>64</v>
      </c>
      <c r="AE34" s="602"/>
      <c r="AF34" s="602"/>
      <c r="AG34" s="602"/>
      <c r="AH34" s="602"/>
      <c r="AI34" s="602"/>
      <c r="AJ34" s="602"/>
      <c r="AK34" s="602"/>
      <c r="AL34" s="603" t="s">
        <v>64</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254</v>
      </c>
      <c r="CE34" s="596"/>
      <c r="CF34" s="596"/>
      <c r="CG34" s="596"/>
      <c r="CH34" s="596"/>
      <c r="CI34" s="596"/>
      <c r="CJ34" s="596"/>
      <c r="CK34" s="596"/>
      <c r="CL34" s="596"/>
      <c r="CM34" s="596"/>
      <c r="CN34" s="596"/>
      <c r="CO34" s="596"/>
      <c r="CP34" s="596"/>
      <c r="CQ34" s="597"/>
      <c r="CR34" s="598">
        <v>13402713</v>
      </c>
      <c r="CS34" s="599"/>
      <c r="CT34" s="599"/>
      <c r="CU34" s="599"/>
      <c r="CV34" s="599"/>
      <c r="CW34" s="599"/>
      <c r="CX34" s="599"/>
      <c r="CY34" s="600"/>
      <c r="CZ34" s="603">
        <v>16.8</v>
      </c>
      <c r="DA34" s="630"/>
      <c r="DB34" s="630"/>
      <c r="DC34" s="633"/>
      <c r="DD34" s="607">
        <v>11664234</v>
      </c>
      <c r="DE34" s="599"/>
      <c r="DF34" s="599"/>
      <c r="DG34" s="599"/>
      <c r="DH34" s="599"/>
      <c r="DI34" s="599"/>
      <c r="DJ34" s="599"/>
      <c r="DK34" s="600"/>
      <c r="DL34" s="607">
        <v>10241708</v>
      </c>
      <c r="DM34" s="599"/>
      <c r="DN34" s="599"/>
      <c r="DO34" s="599"/>
      <c r="DP34" s="599"/>
      <c r="DQ34" s="599"/>
      <c r="DR34" s="599"/>
      <c r="DS34" s="599"/>
      <c r="DT34" s="599"/>
      <c r="DU34" s="599"/>
      <c r="DV34" s="600"/>
      <c r="DW34" s="603">
        <v>21.4</v>
      </c>
      <c r="DX34" s="630"/>
      <c r="DY34" s="630"/>
      <c r="DZ34" s="630"/>
      <c r="EA34" s="630"/>
      <c r="EB34" s="630"/>
      <c r="EC34" s="631"/>
    </row>
    <row r="35" spans="2:133" ht="11.25" customHeight="1" x14ac:dyDescent="0.2">
      <c r="B35" s="595" t="s">
        <v>255</v>
      </c>
      <c r="C35" s="596"/>
      <c r="D35" s="596"/>
      <c r="E35" s="596"/>
      <c r="F35" s="596"/>
      <c r="G35" s="596"/>
      <c r="H35" s="596"/>
      <c r="I35" s="596"/>
      <c r="J35" s="596"/>
      <c r="K35" s="596"/>
      <c r="L35" s="596"/>
      <c r="M35" s="596"/>
      <c r="N35" s="596"/>
      <c r="O35" s="596"/>
      <c r="P35" s="596"/>
      <c r="Q35" s="597"/>
      <c r="R35" s="598">
        <v>1860624</v>
      </c>
      <c r="S35" s="599"/>
      <c r="T35" s="599"/>
      <c r="U35" s="599"/>
      <c r="V35" s="599"/>
      <c r="W35" s="599"/>
      <c r="X35" s="599"/>
      <c r="Y35" s="600"/>
      <c r="Z35" s="601">
        <v>2.2000000000000002</v>
      </c>
      <c r="AA35" s="601"/>
      <c r="AB35" s="601"/>
      <c r="AC35" s="601"/>
      <c r="AD35" s="602" t="s">
        <v>64</v>
      </c>
      <c r="AE35" s="602"/>
      <c r="AF35" s="602"/>
      <c r="AG35" s="602"/>
      <c r="AH35" s="602"/>
      <c r="AI35" s="602"/>
      <c r="AJ35" s="602"/>
      <c r="AK35" s="602"/>
      <c r="AL35" s="603" t="s">
        <v>64</v>
      </c>
      <c r="AM35" s="604"/>
      <c r="AN35" s="604"/>
      <c r="AO35" s="605"/>
      <c r="AP35" s="83"/>
      <c r="AQ35" s="580" t="s">
        <v>256</v>
      </c>
      <c r="AR35" s="581"/>
      <c r="AS35" s="581"/>
      <c r="AT35" s="581"/>
      <c r="AU35" s="581"/>
      <c r="AV35" s="581"/>
      <c r="AW35" s="581"/>
      <c r="AX35" s="581"/>
      <c r="AY35" s="581"/>
      <c r="AZ35" s="581"/>
      <c r="BA35" s="581"/>
      <c r="BB35" s="581"/>
      <c r="BC35" s="581"/>
      <c r="BD35" s="581"/>
      <c r="BE35" s="581"/>
      <c r="BF35" s="582"/>
      <c r="BG35" s="580" t="s">
        <v>257</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258</v>
      </c>
      <c r="CE35" s="596"/>
      <c r="CF35" s="596"/>
      <c r="CG35" s="596"/>
      <c r="CH35" s="596"/>
      <c r="CI35" s="596"/>
      <c r="CJ35" s="596"/>
      <c r="CK35" s="596"/>
      <c r="CL35" s="596"/>
      <c r="CM35" s="596"/>
      <c r="CN35" s="596"/>
      <c r="CO35" s="596"/>
      <c r="CP35" s="596"/>
      <c r="CQ35" s="597"/>
      <c r="CR35" s="598">
        <v>2030349</v>
      </c>
      <c r="CS35" s="628"/>
      <c r="CT35" s="628"/>
      <c r="CU35" s="628"/>
      <c r="CV35" s="628"/>
      <c r="CW35" s="628"/>
      <c r="CX35" s="628"/>
      <c r="CY35" s="629"/>
      <c r="CZ35" s="603">
        <v>2.5</v>
      </c>
      <c r="DA35" s="630"/>
      <c r="DB35" s="630"/>
      <c r="DC35" s="633"/>
      <c r="DD35" s="607">
        <v>1921396</v>
      </c>
      <c r="DE35" s="628"/>
      <c r="DF35" s="628"/>
      <c r="DG35" s="628"/>
      <c r="DH35" s="628"/>
      <c r="DI35" s="628"/>
      <c r="DJ35" s="628"/>
      <c r="DK35" s="629"/>
      <c r="DL35" s="607">
        <v>1921396</v>
      </c>
      <c r="DM35" s="628"/>
      <c r="DN35" s="628"/>
      <c r="DO35" s="628"/>
      <c r="DP35" s="628"/>
      <c r="DQ35" s="628"/>
      <c r="DR35" s="628"/>
      <c r="DS35" s="628"/>
      <c r="DT35" s="628"/>
      <c r="DU35" s="628"/>
      <c r="DV35" s="629"/>
      <c r="DW35" s="603">
        <v>4</v>
      </c>
      <c r="DX35" s="630"/>
      <c r="DY35" s="630"/>
      <c r="DZ35" s="630"/>
      <c r="EA35" s="630"/>
      <c r="EB35" s="630"/>
      <c r="EC35" s="631"/>
    </row>
    <row r="36" spans="2:133" ht="11.25" customHeight="1" x14ac:dyDescent="0.2">
      <c r="B36" s="595" t="s">
        <v>259</v>
      </c>
      <c r="C36" s="596"/>
      <c r="D36" s="596"/>
      <c r="E36" s="596"/>
      <c r="F36" s="596"/>
      <c r="G36" s="596"/>
      <c r="H36" s="596"/>
      <c r="I36" s="596"/>
      <c r="J36" s="596"/>
      <c r="K36" s="596"/>
      <c r="L36" s="596"/>
      <c r="M36" s="596"/>
      <c r="N36" s="596"/>
      <c r="O36" s="596"/>
      <c r="P36" s="596"/>
      <c r="Q36" s="597"/>
      <c r="R36" s="598">
        <v>5666438</v>
      </c>
      <c r="S36" s="599"/>
      <c r="T36" s="599"/>
      <c r="U36" s="599"/>
      <c r="V36" s="599"/>
      <c r="W36" s="599"/>
      <c r="X36" s="599"/>
      <c r="Y36" s="600"/>
      <c r="Z36" s="601">
        <v>6.7</v>
      </c>
      <c r="AA36" s="601"/>
      <c r="AB36" s="601"/>
      <c r="AC36" s="601"/>
      <c r="AD36" s="602" t="s">
        <v>64</v>
      </c>
      <c r="AE36" s="602"/>
      <c r="AF36" s="602"/>
      <c r="AG36" s="602"/>
      <c r="AH36" s="602"/>
      <c r="AI36" s="602"/>
      <c r="AJ36" s="602"/>
      <c r="AK36" s="602"/>
      <c r="AL36" s="603" t="s">
        <v>64</v>
      </c>
      <c r="AM36" s="604"/>
      <c r="AN36" s="604"/>
      <c r="AO36" s="605"/>
      <c r="AP36" s="83"/>
      <c r="AQ36" s="660" t="s">
        <v>260</v>
      </c>
      <c r="AR36" s="661"/>
      <c r="AS36" s="661"/>
      <c r="AT36" s="661"/>
      <c r="AU36" s="661"/>
      <c r="AV36" s="661"/>
      <c r="AW36" s="661"/>
      <c r="AX36" s="661"/>
      <c r="AY36" s="662"/>
      <c r="AZ36" s="587">
        <v>6225035</v>
      </c>
      <c r="BA36" s="588"/>
      <c r="BB36" s="588"/>
      <c r="BC36" s="588"/>
      <c r="BD36" s="588"/>
      <c r="BE36" s="588"/>
      <c r="BF36" s="663"/>
      <c r="BG36" s="584" t="s">
        <v>261</v>
      </c>
      <c r="BH36" s="585"/>
      <c r="BI36" s="585"/>
      <c r="BJ36" s="585"/>
      <c r="BK36" s="585"/>
      <c r="BL36" s="585"/>
      <c r="BM36" s="585"/>
      <c r="BN36" s="585"/>
      <c r="BO36" s="585"/>
      <c r="BP36" s="585"/>
      <c r="BQ36" s="585"/>
      <c r="BR36" s="585"/>
      <c r="BS36" s="585"/>
      <c r="BT36" s="585"/>
      <c r="BU36" s="586"/>
      <c r="BV36" s="587">
        <v>607755</v>
      </c>
      <c r="BW36" s="588"/>
      <c r="BX36" s="588"/>
      <c r="BY36" s="588"/>
      <c r="BZ36" s="588"/>
      <c r="CA36" s="588"/>
      <c r="CB36" s="663"/>
      <c r="CD36" s="595" t="s">
        <v>262</v>
      </c>
      <c r="CE36" s="596"/>
      <c r="CF36" s="596"/>
      <c r="CG36" s="596"/>
      <c r="CH36" s="596"/>
      <c r="CI36" s="596"/>
      <c r="CJ36" s="596"/>
      <c r="CK36" s="596"/>
      <c r="CL36" s="596"/>
      <c r="CM36" s="596"/>
      <c r="CN36" s="596"/>
      <c r="CO36" s="596"/>
      <c r="CP36" s="596"/>
      <c r="CQ36" s="597"/>
      <c r="CR36" s="598">
        <v>7444235</v>
      </c>
      <c r="CS36" s="599"/>
      <c r="CT36" s="599"/>
      <c r="CU36" s="599"/>
      <c r="CV36" s="599"/>
      <c r="CW36" s="599"/>
      <c r="CX36" s="599"/>
      <c r="CY36" s="600"/>
      <c r="CZ36" s="603">
        <v>9.3000000000000007</v>
      </c>
      <c r="DA36" s="630"/>
      <c r="DB36" s="630"/>
      <c r="DC36" s="633"/>
      <c r="DD36" s="607">
        <v>7025489</v>
      </c>
      <c r="DE36" s="599"/>
      <c r="DF36" s="599"/>
      <c r="DG36" s="599"/>
      <c r="DH36" s="599"/>
      <c r="DI36" s="599"/>
      <c r="DJ36" s="599"/>
      <c r="DK36" s="600"/>
      <c r="DL36" s="607">
        <v>5390318</v>
      </c>
      <c r="DM36" s="599"/>
      <c r="DN36" s="599"/>
      <c r="DO36" s="599"/>
      <c r="DP36" s="599"/>
      <c r="DQ36" s="599"/>
      <c r="DR36" s="599"/>
      <c r="DS36" s="599"/>
      <c r="DT36" s="599"/>
      <c r="DU36" s="599"/>
      <c r="DV36" s="600"/>
      <c r="DW36" s="603">
        <v>11.2</v>
      </c>
      <c r="DX36" s="630"/>
      <c r="DY36" s="630"/>
      <c r="DZ36" s="630"/>
      <c r="EA36" s="630"/>
      <c r="EB36" s="630"/>
      <c r="EC36" s="631"/>
    </row>
    <row r="37" spans="2:133" ht="11.25" customHeight="1" x14ac:dyDescent="0.2">
      <c r="B37" s="595" t="s">
        <v>263</v>
      </c>
      <c r="C37" s="596"/>
      <c r="D37" s="596"/>
      <c r="E37" s="596"/>
      <c r="F37" s="596"/>
      <c r="G37" s="596"/>
      <c r="H37" s="596"/>
      <c r="I37" s="596"/>
      <c r="J37" s="596"/>
      <c r="K37" s="596"/>
      <c r="L37" s="596"/>
      <c r="M37" s="596"/>
      <c r="N37" s="596"/>
      <c r="O37" s="596"/>
      <c r="P37" s="596"/>
      <c r="Q37" s="597"/>
      <c r="R37" s="598">
        <v>6081301</v>
      </c>
      <c r="S37" s="599"/>
      <c r="T37" s="599"/>
      <c r="U37" s="599"/>
      <c r="V37" s="599"/>
      <c r="W37" s="599"/>
      <c r="X37" s="599"/>
      <c r="Y37" s="600"/>
      <c r="Z37" s="601">
        <v>7.2</v>
      </c>
      <c r="AA37" s="601"/>
      <c r="AB37" s="601"/>
      <c r="AC37" s="601"/>
      <c r="AD37" s="602">
        <v>98116</v>
      </c>
      <c r="AE37" s="602"/>
      <c r="AF37" s="602"/>
      <c r="AG37" s="602"/>
      <c r="AH37" s="602"/>
      <c r="AI37" s="602"/>
      <c r="AJ37" s="602"/>
      <c r="AK37" s="602"/>
      <c r="AL37" s="603">
        <v>0.2</v>
      </c>
      <c r="AM37" s="604"/>
      <c r="AN37" s="604"/>
      <c r="AO37" s="605"/>
      <c r="AQ37" s="664" t="s">
        <v>264</v>
      </c>
      <c r="AR37" s="665"/>
      <c r="AS37" s="665"/>
      <c r="AT37" s="665"/>
      <c r="AU37" s="665"/>
      <c r="AV37" s="665"/>
      <c r="AW37" s="665"/>
      <c r="AX37" s="665"/>
      <c r="AY37" s="666"/>
      <c r="AZ37" s="598">
        <v>1178300</v>
      </c>
      <c r="BA37" s="599"/>
      <c r="BB37" s="599"/>
      <c r="BC37" s="599"/>
      <c r="BD37" s="628"/>
      <c r="BE37" s="628"/>
      <c r="BF37" s="644"/>
      <c r="BG37" s="595" t="s">
        <v>265</v>
      </c>
      <c r="BH37" s="596"/>
      <c r="BI37" s="596"/>
      <c r="BJ37" s="596"/>
      <c r="BK37" s="596"/>
      <c r="BL37" s="596"/>
      <c r="BM37" s="596"/>
      <c r="BN37" s="596"/>
      <c r="BO37" s="596"/>
      <c r="BP37" s="596"/>
      <c r="BQ37" s="596"/>
      <c r="BR37" s="596"/>
      <c r="BS37" s="596"/>
      <c r="BT37" s="596"/>
      <c r="BU37" s="597"/>
      <c r="BV37" s="598">
        <v>560399</v>
      </c>
      <c r="BW37" s="599"/>
      <c r="BX37" s="599"/>
      <c r="BY37" s="599"/>
      <c r="BZ37" s="599"/>
      <c r="CA37" s="599"/>
      <c r="CB37" s="608"/>
      <c r="CD37" s="595" t="s">
        <v>266</v>
      </c>
      <c r="CE37" s="596"/>
      <c r="CF37" s="596"/>
      <c r="CG37" s="596"/>
      <c r="CH37" s="596"/>
      <c r="CI37" s="596"/>
      <c r="CJ37" s="596"/>
      <c r="CK37" s="596"/>
      <c r="CL37" s="596"/>
      <c r="CM37" s="596"/>
      <c r="CN37" s="596"/>
      <c r="CO37" s="596"/>
      <c r="CP37" s="596"/>
      <c r="CQ37" s="597"/>
      <c r="CR37" s="598">
        <v>2045792</v>
      </c>
      <c r="CS37" s="628"/>
      <c r="CT37" s="628"/>
      <c r="CU37" s="628"/>
      <c r="CV37" s="628"/>
      <c r="CW37" s="628"/>
      <c r="CX37" s="628"/>
      <c r="CY37" s="629"/>
      <c r="CZ37" s="603">
        <v>2.6</v>
      </c>
      <c r="DA37" s="630"/>
      <c r="DB37" s="630"/>
      <c r="DC37" s="633"/>
      <c r="DD37" s="607">
        <v>2045792</v>
      </c>
      <c r="DE37" s="628"/>
      <c r="DF37" s="628"/>
      <c r="DG37" s="628"/>
      <c r="DH37" s="628"/>
      <c r="DI37" s="628"/>
      <c r="DJ37" s="628"/>
      <c r="DK37" s="629"/>
      <c r="DL37" s="607">
        <v>2045792</v>
      </c>
      <c r="DM37" s="628"/>
      <c r="DN37" s="628"/>
      <c r="DO37" s="628"/>
      <c r="DP37" s="628"/>
      <c r="DQ37" s="628"/>
      <c r="DR37" s="628"/>
      <c r="DS37" s="628"/>
      <c r="DT37" s="628"/>
      <c r="DU37" s="628"/>
      <c r="DV37" s="629"/>
      <c r="DW37" s="603">
        <v>4.3</v>
      </c>
      <c r="DX37" s="630"/>
      <c r="DY37" s="630"/>
      <c r="DZ37" s="630"/>
      <c r="EA37" s="630"/>
      <c r="EB37" s="630"/>
      <c r="EC37" s="631"/>
    </row>
    <row r="38" spans="2:133" ht="11.25" customHeight="1" x14ac:dyDescent="0.2">
      <c r="B38" s="595" t="s">
        <v>267</v>
      </c>
      <c r="C38" s="596"/>
      <c r="D38" s="596"/>
      <c r="E38" s="596"/>
      <c r="F38" s="596"/>
      <c r="G38" s="596"/>
      <c r="H38" s="596"/>
      <c r="I38" s="596"/>
      <c r="J38" s="596"/>
      <c r="K38" s="596"/>
      <c r="L38" s="596"/>
      <c r="M38" s="596"/>
      <c r="N38" s="596"/>
      <c r="O38" s="596"/>
      <c r="P38" s="596"/>
      <c r="Q38" s="597"/>
      <c r="R38" s="598">
        <v>1470200</v>
      </c>
      <c r="S38" s="599"/>
      <c r="T38" s="599"/>
      <c r="U38" s="599"/>
      <c r="V38" s="599"/>
      <c r="W38" s="599"/>
      <c r="X38" s="599"/>
      <c r="Y38" s="600"/>
      <c r="Z38" s="601">
        <v>1.7</v>
      </c>
      <c r="AA38" s="601"/>
      <c r="AB38" s="601"/>
      <c r="AC38" s="601"/>
      <c r="AD38" s="602" t="s">
        <v>64</v>
      </c>
      <c r="AE38" s="602"/>
      <c r="AF38" s="602"/>
      <c r="AG38" s="602"/>
      <c r="AH38" s="602"/>
      <c r="AI38" s="602"/>
      <c r="AJ38" s="602"/>
      <c r="AK38" s="602"/>
      <c r="AL38" s="603" t="s">
        <v>64</v>
      </c>
      <c r="AM38" s="604"/>
      <c r="AN38" s="604"/>
      <c r="AO38" s="605"/>
      <c r="AQ38" s="664" t="s">
        <v>268</v>
      </c>
      <c r="AR38" s="665"/>
      <c r="AS38" s="665"/>
      <c r="AT38" s="665"/>
      <c r="AU38" s="665"/>
      <c r="AV38" s="665"/>
      <c r="AW38" s="665"/>
      <c r="AX38" s="665"/>
      <c r="AY38" s="666"/>
      <c r="AZ38" s="598">
        <v>108696</v>
      </c>
      <c r="BA38" s="599"/>
      <c r="BB38" s="599"/>
      <c r="BC38" s="599"/>
      <c r="BD38" s="628"/>
      <c r="BE38" s="628"/>
      <c r="BF38" s="644"/>
      <c r="BG38" s="595" t="s">
        <v>269</v>
      </c>
      <c r="BH38" s="596"/>
      <c r="BI38" s="596"/>
      <c r="BJ38" s="596"/>
      <c r="BK38" s="596"/>
      <c r="BL38" s="596"/>
      <c r="BM38" s="596"/>
      <c r="BN38" s="596"/>
      <c r="BO38" s="596"/>
      <c r="BP38" s="596"/>
      <c r="BQ38" s="596"/>
      <c r="BR38" s="596"/>
      <c r="BS38" s="596"/>
      <c r="BT38" s="596"/>
      <c r="BU38" s="597"/>
      <c r="BV38" s="598">
        <v>18629</v>
      </c>
      <c r="BW38" s="599"/>
      <c r="BX38" s="599"/>
      <c r="BY38" s="599"/>
      <c r="BZ38" s="599"/>
      <c r="CA38" s="599"/>
      <c r="CB38" s="608"/>
      <c r="CD38" s="595" t="s">
        <v>270</v>
      </c>
      <c r="CE38" s="596"/>
      <c r="CF38" s="596"/>
      <c r="CG38" s="596"/>
      <c r="CH38" s="596"/>
      <c r="CI38" s="596"/>
      <c r="CJ38" s="596"/>
      <c r="CK38" s="596"/>
      <c r="CL38" s="596"/>
      <c r="CM38" s="596"/>
      <c r="CN38" s="596"/>
      <c r="CO38" s="596"/>
      <c r="CP38" s="596"/>
      <c r="CQ38" s="597"/>
      <c r="CR38" s="598">
        <v>5026091</v>
      </c>
      <c r="CS38" s="599"/>
      <c r="CT38" s="599"/>
      <c r="CU38" s="599"/>
      <c r="CV38" s="599"/>
      <c r="CW38" s="599"/>
      <c r="CX38" s="599"/>
      <c r="CY38" s="600"/>
      <c r="CZ38" s="603">
        <v>6.3</v>
      </c>
      <c r="DA38" s="630"/>
      <c r="DB38" s="630"/>
      <c r="DC38" s="633"/>
      <c r="DD38" s="607">
        <v>4158356</v>
      </c>
      <c r="DE38" s="599"/>
      <c r="DF38" s="599"/>
      <c r="DG38" s="599"/>
      <c r="DH38" s="599"/>
      <c r="DI38" s="599"/>
      <c r="DJ38" s="599"/>
      <c r="DK38" s="600"/>
      <c r="DL38" s="607">
        <v>3627846</v>
      </c>
      <c r="DM38" s="599"/>
      <c r="DN38" s="599"/>
      <c r="DO38" s="599"/>
      <c r="DP38" s="599"/>
      <c r="DQ38" s="599"/>
      <c r="DR38" s="599"/>
      <c r="DS38" s="599"/>
      <c r="DT38" s="599"/>
      <c r="DU38" s="599"/>
      <c r="DV38" s="600"/>
      <c r="DW38" s="603">
        <v>7.6</v>
      </c>
      <c r="DX38" s="630"/>
      <c r="DY38" s="630"/>
      <c r="DZ38" s="630"/>
      <c r="EA38" s="630"/>
      <c r="EB38" s="630"/>
      <c r="EC38" s="631"/>
    </row>
    <row r="39" spans="2:133" ht="11.25" customHeight="1" x14ac:dyDescent="0.2">
      <c r="B39" s="595" t="s">
        <v>271</v>
      </c>
      <c r="C39" s="596"/>
      <c r="D39" s="596"/>
      <c r="E39" s="596"/>
      <c r="F39" s="596"/>
      <c r="G39" s="596"/>
      <c r="H39" s="596"/>
      <c r="I39" s="596"/>
      <c r="J39" s="596"/>
      <c r="K39" s="596"/>
      <c r="L39" s="596"/>
      <c r="M39" s="596"/>
      <c r="N39" s="596"/>
      <c r="O39" s="596"/>
      <c r="P39" s="596"/>
      <c r="Q39" s="597"/>
      <c r="R39" s="598" t="s">
        <v>64</v>
      </c>
      <c r="S39" s="599"/>
      <c r="T39" s="599"/>
      <c r="U39" s="599"/>
      <c r="V39" s="599"/>
      <c r="W39" s="599"/>
      <c r="X39" s="599"/>
      <c r="Y39" s="600"/>
      <c r="Z39" s="601" t="s">
        <v>64</v>
      </c>
      <c r="AA39" s="601"/>
      <c r="AB39" s="601"/>
      <c r="AC39" s="601"/>
      <c r="AD39" s="602" t="s">
        <v>64</v>
      </c>
      <c r="AE39" s="602"/>
      <c r="AF39" s="602"/>
      <c r="AG39" s="602"/>
      <c r="AH39" s="602"/>
      <c r="AI39" s="602"/>
      <c r="AJ39" s="602"/>
      <c r="AK39" s="602"/>
      <c r="AL39" s="603" t="s">
        <v>64</v>
      </c>
      <c r="AM39" s="604"/>
      <c r="AN39" s="604"/>
      <c r="AO39" s="605"/>
      <c r="AQ39" s="664" t="s">
        <v>272</v>
      </c>
      <c r="AR39" s="665"/>
      <c r="AS39" s="665"/>
      <c r="AT39" s="665"/>
      <c r="AU39" s="665"/>
      <c r="AV39" s="665"/>
      <c r="AW39" s="665"/>
      <c r="AX39" s="665"/>
      <c r="AY39" s="666"/>
      <c r="AZ39" s="598">
        <v>20644</v>
      </c>
      <c r="BA39" s="599"/>
      <c r="BB39" s="599"/>
      <c r="BC39" s="599"/>
      <c r="BD39" s="628"/>
      <c r="BE39" s="628"/>
      <c r="BF39" s="644"/>
      <c r="BG39" s="595" t="s">
        <v>273</v>
      </c>
      <c r="BH39" s="596"/>
      <c r="BI39" s="596"/>
      <c r="BJ39" s="596"/>
      <c r="BK39" s="596"/>
      <c r="BL39" s="596"/>
      <c r="BM39" s="596"/>
      <c r="BN39" s="596"/>
      <c r="BO39" s="596"/>
      <c r="BP39" s="596"/>
      <c r="BQ39" s="596"/>
      <c r="BR39" s="596"/>
      <c r="BS39" s="596"/>
      <c r="BT39" s="596"/>
      <c r="BU39" s="597"/>
      <c r="BV39" s="598">
        <v>28282</v>
      </c>
      <c r="BW39" s="599"/>
      <c r="BX39" s="599"/>
      <c r="BY39" s="599"/>
      <c r="BZ39" s="599"/>
      <c r="CA39" s="599"/>
      <c r="CB39" s="608"/>
      <c r="CD39" s="595" t="s">
        <v>274</v>
      </c>
      <c r="CE39" s="596"/>
      <c r="CF39" s="596"/>
      <c r="CG39" s="596"/>
      <c r="CH39" s="596"/>
      <c r="CI39" s="596"/>
      <c r="CJ39" s="596"/>
      <c r="CK39" s="596"/>
      <c r="CL39" s="596"/>
      <c r="CM39" s="596"/>
      <c r="CN39" s="596"/>
      <c r="CO39" s="596"/>
      <c r="CP39" s="596"/>
      <c r="CQ39" s="597"/>
      <c r="CR39" s="598">
        <v>6697649</v>
      </c>
      <c r="CS39" s="628"/>
      <c r="CT39" s="628"/>
      <c r="CU39" s="628"/>
      <c r="CV39" s="628"/>
      <c r="CW39" s="628"/>
      <c r="CX39" s="628"/>
      <c r="CY39" s="629"/>
      <c r="CZ39" s="603">
        <v>8.4</v>
      </c>
      <c r="DA39" s="630"/>
      <c r="DB39" s="630"/>
      <c r="DC39" s="633"/>
      <c r="DD39" s="607">
        <v>6508449</v>
      </c>
      <c r="DE39" s="628"/>
      <c r="DF39" s="628"/>
      <c r="DG39" s="628"/>
      <c r="DH39" s="628"/>
      <c r="DI39" s="628"/>
      <c r="DJ39" s="628"/>
      <c r="DK39" s="629"/>
      <c r="DL39" s="607" t="s">
        <v>64</v>
      </c>
      <c r="DM39" s="628"/>
      <c r="DN39" s="628"/>
      <c r="DO39" s="628"/>
      <c r="DP39" s="628"/>
      <c r="DQ39" s="628"/>
      <c r="DR39" s="628"/>
      <c r="DS39" s="628"/>
      <c r="DT39" s="628"/>
      <c r="DU39" s="628"/>
      <c r="DV39" s="629"/>
      <c r="DW39" s="603" t="s">
        <v>64</v>
      </c>
      <c r="DX39" s="630"/>
      <c r="DY39" s="630"/>
      <c r="DZ39" s="630"/>
      <c r="EA39" s="630"/>
      <c r="EB39" s="630"/>
      <c r="EC39" s="631"/>
    </row>
    <row r="40" spans="2:133" ht="11.25" customHeight="1" x14ac:dyDescent="0.2">
      <c r="B40" s="595" t="s">
        <v>275</v>
      </c>
      <c r="C40" s="596"/>
      <c r="D40" s="596"/>
      <c r="E40" s="596"/>
      <c r="F40" s="596"/>
      <c r="G40" s="596"/>
      <c r="H40" s="596"/>
      <c r="I40" s="596"/>
      <c r="J40" s="596"/>
      <c r="K40" s="596"/>
      <c r="L40" s="596"/>
      <c r="M40" s="596"/>
      <c r="N40" s="596"/>
      <c r="O40" s="596"/>
      <c r="P40" s="596"/>
      <c r="Q40" s="597"/>
      <c r="R40" s="598" t="s">
        <v>64</v>
      </c>
      <c r="S40" s="599"/>
      <c r="T40" s="599"/>
      <c r="U40" s="599"/>
      <c r="V40" s="599"/>
      <c r="W40" s="599"/>
      <c r="X40" s="599"/>
      <c r="Y40" s="600"/>
      <c r="Z40" s="601" t="s">
        <v>64</v>
      </c>
      <c r="AA40" s="601"/>
      <c r="AB40" s="601"/>
      <c r="AC40" s="601"/>
      <c r="AD40" s="602" t="s">
        <v>64</v>
      </c>
      <c r="AE40" s="602"/>
      <c r="AF40" s="602"/>
      <c r="AG40" s="602"/>
      <c r="AH40" s="602"/>
      <c r="AI40" s="602"/>
      <c r="AJ40" s="602"/>
      <c r="AK40" s="602"/>
      <c r="AL40" s="603" t="s">
        <v>64</v>
      </c>
      <c r="AM40" s="604"/>
      <c r="AN40" s="604"/>
      <c r="AO40" s="605"/>
      <c r="AQ40" s="664" t="s">
        <v>276</v>
      </c>
      <c r="AR40" s="665"/>
      <c r="AS40" s="665"/>
      <c r="AT40" s="665"/>
      <c r="AU40" s="665"/>
      <c r="AV40" s="665"/>
      <c r="AW40" s="665"/>
      <c r="AX40" s="665"/>
      <c r="AY40" s="666"/>
      <c r="AZ40" s="598" t="s">
        <v>64</v>
      </c>
      <c r="BA40" s="599"/>
      <c r="BB40" s="599"/>
      <c r="BC40" s="599"/>
      <c r="BD40" s="628"/>
      <c r="BE40" s="628"/>
      <c r="BF40" s="644"/>
      <c r="BG40" s="648" t="s">
        <v>277</v>
      </c>
      <c r="BH40" s="649"/>
      <c r="BI40" s="649"/>
      <c r="BJ40" s="649"/>
      <c r="BK40" s="649"/>
      <c r="BL40" s="79"/>
      <c r="BM40" s="596" t="s">
        <v>278</v>
      </c>
      <c r="BN40" s="596"/>
      <c r="BO40" s="596"/>
      <c r="BP40" s="596"/>
      <c r="BQ40" s="596"/>
      <c r="BR40" s="596"/>
      <c r="BS40" s="596"/>
      <c r="BT40" s="596"/>
      <c r="BU40" s="597"/>
      <c r="BV40" s="598">
        <v>127</v>
      </c>
      <c r="BW40" s="599"/>
      <c r="BX40" s="599"/>
      <c r="BY40" s="599"/>
      <c r="BZ40" s="599"/>
      <c r="CA40" s="599"/>
      <c r="CB40" s="608"/>
      <c r="CD40" s="595" t="s">
        <v>279</v>
      </c>
      <c r="CE40" s="596"/>
      <c r="CF40" s="596"/>
      <c r="CG40" s="596"/>
      <c r="CH40" s="596"/>
      <c r="CI40" s="596"/>
      <c r="CJ40" s="596"/>
      <c r="CK40" s="596"/>
      <c r="CL40" s="596"/>
      <c r="CM40" s="596"/>
      <c r="CN40" s="596"/>
      <c r="CO40" s="596"/>
      <c r="CP40" s="596"/>
      <c r="CQ40" s="597"/>
      <c r="CR40" s="598">
        <v>407524</v>
      </c>
      <c r="CS40" s="599"/>
      <c r="CT40" s="599"/>
      <c r="CU40" s="599"/>
      <c r="CV40" s="599"/>
      <c r="CW40" s="599"/>
      <c r="CX40" s="599"/>
      <c r="CY40" s="600"/>
      <c r="CZ40" s="603">
        <v>0.5</v>
      </c>
      <c r="DA40" s="630"/>
      <c r="DB40" s="630"/>
      <c r="DC40" s="633"/>
      <c r="DD40" s="607">
        <v>204524</v>
      </c>
      <c r="DE40" s="599"/>
      <c r="DF40" s="599"/>
      <c r="DG40" s="599"/>
      <c r="DH40" s="599"/>
      <c r="DI40" s="599"/>
      <c r="DJ40" s="599"/>
      <c r="DK40" s="600"/>
      <c r="DL40" s="607" t="s">
        <v>64</v>
      </c>
      <c r="DM40" s="599"/>
      <c r="DN40" s="599"/>
      <c r="DO40" s="599"/>
      <c r="DP40" s="599"/>
      <c r="DQ40" s="599"/>
      <c r="DR40" s="599"/>
      <c r="DS40" s="599"/>
      <c r="DT40" s="599"/>
      <c r="DU40" s="599"/>
      <c r="DV40" s="600"/>
      <c r="DW40" s="603" t="s">
        <v>64</v>
      </c>
      <c r="DX40" s="630"/>
      <c r="DY40" s="630"/>
      <c r="DZ40" s="630"/>
      <c r="EA40" s="630"/>
      <c r="EB40" s="630"/>
      <c r="EC40" s="631"/>
    </row>
    <row r="41" spans="2:133" ht="11.25" customHeight="1" x14ac:dyDescent="0.2">
      <c r="B41" s="619" t="s">
        <v>280</v>
      </c>
      <c r="C41" s="620"/>
      <c r="D41" s="620"/>
      <c r="E41" s="620"/>
      <c r="F41" s="620"/>
      <c r="G41" s="620"/>
      <c r="H41" s="620"/>
      <c r="I41" s="620"/>
      <c r="J41" s="620"/>
      <c r="K41" s="620"/>
      <c r="L41" s="620"/>
      <c r="M41" s="620"/>
      <c r="N41" s="620"/>
      <c r="O41" s="620"/>
      <c r="P41" s="620"/>
      <c r="Q41" s="621"/>
      <c r="R41" s="673">
        <v>85010890</v>
      </c>
      <c r="S41" s="674"/>
      <c r="T41" s="674"/>
      <c r="U41" s="674"/>
      <c r="V41" s="674"/>
      <c r="W41" s="674"/>
      <c r="X41" s="674"/>
      <c r="Y41" s="675"/>
      <c r="Z41" s="676">
        <v>100</v>
      </c>
      <c r="AA41" s="676"/>
      <c r="AB41" s="676"/>
      <c r="AC41" s="676"/>
      <c r="AD41" s="677">
        <v>47961648</v>
      </c>
      <c r="AE41" s="677"/>
      <c r="AF41" s="677"/>
      <c r="AG41" s="677"/>
      <c r="AH41" s="677"/>
      <c r="AI41" s="677"/>
      <c r="AJ41" s="677"/>
      <c r="AK41" s="677"/>
      <c r="AL41" s="678">
        <v>100</v>
      </c>
      <c r="AM41" s="658"/>
      <c r="AN41" s="658"/>
      <c r="AO41" s="679"/>
      <c r="AQ41" s="664" t="s">
        <v>281</v>
      </c>
      <c r="AR41" s="665"/>
      <c r="AS41" s="665"/>
      <c r="AT41" s="665"/>
      <c r="AU41" s="665"/>
      <c r="AV41" s="665"/>
      <c r="AW41" s="665"/>
      <c r="AX41" s="665"/>
      <c r="AY41" s="666"/>
      <c r="AZ41" s="598">
        <v>1168345</v>
      </c>
      <c r="BA41" s="599"/>
      <c r="BB41" s="599"/>
      <c r="BC41" s="599"/>
      <c r="BD41" s="628"/>
      <c r="BE41" s="628"/>
      <c r="BF41" s="644"/>
      <c r="BG41" s="648"/>
      <c r="BH41" s="649"/>
      <c r="BI41" s="649"/>
      <c r="BJ41" s="649"/>
      <c r="BK41" s="649"/>
      <c r="BL41" s="79"/>
      <c r="BM41" s="596" t="s">
        <v>282</v>
      </c>
      <c r="BN41" s="596"/>
      <c r="BO41" s="596"/>
      <c r="BP41" s="596"/>
      <c r="BQ41" s="596"/>
      <c r="BR41" s="596"/>
      <c r="BS41" s="596"/>
      <c r="BT41" s="596"/>
      <c r="BU41" s="597"/>
      <c r="BV41" s="598" t="s">
        <v>64</v>
      </c>
      <c r="BW41" s="599"/>
      <c r="BX41" s="599"/>
      <c r="BY41" s="599"/>
      <c r="BZ41" s="599"/>
      <c r="CA41" s="599"/>
      <c r="CB41" s="608"/>
      <c r="CD41" s="595" t="s">
        <v>283</v>
      </c>
      <c r="CE41" s="596"/>
      <c r="CF41" s="596"/>
      <c r="CG41" s="596"/>
      <c r="CH41" s="596"/>
      <c r="CI41" s="596"/>
      <c r="CJ41" s="596"/>
      <c r="CK41" s="596"/>
      <c r="CL41" s="596"/>
      <c r="CM41" s="596"/>
      <c r="CN41" s="596"/>
      <c r="CO41" s="596"/>
      <c r="CP41" s="596"/>
      <c r="CQ41" s="597"/>
      <c r="CR41" s="598" t="s">
        <v>64</v>
      </c>
      <c r="CS41" s="628"/>
      <c r="CT41" s="628"/>
      <c r="CU41" s="628"/>
      <c r="CV41" s="628"/>
      <c r="CW41" s="628"/>
      <c r="CX41" s="628"/>
      <c r="CY41" s="629"/>
      <c r="CZ41" s="603" t="s">
        <v>64</v>
      </c>
      <c r="DA41" s="630"/>
      <c r="DB41" s="630"/>
      <c r="DC41" s="633"/>
      <c r="DD41" s="607" t="s">
        <v>64</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284</v>
      </c>
      <c r="AR42" s="681"/>
      <c r="AS42" s="681"/>
      <c r="AT42" s="681"/>
      <c r="AU42" s="681"/>
      <c r="AV42" s="681"/>
      <c r="AW42" s="681"/>
      <c r="AX42" s="681"/>
      <c r="AY42" s="682"/>
      <c r="AZ42" s="673">
        <v>3749050</v>
      </c>
      <c r="BA42" s="674"/>
      <c r="BB42" s="674"/>
      <c r="BC42" s="674"/>
      <c r="BD42" s="657"/>
      <c r="BE42" s="657"/>
      <c r="BF42" s="659"/>
      <c r="BG42" s="650"/>
      <c r="BH42" s="651"/>
      <c r="BI42" s="651"/>
      <c r="BJ42" s="651"/>
      <c r="BK42" s="651"/>
      <c r="BL42" s="80"/>
      <c r="BM42" s="620" t="s">
        <v>285</v>
      </c>
      <c r="BN42" s="620"/>
      <c r="BO42" s="620"/>
      <c r="BP42" s="620"/>
      <c r="BQ42" s="620"/>
      <c r="BR42" s="620"/>
      <c r="BS42" s="620"/>
      <c r="BT42" s="620"/>
      <c r="BU42" s="621"/>
      <c r="BV42" s="673">
        <v>324</v>
      </c>
      <c r="BW42" s="674"/>
      <c r="BX42" s="674"/>
      <c r="BY42" s="674"/>
      <c r="BZ42" s="674"/>
      <c r="CA42" s="674"/>
      <c r="CB42" s="683"/>
      <c r="CD42" s="595" t="s">
        <v>286</v>
      </c>
      <c r="CE42" s="596"/>
      <c r="CF42" s="596"/>
      <c r="CG42" s="596"/>
      <c r="CH42" s="596"/>
      <c r="CI42" s="596"/>
      <c r="CJ42" s="596"/>
      <c r="CK42" s="596"/>
      <c r="CL42" s="596"/>
      <c r="CM42" s="596"/>
      <c r="CN42" s="596"/>
      <c r="CO42" s="596"/>
      <c r="CP42" s="596"/>
      <c r="CQ42" s="597"/>
      <c r="CR42" s="598">
        <v>7942853</v>
      </c>
      <c r="CS42" s="628"/>
      <c r="CT42" s="628"/>
      <c r="CU42" s="628"/>
      <c r="CV42" s="628"/>
      <c r="CW42" s="628"/>
      <c r="CX42" s="628"/>
      <c r="CY42" s="629"/>
      <c r="CZ42" s="603">
        <v>10</v>
      </c>
      <c r="DA42" s="630"/>
      <c r="DB42" s="630"/>
      <c r="DC42" s="633"/>
      <c r="DD42" s="607">
        <v>4331988</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287</v>
      </c>
      <c r="CD43" s="595" t="s">
        <v>288</v>
      </c>
      <c r="CE43" s="596"/>
      <c r="CF43" s="596"/>
      <c r="CG43" s="596"/>
      <c r="CH43" s="596"/>
      <c r="CI43" s="596"/>
      <c r="CJ43" s="596"/>
      <c r="CK43" s="596"/>
      <c r="CL43" s="596"/>
      <c r="CM43" s="596"/>
      <c r="CN43" s="596"/>
      <c r="CO43" s="596"/>
      <c r="CP43" s="596"/>
      <c r="CQ43" s="597"/>
      <c r="CR43" s="598">
        <v>326810</v>
      </c>
      <c r="CS43" s="628"/>
      <c r="CT43" s="628"/>
      <c r="CU43" s="628"/>
      <c r="CV43" s="628"/>
      <c r="CW43" s="628"/>
      <c r="CX43" s="628"/>
      <c r="CY43" s="629"/>
      <c r="CZ43" s="603">
        <v>0.4</v>
      </c>
      <c r="DA43" s="630"/>
      <c r="DB43" s="630"/>
      <c r="DC43" s="633"/>
      <c r="DD43" s="607">
        <v>326810</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289</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236</v>
      </c>
      <c r="CE44" s="637"/>
      <c r="CF44" s="595" t="s">
        <v>290</v>
      </c>
      <c r="CG44" s="596"/>
      <c r="CH44" s="596"/>
      <c r="CI44" s="596"/>
      <c r="CJ44" s="596"/>
      <c r="CK44" s="596"/>
      <c r="CL44" s="596"/>
      <c r="CM44" s="596"/>
      <c r="CN44" s="596"/>
      <c r="CO44" s="596"/>
      <c r="CP44" s="596"/>
      <c r="CQ44" s="597"/>
      <c r="CR44" s="598">
        <v>7942853</v>
      </c>
      <c r="CS44" s="599"/>
      <c r="CT44" s="599"/>
      <c r="CU44" s="599"/>
      <c r="CV44" s="599"/>
      <c r="CW44" s="599"/>
      <c r="CX44" s="599"/>
      <c r="CY44" s="600"/>
      <c r="CZ44" s="603">
        <v>10</v>
      </c>
      <c r="DA44" s="604"/>
      <c r="DB44" s="604"/>
      <c r="DC44" s="610"/>
      <c r="DD44" s="607">
        <v>4331988</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291</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292</v>
      </c>
      <c r="CG45" s="596"/>
      <c r="CH45" s="596"/>
      <c r="CI45" s="596"/>
      <c r="CJ45" s="596"/>
      <c r="CK45" s="596"/>
      <c r="CL45" s="596"/>
      <c r="CM45" s="596"/>
      <c r="CN45" s="596"/>
      <c r="CO45" s="596"/>
      <c r="CP45" s="596"/>
      <c r="CQ45" s="597"/>
      <c r="CR45" s="598">
        <v>1447277</v>
      </c>
      <c r="CS45" s="628"/>
      <c r="CT45" s="628"/>
      <c r="CU45" s="628"/>
      <c r="CV45" s="628"/>
      <c r="CW45" s="628"/>
      <c r="CX45" s="628"/>
      <c r="CY45" s="629"/>
      <c r="CZ45" s="603">
        <v>1.8</v>
      </c>
      <c r="DA45" s="630"/>
      <c r="DB45" s="630"/>
      <c r="DC45" s="633"/>
      <c r="DD45" s="607">
        <v>222709</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293</v>
      </c>
      <c r="CG46" s="596"/>
      <c r="CH46" s="596"/>
      <c r="CI46" s="596"/>
      <c r="CJ46" s="596"/>
      <c r="CK46" s="596"/>
      <c r="CL46" s="596"/>
      <c r="CM46" s="596"/>
      <c r="CN46" s="596"/>
      <c r="CO46" s="596"/>
      <c r="CP46" s="596"/>
      <c r="CQ46" s="597"/>
      <c r="CR46" s="598">
        <v>6320392</v>
      </c>
      <c r="CS46" s="599"/>
      <c r="CT46" s="599"/>
      <c r="CU46" s="599"/>
      <c r="CV46" s="599"/>
      <c r="CW46" s="599"/>
      <c r="CX46" s="599"/>
      <c r="CY46" s="600"/>
      <c r="CZ46" s="603">
        <v>7.9</v>
      </c>
      <c r="DA46" s="604"/>
      <c r="DB46" s="604"/>
      <c r="DC46" s="610"/>
      <c r="DD46" s="607">
        <v>3959819</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294</v>
      </c>
      <c r="CG47" s="596"/>
      <c r="CH47" s="596"/>
      <c r="CI47" s="596"/>
      <c r="CJ47" s="596"/>
      <c r="CK47" s="596"/>
      <c r="CL47" s="596"/>
      <c r="CM47" s="596"/>
      <c r="CN47" s="596"/>
      <c r="CO47" s="596"/>
      <c r="CP47" s="596"/>
      <c r="CQ47" s="597"/>
      <c r="CR47" s="598" t="s">
        <v>64</v>
      </c>
      <c r="CS47" s="628"/>
      <c r="CT47" s="628"/>
      <c r="CU47" s="628"/>
      <c r="CV47" s="628"/>
      <c r="CW47" s="628"/>
      <c r="CX47" s="628"/>
      <c r="CY47" s="629"/>
      <c r="CZ47" s="603" t="s">
        <v>64</v>
      </c>
      <c r="DA47" s="630"/>
      <c r="DB47" s="630"/>
      <c r="DC47" s="633"/>
      <c r="DD47" s="607" t="s">
        <v>64</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ht="10.8" x14ac:dyDescent="0.2">
      <c r="B48" s="84"/>
      <c r="CD48" s="640"/>
      <c r="CE48" s="641"/>
      <c r="CF48" s="595" t="s">
        <v>295</v>
      </c>
      <c r="CG48" s="596"/>
      <c r="CH48" s="596"/>
      <c r="CI48" s="596"/>
      <c r="CJ48" s="596"/>
      <c r="CK48" s="596"/>
      <c r="CL48" s="596"/>
      <c r="CM48" s="596"/>
      <c r="CN48" s="596"/>
      <c r="CO48" s="596"/>
      <c r="CP48" s="596"/>
      <c r="CQ48" s="597"/>
      <c r="CR48" s="598" t="s">
        <v>64</v>
      </c>
      <c r="CS48" s="599"/>
      <c r="CT48" s="599"/>
      <c r="CU48" s="599"/>
      <c r="CV48" s="599"/>
      <c r="CW48" s="599"/>
      <c r="CX48" s="599"/>
      <c r="CY48" s="600"/>
      <c r="CZ48" s="603" t="s">
        <v>64</v>
      </c>
      <c r="DA48" s="604"/>
      <c r="DB48" s="604"/>
      <c r="DC48" s="610"/>
      <c r="DD48" s="607" t="s">
        <v>64</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296</v>
      </c>
      <c r="CE49" s="620"/>
      <c r="CF49" s="620"/>
      <c r="CG49" s="620"/>
      <c r="CH49" s="620"/>
      <c r="CI49" s="620"/>
      <c r="CJ49" s="620"/>
      <c r="CK49" s="620"/>
      <c r="CL49" s="620"/>
      <c r="CM49" s="620"/>
      <c r="CN49" s="620"/>
      <c r="CO49" s="620"/>
      <c r="CP49" s="620"/>
      <c r="CQ49" s="621"/>
      <c r="CR49" s="673">
        <v>79670117</v>
      </c>
      <c r="CS49" s="657"/>
      <c r="CT49" s="657"/>
      <c r="CU49" s="657"/>
      <c r="CV49" s="657"/>
      <c r="CW49" s="657"/>
      <c r="CX49" s="657"/>
      <c r="CY49" s="686"/>
      <c r="CZ49" s="678">
        <v>100</v>
      </c>
      <c r="DA49" s="687"/>
      <c r="DB49" s="687"/>
      <c r="DC49" s="688"/>
      <c r="DD49" s="689">
        <v>58534171</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P1a1dZVr1FuCr3+01J+ZBqe7/g4hlezUL9PizI8sYUAiY3WEA1U1ks/uF1E+y0+HZpjU5D7Hcj8cuZAPZb9TNg==" saltValue="/ClbyPGIcLy64SyjVcMhM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45A2-651E-49A9-8B00-C39BE81E8A20}">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696" t="s">
        <v>297</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298</v>
      </c>
      <c r="DK2" s="698"/>
      <c r="DL2" s="698"/>
      <c r="DM2" s="698"/>
      <c r="DN2" s="698"/>
      <c r="DO2" s="699"/>
      <c r="DP2" s="87"/>
      <c r="DQ2" s="697" t="s">
        <v>299</v>
      </c>
      <c r="DR2" s="698"/>
      <c r="DS2" s="698"/>
      <c r="DT2" s="698"/>
      <c r="DU2" s="698"/>
      <c r="DV2" s="698"/>
      <c r="DW2" s="698"/>
      <c r="DX2" s="698"/>
      <c r="DY2" s="698"/>
      <c r="DZ2" s="699"/>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00" t="s">
        <v>300</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301</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x14ac:dyDescent="0.2">
      <c r="A5" s="702" t="s">
        <v>302</v>
      </c>
      <c r="B5" s="703"/>
      <c r="C5" s="703"/>
      <c r="D5" s="703"/>
      <c r="E5" s="703"/>
      <c r="F5" s="703"/>
      <c r="G5" s="703"/>
      <c r="H5" s="703"/>
      <c r="I5" s="703"/>
      <c r="J5" s="703"/>
      <c r="K5" s="703"/>
      <c r="L5" s="703"/>
      <c r="M5" s="703"/>
      <c r="N5" s="703"/>
      <c r="O5" s="703"/>
      <c r="P5" s="704"/>
      <c r="Q5" s="708" t="s">
        <v>303</v>
      </c>
      <c r="R5" s="709"/>
      <c r="S5" s="709"/>
      <c r="T5" s="709"/>
      <c r="U5" s="710"/>
      <c r="V5" s="708" t="s">
        <v>304</v>
      </c>
      <c r="W5" s="709"/>
      <c r="X5" s="709"/>
      <c r="Y5" s="709"/>
      <c r="Z5" s="710"/>
      <c r="AA5" s="708" t="s">
        <v>305</v>
      </c>
      <c r="AB5" s="709"/>
      <c r="AC5" s="709"/>
      <c r="AD5" s="709"/>
      <c r="AE5" s="709"/>
      <c r="AF5" s="714" t="s">
        <v>306</v>
      </c>
      <c r="AG5" s="709"/>
      <c r="AH5" s="709"/>
      <c r="AI5" s="709"/>
      <c r="AJ5" s="715"/>
      <c r="AK5" s="709" t="s">
        <v>307</v>
      </c>
      <c r="AL5" s="709"/>
      <c r="AM5" s="709"/>
      <c r="AN5" s="709"/>
      <c r="AO5" s="710"/>
      <c r="AP5" s="708" t="s">
        <v>308</v>
      </c>
      <c r="AQ5" s="709"/>
      <c r="AR5" s="709"/>
      <c r="AS5" s="709"/>
      <c r="AT5" s="710"/>
      <c r="AU5" s="708" t="s">
        <v>309</v>
      </c>
      <c r="AV5" s="709"/>
      <c r="AW5" s="709"/>
      <c r="AX5" s="709"/>
      <c r="AY5" s="715"/>
      <c r="AZ5" s="91"/>
      <c r="BA5" s="91"/>
      <c r="BB5" s="91"/>
      <c r="BC5" s="91"/>
      <c r="BD5" s="91"/>
      <c r="BE5" s="92"/>
      <c r="BF5" s="92"/>
      <c r="BG5" s="92"/>
      <c r="BH5" s="92"/>
      <c r="BI5" s="92"/>
      <c r="BJ5" s="92"/>
      <c r="BK5" s="92"/>
      <c r="BL5" s="92"/>
      <c r="BM5" s="92"/>
      <c r="BN5" s="92"/>
      <c r="BO5" s="92"/>
      <c r="BP5" s="92"/>
      <c r="BQ5" s="702" t="s">
        <v>310</v>
      </c>
      <c r="BR5" s="703"/>
      <c r="BS5" s="703"/>
      <c r="BT5" s="703"/>
      <c r="BU5" s="703"/>
      <c r="BV5" s="703"/>
      <c r="BW5" s="703"/>
      <c r="BX5" s="703"/>
      <c r="BY5" s="703"/>
      <c r="BZ5" s="703"/>
      <c r="CA5" s="703"/>
      <c r="CB5" s="703"/>
      <c r="CC5" s="703"/>
      <c r="CD5" s="703"/>
      <c r="CE5" s="703"/>
      <c r="CF5" s="703"/>
      <c r="CG5" s="704"/>
      <c r="CH5" s="708" t="s">
        <v>311</v>
      </c>
      <c r="CI5" s="709"/>
      <c r="CJ5" s="709"/>
      <c r="CK5" s="709"/>
      <c r="CL5" s="710"/>
      <c r="CM5" s="708" t="s">
        <v>312</v>
      </c>
      <c r="CN5" s="709"/>
      <c r="CO5" s="709"/>
      <c r="CP5" s="709"/>
      <c r="CQ5" s="710"/>
      <c r="CR5" s="708" t="s">
        <v>313</v>
      </c>
      <c r="CS5" s="709"/>
      <c r="CT5" s="709"/>
      <c r="CU5" s="709"/>
      <c r="CV5" s="710"/>
      <c r="CW5" s="708" t="s">
        <v>314</v>
      </c>
      <c r="CX5" s="709"/>
      <c r="CY5" s="709"/>
      <c r="CZ5" s="709"/>
      <c r="DA5" s="710"/>
      <c r="DB5" s="708" t="s">
        <v>315</v>
      </c>
      <c r="DC5" s="709"/>
      <c r="DD5" s="709"/>
      <c r="DE5" s="709"/>
      <c r="DF5" s="710"/>
      <c r="DG5" s="738" t="s">
        <v>316</v>
      </c>
      <c r="DH5" s="739"/>
      <c r="DI5" s="739"/>
      <c r="DJ5" s="739"/>
      <c r="DK5" s="740"/>
      <c r="DL5" s="738" t="s">
        <v>317</v>
      </c>
      <c r="DM5" s="739"/>
      <c r="DN5" s="739"/>
      <c r="DO5" s="739"/>
      <c r="DP5" s="740"/>
      <c r="DQ5" s="708" t="s">
        <v>318</v>
      </c>
      <c r="DR5" s="709"/>
      <c r="DS5" s="709"/>
      <c r="DT5" s="709"/>
      <c r="DU5" s="710"/>
      <c r="DV5" s="708" t="s">
        <v>309</v>
      </c>
      <c r="DW5" s="709"/>
      <c r="DX5" s="709"/>
      <c r="DY5" s="709"/>
      <c r="DZ5" s="715"/>
      <c r="EA5" s="94"/>
    </row>
    <row r="6" spans="1:131" s="95" customFormat="1" ht="26.25" customHeight="1" thickBot="1" x14ac:dyDescent="0.25">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x14ac:dyDescent="0.2">
      <c r="A7" s="96">
        <v>1</v>
      </c>
      <c r="B7" s="724" t="s">
        <v>319</v>
      </c>
      <c r="C7" s="725"/>
      <c r="D7" s="725"/>
      <c r="E7" s="725"/>
      <c r="F7" s="725"/>
      <c r="G7" s="725"/>
      <c r="H7" s="725"/>
      <c r="I7" s="725"/>
      <c r="J7" s="725"/>
      <c r="K7" s="725"/>
      <c r="L7" s="725"/>
      <c r="M7" s="725"/>
      <c r="N7" s="725"/>
      <c r="O7" s="725"/>
      <c r="P7" s="726"/>
      <c r="Q7" s="727">
        <v>85102</v>
      </c>
      <c r="R7" s="728"/>
      <c r="S7" s="728"/>
      <c r="T7" s="728"/>
      <c r="U7" s="728"/>
      <c r="V7" s="728">
        <v>79762</v>
      </c>
      <c r="W7" s="728"/>
      <c r="X7" s="728"/>
      <c r="Y7" s="728"/>
      <c r="Z7" s="728"/>
      <c r="AA7" s="728">
        <v>5340</v>
      </c>
      <c r="AB7" s="728"/>
      <c r="AC7" s="728"/>
      <c r="AD7" s="728"/>
      <c r="AE7" s="729"/>
      <c r="AF7" s="730">
        <v>3445</v>
      </c>
      <c r="AG7" s="731"/>
      <c r="AH7" s="731"/>
      <c r="AI7" s="731"/>
      <c r="AJ7" s="732"/>
      <c r="AK7" s="733">
        <v>1861</v>
      </c>
      <c r="AL7" s="734"/>
      <c r="AM7" s="734"/>
      <c r="AN7" s="734"/>
      <c r="AO7" s="734"/>
      <c r="AP7" s="734">
        <v>13288</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320</v>
      </c>
      <c r="BT7" s="722"/>
      <c r="BU7" s="722"/>
      <c r="BV7" s="722"/>
      <c r="BW7" s="722"/>
      <c r="BX7" s="722"/>
      <c r="BY7" s="722"/>
      <c r="BZ7" s="722"/>
      <c r="CA7" s="722"/>
      <c r="CB7" s="722"/>
      <c r="CC7" s="722"/>
      <c r="CD7" s="722"/>
      <c r="CE7" s="722"/>
      <c r="CF7" s="722"/>
      <c r="CG7" s="737"/>
      <c r="CH7" s="718">
        <v>0</v>
      </c>
      <c r="CI7" s="719"/>
      <c r="CJ7" s="719"/>
      <c r="CK7" s="719"/>
      <c r="CL7" s="720"/>
      <c r="CM7" s="718">
        <v>631</v>
      </c>
      <c r="CN7" s="719"/>
      <c r="CO7" s="719"/>
      <c r="CP7" s="719"/>
      <c r="CQ7" s="720"/>
      <c r="CR7" s="718">
        <v>10</v>
      </c>
      <c r="CS7" s="719"/>
      <c r="CT7" s="719"/>
      <c r="CU7" s="719"/>
      <c r="CV7" s="720"/>
      <c r="CW7" s="718" t="s">
        <v>321</v>
      </c>
      <c r="CX7" s="719"/>
      <c r="CY7" s="719"/>
      <c r="CZ7" s="719"/>
      <c r="DA7" s="720"/>
      <c r="DB7" s="718" t="s">
        <v>321</v>
      </c>
      <c r="DC7" s="719"/>
      <c r="DD7" s="719"/>
      <c r="DE7" s="719"/>
      <c r="DF7" s="720"/>
      <c r="DG7" s="718" t="s">
        <v>321</v>
      </c>
      <c r="DH7" s="719"/>
      <c r="DI7" s="719"/>
      <c r="DJ7" s="719"/>
      <c r="DK7" s="720"/>
      <c r="DL7" s="718" t="s">
        <v>321</v>
      </c>
      <c r="DM7" s="719"/>
      <c r="DN7" s="719"/>
      <c r="DO7" s="719"/>
      <c r="DP7" s="720"/>
      <c r="DQ7" s="718" t="s">
        <v>321</v>
      </c>
      <c r="DR7" s="719"/>
      <c r="DS7" s="719"/>
      <c r="DT7" s="719"/>
      <c r="DU7" s="720"/>
      <c r="DV7" s="721"/>
      <c r="DW7" s="722"/>
      <c r="DX7" s="722"/>
      <c r="DY7" s="722"/>
      <c r="DZ7" s="723"/>
      <c r="EA7" s="94"/>
    </row>
    <row r="8" spans="1:131" s="95" customFormat="1" ht="26.25" customHeight="1" x14ac:dyDescent="0.2">
      <c r="A8" s="98">
        <v>2</v>
      </c>
      <c r="B8" s="755" t="s">
        <v>322</v>
      </c>
      <c r="C8" s="756"/>
      <c r="D8" s="756"/>
      <c r="E8" s="756"/>
      <c r="F8" s="756"/>
      <c r="G8" s="756"/>
      <c r="H8" s="756"/>
      <c r="I8" s="756"/>
      <c r="J8" s="756"/>
      <c r="K8" s="756"/>
      <c r="L8" s="756"/>
      <c r="M8" s="756"/>
      <c r="N8" s="756"/>
      <c r="O8" s="756"/>
      <c r="P8" s="757"/>
      <c r="Q8" s="758">
        <v>3</v>
      </c>
      <c r="R8" s="759"/>
      <c r="S8" s="759"/>
      <c r="T8" s="759"/>
      <c r="U8" s="759"/>
      <c r="V8" s="759">
        <v>2</v>
      </c>
      <c r="W8" s="759"/>
      <c r="X8" s="759"/>
      <c r="Y8" s="759"/>
      <c r="Z8" s="759"/>
      <c r="AA8" s="759">
        <v>1</v>
      </c>
      <c r="AB8" s="759"/>
      <c r="AC8" s="759"/>
      <c r="AD8" s="759"/>
      <c r="AE8" s="760"/>
      <c r="AF8" s="761">
        <v>1</v>
      </c>
      <c r="AG8" s="762"/>
      <c r="AH8" s="762"/>
      <c r="AI8" s="762"/>
      <c r="AJ8" s="763"/>
      <c r="AK8" s="744" t="s">
        <v>321</v>
      </c>
      <c r="AL8" s="745"/>
      <c r="AM8" s="745"/>
      <c r="AN8" s="745"/>
      <c r="AO8" s="745"/>
      <c r="AP8" s="745" t="s">
        <v>321</v>
      </c>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323</v>
      </c>
      <c r="BT8" s="749"/>
      <c r="BU8" s="749"/>
      <c r="BV8" s="749"/>
      <c r="BW8" s="749"/>
      <c r="BX8" s="749"/>
      <c r="BY8" s="749"/>
      <c r="BZ8" s="749"/>
      <c r="CA8" s="749"/>
      <c r="CB8" s="749"/>
      <c r="CC8" s="749"/>
      <c r="CD8" s="749"/>
      <c r="CE8" s="749"/>
      <c r="CF8" s="749"/>
      <c r="CG8" s="750"/>
      <c r="CH8" s="751">
        <v>-22</v>
      </c>
      <c r="CI8" s="752"/>
      <c r="CJ8" s="752"/>
      <c r="CK8" s="752"/>
      <c r="CL8" s="753"/>
      <c r="CM8" s="751">
        <v>193</v>
      </c>
      <c r="CN8" s="752"/>
      <c r="CO8" s="752"/>
      <c r="CP8" s="752"/>
      <c r="CQ8" s="753"/>
      <c r="CR8" s="751">
        <v>71</v>
      </c>
      <c r="CS8" s="752"/>
      <c r="CT8" s="752"/>
      <c r="CU8" s="752"/>
      <c r="CV8" s="753"/>
      <c r="CW8" s="751" t="s">
        <v>321</v>
      </c>
      <c r="CX8" s="752"/>
      <c r="CY8" s="752"/>
      <c r="CZ8" s="752"/>
      <c r="DA8" s="753"/>
      <c r="DB8" s="751" t="s">
        <v>321</v>
      </c>
      <c r="DC8" s="752"/>
      <c r="DD8" s="752"/>
      <c r="DE8" s="752"/>
      <c r="DF8" s="753"/>
      <c r="DG8" s="751" t="s">
        <v>321</v>
      </c>
      <c r="DH8" s="752"/>
      <c r="DI8" s="752"/>
      <c r="DJ8" s="752"/>
      <c r="DK8" s="753"/>
      <c r="DL8" s="751" t="s">
        <v>321</v>
      </c>
      <c r="DM8" s="752"/>
      <c r="DN8" s="752"/>
      <c r="DO8" s="752"/>
      <c r="DP8" s="753"/>
      <c r="DQ8" s="751" t="s">
        <v>321</v>
      </c>
      <c r="DR8" s="752"/>
      <c r="DS8" s="752"/>
      <c r="DT8" s="752"/>
      <c r="DU8" s="753"/>
      <c r="DV8" s="748"/>
      <c r="DW8" s="749"/>
      <c r="DX8" s="749"/>
      <c r="DY8" s="749"/>
      <c r="DZ8" s="754"/>
      <c r="EA8" s="94"/>
    </row>
    <row r="9" spans="1:131" s="95" customFormat="1" ht="26.25" customHeight="1" x14ac:dyDescent="0.2">
      <c r="A9" s="98">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94"/>
    </row>
    <row r="10" spans="1:131" s="95" customFormat="1" ht="26.25" customHeight="1" x14ac:dyDescent="0.2">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x14ac:dyDescent="0.2">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x14ac:dyDescent="0.2">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x14ac:dyDescent="0.2">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x14ac:dyDescent="0.2">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x14ac:dyDescent="0.2">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x14ac:dyDescent="0.2">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x14ac:dyDescent="0.2">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x14ac:dyDescent="0.2">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x14ac:dyDescent="0.2">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x14ac:dyDescent="0.2">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x14ac:dyDescent="0.25">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x14ac:dyDescent="0.2">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x14ac:dyDescent="0.25">
      <c r="A23" s="100" t="s">
        <v>325</v>
      </c>
      <c r="B23" s="764" t="s">
        <v>326</v>
      </c>
      <c r="C23" s="765"/>
      <c r="D23" s="765"/>
      <c r="E23" s="765"/>
      <c r="F23" s="765"/>
      <c r="G23" s="765"/>
      <c r="H23" s="765"/>
      <c r="I23" s="765"/>
      <c r="J23" s="765"/>
      <c r="K23" s="765"/>
      <c r="L23" s="765"/>
      <c r="M23" s="765"/>
      <c r="N23" s="765"/>
      <c r="O23" s="765"/>
      <c r="P23" s="766"/>
      <c r="Q23" s="767">
        <v>85105</v>
      </c>
      <c r="R23" s="768"/>
      <c r="S23" s="768"/>
      <c r="T23" s="768"/>
      <c r="U23" s="768"/>
      <c r="V23" s="768">
        <v>79764</v>
      </c>
      <c r="W23" s="768"/>
      <c r="X23" s="768"/>
      <c r="Y23" s="768"/>
      <c r="Z23" s="768"/>
      <c r="AA23" s="768">
        <v>5341</v>
      </c>
      <c r="AB23" s="768"/>
      <c r="AC23" s="768"/>
      <c r="AD23" s="768"/>
      <c r="AE23" s="769"/>
      <c r="AF23" s="770">
        <v>3446</v>
      </c>
      <c r="AG23" s="768"/>
      <c r="AH23" s="768"/>
      <c r="AI23" s="768"/>
      <c r="AJ23" s="771"/>
      <c r="AK23" s="772"/>
      <c r="AL23" s="773"/>
      <c r="AM23" s="773"/>
      <c r="AN23" s="773"/>
      <c r="AO23" s="773"/>
      <c r="AP23" s="768">
        <v>13288</v>
      </c>
      <c r="AQ23" s="768"/>
      <c r="AR23" s="768"/>
      <c r="AS23" s="768"/>
      <c r="AT23" s="768"/>
      <c r="AU23" s="784"/>
      <c r="AV23" s="784"/>
      <c r="AW23" s="784"/>
      <c r="AX23" s="784"/>
      <c r="AY23" s="785"/>
      <c r="AZ23" s="786" t="s">
        <v>64</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x14ac:dyDescent="0.2">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x14ac:dyDescent="0.25">
      <c r="A25" s="700" t="s">
        <v>328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2">
      <c r="A26" s="702" t="s">
        <v>302</v>
      </c>
      <c r="B26" s="703"/>
      <c r="C26" s="703"/>
      <c r="D26" s="703"/>
      <c r="E26" s="703"/>
      <c r="F26" s="703"/>
      <c r="G26" s="703"/>
      <c r="H26" s="703"/>
      <c r="I26" s="703"/>
      <c r="J26" s="703"/>
      <c r="K26" s="703"/>
      <c r="L26" s="703"/>
      <c r="M26" s="703"/>
      <c r="N26" s="703"/>
      <c r="O26" s="703"/>
      <c r="P26" s="704"/>
      <c r="Q26" s="708" t="s">
        <v>329</v>
      </c>
      <c r="R26" s="709"/>
      <c r="S26" s="709"/>
      <c r="T26" s="709"/>
      <c r="U26" s="710"/>
      <c r="V26" s="708" t="s">
        <v>330</v>
      </c>
      <c r="W26" s="709"/>
      <c r="X26" s="709"/>
      <c r="Y26" s="709"/>
      <c r="Z26" s="710"/>
      <c r="AA26" s="708" t="s">
        <v>331</v>
      </c>
      <c r="AB26" s="709"/>
      <c r="AC26" s="709"/>
      <c r="AD26" s="709"/>
      <c r="AE26" s="709"/>
      <c r="AF26" s="789" t="s">
        <v>332</v>
      </c>
      <c r="AG26" s="790"/>
      <c r="AH26" s="790"/>
      <c r="AI26" s="790"/>
      <c r="AJ26" s="791"/>
      <c r="AK26" s="709" t="s">
        <v>333</v>
      </c>
      <c r="AL26" s="709"/>
      <c r="AM26" s="709"/>
      <c r="AN26" s="709"/>
      <c r="AO26" s="710"/>
      <c r="AP26" s="708" t="s">
        <v>334</v>
      </c>
      <c r="AQ26" s="709"/>
      <c r="AR26" s="709"/>
      <c r="AS26" s="709"/>
      <c r="AT26" s="710"/>
      <c r="AU26" s="708" t="s">
        <v>335</v>
      </c>
      <c r="AV26" s="709"/>
      <c r="AW26" s="709"/>
      <c r="AX26" s="709"/>
      <c r="AY26" s="710"/>
      <c r="AZ26" s="708" t="s">
        <v>336</v>
      </c>
      <c r="BA26" s="709"/>
      <c r="BB26" s="709"/>
      <c r="BC26" s="709"/>
      <c r="BD26" s="710"/>
      <c r="BE26" s="708" t="s">
        <v>309</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5">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2">
      <c r="A28" s="102">
        <v>1</v>
      </c>
      <c r="B28" s="724" t="s">
        <v>337</v>
      </c>
      <c r="C28" s="725"/>
      <c r="D28" s="725"/>
      <c r="E28" s="725"/>
      <c r="F28" s="725"/>
      <c r="G28" s="725"/>
      <c r="H28" s="725"/>
      <c r="I28" s="725"/>
      <c r="J28" s="725"/>
      <c r="K28" s="725"/>
      <c r="L28" s="725"/>
      <c r="M28" s="725"/>
      <c r="N28" s="725"/>
      <c r="O28" s="725"/>
      <c r="P28" s="726"/>
      <c r="Q28" s="797">
        <v>15019</v>
      </c>
      <c r="R28" s="798"/>
      <c r="S28" s="798"/>
      <c r="T28" s="798"/>
      <c r="U28" s="798"/>
      <c r="V28" s="798">
        <v>14411</v>
      </c>
      <c r="W28" s="798"/>
      <c r="X28" s="798"/>
      <c r="Y28" s="798"/>
      <c r="Z28" s="798"/>
      <c r="AA28" s="798">
        <v>608</v>
      </c>
      <c r="AB28" s="798"/>
      <c r="AC28" s="798"/>
      <c r="AD28" s="798"/>
      <c r="AE28" s="799"/>
      <c r="AF28" s="800">
        <v>608</v>
      </c>
      <c r="AG28" s="798"/>
      <c r="AH28" s="798"/>
      <c r="AI28" s="798"/>
      <c r="AJ28" s="801"/>
      <c r="AK28" s="802">
        <v>1168</v>
      </c>
      <c r="AL28" s="803"/>
      <c r="AM28" s="803"/>
      <c r="AN28" s="803"/>
      <c r="AO28" s="803"/>
      <c r="AP28" s="803" t="s">
        <v>321</v>
      </c>
      <c r="AQ28" s="803"/>
      <c r="AR28" s="803"/>
      <c r="AS28" s="803"/>
      <c r="AT28" s="803"/>
      <c r="AU28" s="803" t="s">
        <v>321</v>
      </c>
      <c r="AV28" s="803"/>
      <c r="AW28" s="803"/>
      <c r="AX28" s="803"/>
      <c r="AY28" s="803"/>
      <c r="AZ28" s="804"/>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2">
      <c r="A29" s="102">
        <v>2</v>
      </c>
      <c r="B29" s="755" t="s">
        <v>338</v>
      </c>
      <c r="C29" s="756"/>
      <c r="D29" s="756"/>
      <c r="E29" s="756"/>
      <c r="F29" s="756"/>
      <c r="G29" s="756"/>
      <c r="H29" s="756"/>
      <c r="I29" s="756"/>
      <c r="J29" s="756"/>
      <c r="K29" s="756"/>
      <c r="L29" s="756"/>
      <c r="M29" s="756"/>
      <c r="N29" s="756"/>
      <c r="O29" s="756"/>
      <c r="P29" s="757"/>
      <c r="Q29" s="758">
        <v>360</v>
      </c>
      <c r="R29" s="759"/>
      <c r="S29" s="759"/>
      <c r="T29" s="759"/>
      <c r="U29" s="759"/>
      <c r="V29" s="759">
        <v>250</v>
      </c>
      <c r="W29" s="759"/>
      <c r="X29" s="759"/>
      <c r="Y29" s="759"/>
      <c r="Z29" s="759"/>
      <c r="AA29" s="759">
        <v>109</v>
      </c>
      <c r="AB29" s="759"/>
      <c r="AC29" s="759"/>
      <c r="AD29" s="759"/>
      <c r="AE29" s="760"/>
      <c r="AF29" s="761">
        <v>109</v>
      </c>
      <c r="AG29" s="762"/>
      <c r="AH29" s="762"/>
      <c r="AI29" s="762"/>
      <c r="AJ29" s="763"/>
      <c r="AK29" s="809" t="s">
        <v>321</v>
      </c>
      <c r="AL29" s="805"/>
      <c r="AM29" s="805"/>
      <c r="AN29" s="805"/>
      <c r="AO29" s="805"/>
      <c r="AP29" s="805" t="s">
        <v>321</v>
      </c>
      <c r="AQ29" s="805"/>
      <c r="AR29" s="805"/>
      <c r="AS29" s="805"/>
      <c r="AT29" s="805"/>
      <c r="AU29" s="805" t="s">
        <v>321</v>
      </c>
      <c r="AV29" s="805"/>
      <c r="AW29" s="805"/>
      <c r="AX29" s="805"/>
      <c r="AY29" s="805"/>
      <c r="AZ29" s="806"/>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2">
      <c r="A30" s="102">
        <v>3</v>
      </c>
      <c r="B30" s="755" t="s">
        <v>339</v>
      </c>
      <c r="C30" s="756"/>
      <c r="D30" s="756"/>
      <c r="E30" s="756"/>
      <c r="F30" s="756"/>
      <c r="G30" s="756"/>
      <c r="H30" s="756"/>
      <c r="I30" s="756"/>
      <c r="J30" s="756"/>
      <c r="K30" s="756"/>
      <c r="L30" s="756"/>
      <c r="M30" s="756"/>
      <c r="N30" s="756"/>
      <c r="O30" s="756"/>
      <c r="P30" s="757"/>
      <c r="Q30" s="758">
        <v>11275</v>
      </c>
      <c r="R30" s="759"/>
      <c r="S30" s="759"/>
      <c r="T30" s="759"/>
      <c r="U30" s="759"/>
      <c r="V30" s="759">
        <v>11216</v>
      </c>
      <c r="W30" s="759"/>
      <c r="X30" s="759"/>
      <c r="Y30" s="759"/>
      <c r="Z30" s="759"/>
      <c r="AA30" s="759">
        <v>59</v>
      </c>
      <c r="AB30" s="759"/>
      <c r="AC30" s="759"/>
      <c r="AD30" s="759"/>
      <c r="AE30" s="760"/>
      <c r="AF30" s="761">
        <v>59</v>
      </c>
      <c r="AG30" s="762"/>
      <c r="AH30" s="762"/>
      <c r="AI30" s="762"/>
      <c r="AJ30" s="763"/>
      <c r="AK30" s="809">
        <v>1856</v>
      </c>
      <c r="AL30" s="805"/>
      <c r="AM30" s="805"/>
      <c r="AN30" s="805"/>
      <c r="AO30" s="805"/>
      <c r="AP30" s="805" t="s">
        <v>321</v>
      </c>
      <c r="AQ30" s="805"/>
      <c r="AR30" s="805"/>
      <c r="AS30" s="805"/>
      <c r="AT30" s="805"/>
      <c r="AU30" s="805" t="s">
        <v>321</v>
      </c>
      <c r="AV30" s="805"/>
      <c r="AW30" s="805"/>
      <c r="AX30" s="805"/>
      <c r="AY30" s="805"/>
      <c r="AZ30" s="806"/>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2">
      <c r="A31" s="102">
        <v>4</v>
      </c>
      <c r="B31" s="755" t="s">
        <v>340</v>
      </c>
      <c r="C31" s="756"/>
      <c r="D31" s="756"/>
      <c r="E31" s="756"/>
      <c r="F31" s="756"/>
      <c r="G31" s="756"/>
      <c r="H31" s="756"/>
      <c r="I31" s="756"/>
      <c r="J31" s="756"/>
      <c r="K31" s="756"/>
      <c r="L31" s="756"/>
      <c r="M31" s="756"/>
      <c r="N31" s="756"/>
      <c r="O31" s="756"/>
      <c r="P31" s="757"/>
      <c r="Q31" s="758">
        <v>3139</v>
      </c>
      <c r="R31" s="759"/>
      <c r="S31" s="759"/>
      <c r="T31" s="759"/>
      <c r="U31" s="759"/>
      <c r="V31" s="759">
        <v>3128</v>
      </c>
      <c r="W31" s="759"/>
      <c r="X31" s="759"/>
      <c r="Y31" s="759"/>
      <c r="Z31" s="759"/>
      <c r="AA31" s="759">
        <v>12</v>
      </c>
      <c r="AB31" s="759"/>
      <c r="AC31" s="759"/>
      <c r="AD31" s="759"/>
      <c r="AE31" s="760"/>
      <c r="AF31" s="761">
        <v>12</v>
      </c>
      <c r="AG31" s="762"/>
      <c r="AH31" s="762"/>
      <c r="AI31" s="762"/>
      <c r="AJ31" s="763"/>
      <c r="AK31" s="809">
        <v>370</v>
      </c>
      <c r="AL31" s="805"/>
      <c r="AM31" s="805"/>
      <c r="AN31" s="805"/>
      <c r="AO31" s="805"/>
      <c r="AP31" s="805" t="s">
        <v>321</v>
      </c>
      <c r="AQ31" s="805"/>
      <c r="AR31" s="805"/>
      <c r="AS31" s="805"/>
      <c r="AT31" s="805"/>
      <c r="AU31" s="805" t="s">
        <v>321</v>
      </c>
      <c r="AV31" s="805"/>
      <c r="AW31" s="805"/>
      <c r="AX31" s="805"/>
      <c r="AY31" s="805"/>
      <c r="AZ31" s="806"/>
      <c r="BA31" s="806"/>
      <c r="BB31" s="806"/>
      <c r="BC31" s="806"/>
      <c r="BD31" s="806"/>
      <c r="BE31" s="807"/>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2">
      <c r="A32" s="102">
        <v>5</v>
      </c>
      <c r="B32" s="755" t="s">
        <v>341</v>
      </c>
      <c r="C32" s="756"/>
      <c r="D32" s="756"/>
      <c r="E32" s="756"/>
      <c r="F32" s="756"/>
      <c r="G32" s="756"/>
      <c r="H32" s="756"/>
      <c r="I32" s="756"/>
      <c r="J32" s="756"/>
      <c r="K32" s="756"/>
      <c r="L32" s="756"/>
      <c r="M32" s="756"/>
      <c r="N32" s="756"/>
      <c r="O32" s="756"/>
      <c r="P32" s="757"/>
      <c r="Q32" s="758">
        <v>3156</v>
      </c>
      <c r="R32" s="759"/>
      <c r="S32" s="759"/>
      <c r="T32" s="759"/>
      <c r="U32" s="759"/>
      <c r="V32" s="759">
        <v>2782</v>
      </c>
      <c r="W32" s="759"/>
      <c r="X32" s="759"/>
      <c r="Y32" s="759"/>
      <c r="Z32" s="759"/>
      <c r="AA32" s="759">
        <v>374</v>
      </c>
      <c r="AB32" s="759"/>
      <c r="AC32" s="759"/>
      <c r="AD32" s="759"/>
      <c r="AE32" s="760"/>
      <c r="AF32" s="761">
        <v>5493</v>
      </c>
      <c r="AG32" s="762"/>
      <c r="AH32" s="762"/>
      <c r="AI32" s="762"/>
      <c r="AJ32" s="763"/>
      <c r="AK32" s="809">
        <v>9</v>
      </c>
      <c r="AL32" s="805"/>
      <c r="AM32" s="805"/>
      <c r="AN32" s="805"/>
      <c r="AO32" s="805"/>
      <c r="AP32" s="805">
        <v>906</v>
      </c>
      <c r="AQ32" s="805"/>
      <c r="AR32" s="805"/>
      <c r="AS32" s="805"/>
      <c r="AT32" s="805"/>
      <c r="AU32" s="805">
        <v>107</v>
      </c>
      <c r="AV32" s="805"/>
      <c r="AW32" s="805"/>
      <c r="AX32" s="805"/>
      <c r="AY32" s="805"/>
      <c r="AZ32" s="806"/>
      <c r="BA32" s="806"/>
      <c r="BB32" s="806"/>
      <c r="BC32" s="806"/>
      <c r="BD32" s="806"/>
      <c r="BE32" s="807" t="s">
        <v>342</v>
      </c>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2">
      <c r="A33" s="102">
        <v>6</v>
      </c>
      <c r="B33" s="755" t="s">
        <v>343</v>
      </c>
      <c r="C33" s="756"/>
      <c r="D33" s="756"/>
      <c r="E33" s="756"/>
      <c r="F33" s="756"/>
      <c r="G33" s="756"/>
      <c r="H33" s="756"/>
      <c r="I33" s="756"/>
      <c r="J33" s="756"/>
      <c r="K33" s="756"/>
      <c r="L33" s="756"/>
      <c r="M33" s="756"/>
      <c r="N33" s="756"/>
      <c r="O33" s="756"/>
      <c r="P33" s="757"/>
      <c r="Q33" s="758">
        <v>3005</v>
      </c>
      <c r="R33" s="759"/>
      <c r="S33" s="759"/>
      <c r="T33" s="759"/>
      <c r="U33" s="759"/>
      <c r="V33" s="759">
        <v>3005</v>
      </c>
      <c r="W33" s="759"/>
      <c r="X33" s="759"/>
      <c r="Y33" s="759"/>
      <c r="Z33" s="759"/>
      <c r="AA33" s="759">
        <v>0</v>
      </c>
      <c r="AB33" s="759"/>
      <c r="AC33" s="759"/>
      <c r="AD33" s="759"/>
      <c r="AE33" s="760"/>
      <c r="AF33" s="761">
        <v>303</v>
      </c>
      <c r="AG33" s="762"/>
      <c r="AH33" s="762"/>
      <c r="AI33" s="762"/>
      <c r="AJ33" s="763"/>
      <c r="AK33" s="809">
        <v>993</v>
      </c>
      <c r="AL33" s="805"/>
      <c r="AM33" s="805"/>
      <c r="AN33" s="805"/>
      <c r="AO33" s="805"/>
      <c r="AP33" s="805">
        <v>13241</v>
      </c>
      <c r="AQ33" s="805"/>
      <c r="AR33" s="805"/>
      <c r="AS33" s="805"/>
      <c r="AT33" s="805"/>
      <c r="AU33" s="805">
        <v>5839</v>
      </c>
      <c r="AV33" s="805"/>
      <c r="AW33" s="805"/>
      <c r="AX33" s="805"/>
      <c r="AY33" s="805"/>
      <c r="AZ33" s="806"/>
      <c r="BA33" s="806"/>
      <c r="BB33" s="806"/>
      <c r="BC33" s="806"/>
      <c r="BD33" s="806"/>
      <c r="BE33" s="807" t="s">
        <v>342</v>
      </c>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2">
      <c r="A34" s="102">
        <v>7</v>
      </c>
      <c r="B34" s="755" t="s">
        <v>344</v>
      </c>
      <c r="C34" s="756"/>
      <c r="D34" s="756"/>
      <c r="E34" s="756"/>
      <c r="F34" s="756"/>
      <c r="G34" s="756"/>
      <c r="H34" s="756"/>
      <c r="I34" s="756"/>
      <c r="J34" s="756"/>
      <c r="K34" s="756"/>
      <c r="L34" s="756"/>
      <c r="M34" s="756"/>
      <c r="N34" s="756"/>
      <c r="O34" s="756"/>
      <c r="P34" s="757"/>
      <c r="Q34" s="758">
        <v>505</v>
      </c>
      <c r="R34" s="759"/>
      <c r="S34" s="759"/>
      <c r="T34" s="759"/>
      <c r="U34" s="759"/>
      <c r="V34" s="759">
        <v>505</v>
      </c>
      <c r="W34" s="759"/>
      <c r="X34" s="759"/>
      <c r="Y34" s="759"/>
      <c r="Z34" s="759"/>
      <c r="AA34" s="759" t="s">
        <v>321</v>
      </c>
      <c r="AB34" s="759"/>
      <c r="AC34" s="759"/>
      <c r="AD34" s="759"/>
      <c r="AE34" s="760"/>
      <c r="AF34" s="761" t="s">
        <v>64</v>
      </c>
      <c r="AG34" s="762"/>
      <c r="AH34" s="762"/>
      <c r="AI34" s="762"/>
      <c r="AJ34" s="763"/>
      <c r="AK34" s="809">
        <v>197</v>
      </c>
      <c r="AL34" s="805"/>
      <c r="AM34" s="805"/>
      <c r="AN34" s="805"/>
      <c r="AO34" s="805"/>
      <c r="AP34" s="805" t="s">
        <v>321</v>
      </c>
      <c r="AQ34" s="805"/>
      <c r="AR34" s="805"/>
      <c r="AS34" s="805"/>
      <c r="AT34" s="805"/>
      <c r="AU34" s="805" t="s">
        <v>321</v>
      </c>
      <c r="AV34" s="805"/>
      <c r="AW34" s="805"/>
      <c r="AX34" s="805"/>
      <c r="AY34" s="805"/>
      <c r="AZ34" s="806"/>
      <c r="BA34" s="806"/>
      <c r="BB34" s="806"/>
      <c r="BC34" s="806"/>
      <c r="BD34" s="806"/>
      <c r="BE34" s="807" t="s">
        <v>345</v>
      </c>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2">
      <c r="A35" s="102">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2">
      <c r="A36" s="102">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2">
      <c r="A37" s="102">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2">
      <c r="A38" s="102">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2">
      <c r="A39" s="102">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2">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2">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2">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2">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2">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2">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2">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2">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2">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2">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2">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2">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2">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2">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2">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2">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2">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2">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2">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2">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2">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5">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2">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346</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5">
      <c r="A63" s="100" t="s">
        <v>325</v>
      </c>
      <c r="B63" s="764" t="s">
        <v>347</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6584</v>
      </c>
      <c r="AG63" s="819"/>
      <c r="AH63" s="819"/>
      <c r="AI63" s="819"/>
      <c r="AJ63" s="820"/>
      <c r="AK63" s="821"/>
      <c r="AL63" s="816"/>
      <c r="AM63" s="816"/>
      <c r="AN63" s="816"/>
      <c r="AO63" s="816"/>
      <c r="AP63" s="819">
        <v>14147</v>
      </c>
      <c r="AQ63" s="819"/>
      <c r="AR63" s="819"/>
      <c r="AS63" s="819"/>
      <c r="AT63" s="819"/>
      <c r="AU63" s="819">
        <v>5946</v>
      </c>
      <c r="AV63" s="819"/>
      <c r="AW63" s="819"/>
      <c r="AX63" s="819"/>
      <c r="AY63" s="819"/>
      <c r="AZ63" s="823"/>
      <c r="BA63" s="823"/>
      <c r="BB63" s="823"/>
      <c r="BC63" s="823"/>
      <c r="BD63" s="823"/>
      <c r="BE63" s="824"/>
      <c r="BF63" s="824"/>
      <c r="BG63" s="824"/>
      <c r="BH63" s="824"/>
      <c r="BI63" s="825"/>
      <c r="BJ63" s="826" t="s">
        <v>64</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5">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2">
      <c r="A66" s="702" t="s">
        <v>349</v>
      </c>
      <c r="B66" s="703"/>
      <c r="C66" s="703"/>
      <c r="D66" s="703"/>
      <c r="E66" s="703"/>
      <c r="F66" s="703"/>
      <c r="G66" s="703"/>
      <c r="H66" s="703"/>
      <c r="I66" s="703"/>
      <c r="J66" s="703"/>
      <c r="K66" s="703"/>
      <c r="L66" s="703"/>
      <c r="M66" s="703"/>
      <c r="N66" s="703"/>
      <c r="O66" s="703"/>
      <c r="P66" s="704"/>
      <c r="Q66" s="708" t="s">
        <v>329</v>
      </c>
      <c r="R66" s="709"/>
      <c r="S66" s="709"/>
      <c r="T66" s="709"/>
      <c r="U66" s="710"/>
      <c r="V66" s="708" t="s">
        <v>330</v>
      </c>
      <c r="W66" s="709"/>
      <c r="X66" s="709"/>
      <c r="Y66" s="709"/>
      <c r="Z66" s="710"/>
      <c r="AA66" s="708" t="s">
        <v>331</v>
      </c>
      <c r="AB66" s="709"/>
      <c r="AC66" s="709"/>
      <c r="AD66" s="709"/>
      <c r="AE66" s="710"/>
      <c r="AF66" s="829" t="s">
        <v>332</v>
      </c>
      <c r="AG66" s="790"/>
      <c r="AH66" s="790"/>
      <c r="AI66" s="790"/>
      <c r="AJ66" s="830"/>
      <c r="AK66" s="708" t="s">
        <v>333</v>
      </c>
      <c r="AL66" s="703"/>
      <c r="AM66" s="703"/>
      <c r="AN66" s="703"/>
      <c r="AO66" s="704"/>
      <c r="AP66" s="708" t="s">
        <v>334</v>
      </c>
      <c r="AQ66" s="709"/>
      <c r="AR66" s="709"/>
      <c r="AS66" s="709"/>
      <c r="AT66" s="710"/>
      <c r="AU66" s="708" t="s">
        <v>350</v>
      </c>
      <c r="AV66" s="709"/>
      <c r="AW66" s="709"/>
      <c r="AX66" s="709"/>
      <c r="AY66" s="710"/>
      <c r="AZ66" s="708" t="s">
        <v>309</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351</v>
      </c>
      <c r="C68" s="845"/>
      <c r="D68" s="845"/>
      <c r="E68" s="845"/>
      <c r="F68" s="845"/>
      <c r="G68" s="845"/>
      <c r="H68" s="845"/>
      <c r="I68" s="845"/>
      <c r="J68" s="845"/>
      <c r="K68" s="845"/>
      <c r="L68" s="845"/>
      <c r="M68" s="845"/>
      <c r="N68" s="845"/>
      <c r="O68" s="845"/>
      <c r="P68" s="846"/>
      <c r="Q68" s="847">
        <v>6483</v>
      </c>
      <c r="R68" s="841"/>
      <c r="S68" s="841"/>
      <c r="T68" s="841"/>
      <c r="U68" s="841"/>
      <c r="V68" s="841">
        <v>6082</v>
      </c>
      <c r="W68" s="841"/>
      <c r="X68" s="841"/>
      <c r="Y68" s="841"/>
      <c r="Z68" s="841"/>
      <c r="AA68" s="841">
        <v>401</v>
      </c>
      <c r="AB68" s="841"/>
      <c r="AC68" s="841"/>
      <c r="AD68" s="841"/>
      <c r="AE68" s="841"/>
      <c r="AF68" s="841">
        <v>270</v>
      </c>
      <c r="AG68" s="841"/>
      <c r="AH68" s="841"/>
      <c r="AI68" s="841"/>
      <c r="AJ68" s="841"/>
      <c r="AK68" s="841" t="s">
        <v>321</v>
      </c>
      <c r="AL68" s="841"/>
      <c r="AM68" s="841"/>
      <c r="AN68" s="841"/>
      <c r="AO68" s="841"/>
      <c r="AP68" s="841">
        <v>707</v>
      </c>
      <c r="AQ68" s="841"/>
      <c r="AR68" s="841"/>
      <c r="AS68" s="841"/>
      <c r="AT68" s="841"/>
      <c r="AU68" s="841">
        <v>231</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352</v>
      </c>
      <c r="C69" s="849"/>
      <c r="D69" s="849"/>
      <c r="E69" s="849"/>
      <c r="F69" s="849"/>
      <c r="G69" s="849"/>
      <c r="H69" s="849"/>
      <c r="I69" s="849"/>
      <c r="J69" s="849"/>
      <c r="K69" s="849"/>
      <c r="L69" s="849"/>
      <c r="M69" s="849"/>
      <c r="N69" s="849"/>
      <c r="O69" s="849"/>
      <c r="P69" s="850"/>
      <c r="Q69" s="851">
        <v>2653</v>
      </c>
      <c r="R69" s="805"/>
      <c r="S69" s="805"/>
      <c r="T69" s="805"/>
      <c r="U69" s="805"/>
      <c r="V69" s="805">
        <v>2392</v>
      </c>
      <c r="W69" s="805"/>
      <c r="X69" s="805"/>
      <c r="Y69" s="805"/>
      <c r="Z69" s="805"/>
      <c r="AA69" s="805">
        <v>261</v>
      </c>
      <c r="AB69" s="805"/>
      <c r="AC69" s="805"/>
      <c r="AD69" s="805"/>
      <c r="AE69" s="805"/>
      <c r="AF69" s="805">
        <v>261</v>
      </c>
      <c r="AG69" s="805"/>
      <c r="AH69" s="805"/>
      <c r="AI69" s="805"/>
      <c r="AJ69" s="805"/>
      <c r="AK69" s="805" t="s">
        <v>321</v>
      </c>
      <c r="AL69" s="805"/>
      <c r="AM69" s="805"/>
      <c r="AN69" s="805"/>
      <c r="AO69" s="805"/>
      <c r="AP69" s="805" t="s">
        <v>321</v>
      </c>
      <c r="AQ69" s="805"/>
      <c r="AR69" s="805"/>
      <c r="AS69" s="805"/>
      <c r="AT69" s="805"/>
      <c r="AU69" s="805" t="s">
        <v>321</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353</v>
      </c>
      <c r="C70" s="849"/>
      <c r="D70" s="849"/>
      <c r="E70" s="849"/>
      <c r="F70" s="849"/>
      <c r="G70" s="849"/>
      <c r="H70" s="849"/>
      <c r="I70" s="849"/>
      <c r="J70" s="849"/>
      <c r="K70" s="849"/>
      <c r="L70" s="849"/>
      <c r="M70" s="849"/>
      <c r="N70" s="849"/>
      <c r="O70" s="849"/>
      <c r="P70" s="850"/>
      <c r="Q70" s="851">
        <v>1047955</v>
      </c>
      <c r="R70" s="805"/>
      <c r="S70" s="805"/>
      <c r="T70" s="805"/>
      <c r="U70" s="805"/>
      <c r="V70" s="805">
        <v>1016638</v>
      </c>
      <c r="W70" s="805"/>
      <c r="X70" s="805"/>
      <c r="Y70" s="805"/>
      <c r="Z70" s="805"/>
      <c r="AA70" s="805">
        <v>31318</v>
      </c>
      <c r="AB70" s="805"/>
      <c r="AC70" s="805"/>
      <c r="AD70" s="805"/>
      <c r="AE70" s="805"/>
      <c r="AF70" s="805">
        <v>31318</v>
      </c>
      <c r="AG70" s="805"/>
      <c r="AH70" s="805"/>
      <c r="AI70" s="805"/>
      <c r="AJ70" s="805"/>
      <c r="AK70" s="805">
        <v>1</v>
      </c>
      <c r="AL70" s="805"/>
      <c r="AM70" s="805"/>
      <c r="AN70" s="805"/>
      <c r="AO70" s="805"/>
      <c r="AP70" s="805" t="s">
        <v>321</v>
      </c>
      <c r="AQ70" s="805"/>
      <c r="AR70" s="805"/>
      <c r="AS70" s="805"/>
      <c r="AT70" s="805"/>
      <c r="AU70" s="805" t="s">
        <v>321</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c r="C71" s="849"/>
      <c r="D71" s="849"/>
      <c r="E71" s="849"/>
      <c r="F71" s="849"/>
      <c r="G71" s="849"/>
      <c r="H71" s="849"/>
      <c r="I71" s="849"/>
      <c r="J71" s="849"/>
      <c r="K71" s="849"/>
      <c r="L71" s="849"/>
      <c r="M71" s="849"/>
      <c r="N71" s="849"/>
      <c r="O71" s="849"/>
      <c r="P71" s="850"/>
      <c r="Q71" s="851"/>
      <c r="R71" s="805"/>
      <c r="S71" s="805"/>
      <c r="T71" s="805"/>
      <c r="U71" s="805"/>
      <c r="V71" s="805"/>
      <c r="W71" s="805"/>
      <c r="X71" s="805"/>
      <c r="Y71" s="805"/>
      <c r="Z71" s="805"/>
      <c r="AA71" s="805"/>
      <c r="AB71" s="805"/>
      <c r="AC71" s="805"/>
      <c r="AD71" s="805"/>
      <c r="AE71" s="805"/>
      <c r="AF71" s="805"/>
      <c r="AG71" s="805"/>
      <c r="AH71" s="805"/>
      <c r="AI71" s="805"/>
      <c r="AJ71" s="805"/>
      <c r="AK71" s="805"/>
      <c r="AL71" s="805"/>
      <c r="AM71" s="805"/>
      <c r="AN71" s="805"/>
      <c r="AO71" s="805"/>
      <c r="AP71" s="805"/>
      <c r="AQ71" s="805"/>
      <c r="AR71" s="805"/>
      <c r="AS71" s="805"/>
      <c r="AT71" s="805"/>
      <c r="AU71" s="805"/>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c r="C72" s="849"/>
      <c r="D72" s="849"/>
      <c r="E72" s="849"/>
      <c r="F72" s="849"/>
      <c r="G72" s="849"/>
      <c r="H72" s="849"/>
      <c r="I72" s="849"/>
      <c r="J72" s="849"/>
      <c r="K72" s="849"/>
      <c r="L72" s="849"/>
      <c r="M72" s="849"/>
      <c r="N72" s="849"/>
      <c r="O72" s="849"/>
      <c r="P72" s="850"/>
      <c r="Q72" s="851"/>
      <c r="R72" s="805"/>
      <c r="S72" s="805"/>
      <c r="T72" s="805"/>
      <c r="U72" s="805"/>
      <c r="V72" s="805"/>
      <c r="W72" s="805"/>
      <c r="X72" s="805"/>
      <c r="Y72" s="805"/>
      <c r="Z72" s="805"/>
      <c r="AA72" s="805"/>
      <c r="AB72" s="805"/>
      <c r="AC72" s="805"/>
      <c r="AD72" s="805"/>
      <c r="AE72" s="805"/>
      <c r="AF72" s="805"/>
      <c r="AG72" s="805"/>
      <c r="AH72" s="805"/>
      <c r="AI72" s="805"/>
      <c r="AJ72" s="805"/>
      <c r="AK72" s="805"/>
      <c r="AL72" s="805"/>
      <c r="AM72" s="805"/>
      <c r="AN72" s="805"/>
      <c r="AO72" s="805"/>
      <c r="AP72" s="805"/>
      <c r="AQ72" s="805"/>
      <c r="AR72" s="805"/>
      <c r="AS72" s="805"/>
      <c r="AT72" s="805"/>
      <c r="AU72" s="805"/>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325</v>
      </c>
      <c r="B88" s="764" t="s">
        <v>354</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31849</v>
      </c>
      <c r="AG88" s="819"/>
      <c r="AH88" s="819"/>
      <c r="AI88" s="819"/>
      <c r="AJ88" s="819"/>
      <c r="AK88" s="816"/>
      <c r="AL88" s="816"/>
      <c r="AM88" s="816"/>
      <c r="AN88" s="816"/>
      <c r="AO88" s="816"/>
      <c r="AP88" s="819">
        <v>707</v>
      </c>
      <c r="AQ88" s="819"/>
      <c r="AR88" s="819"/>
      <c r="AS88" s="819"/>
      <c r="AT88" s="819"/>
      <c r="AU88" s="819">
        <v>231</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764" t="s">
        <v>355</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81</v>
      </c>
      <c r="CS102" s="827"/>
      <c r="CT102" s="827"/>
      <c r="CU102" s="827"/>
      <c r="CV102" s="866"/>
      <c r="CW102" s="865" t="s">
        <v>321</v>
      </c>
      <c r="CX102" s="827"/>
      <c r="CY102" s="827"/>
      <c r="CZ102" s="827"/>
      <c r="DA102" s="866"/>
      <c r="DB102" s="865" t="s">
        <v>321</v>
      </c>
      <c r="DC102" s="827"/>
      <c r="DD102" s="827"/>
      <c r="DE102" s="827"/>
      <c r="DF102" s="866"/>
      <c r="DG102" s="865" t="s">
        <v>321</v>
      </c>
      <c r="DH102" s="827"/>
      <c r="DI102" s="827"/>
      <c r="DJ102" s="827"/>
      <c r="DK102" s="866"/>
      <c r="DL102" s="865" t="s">
        <v>321</v>
      </c>
      <c r="DM102" s="827"/>
      <c r="DN102" s="827"/>
      <c r="DO102" s="827"/>
      <c r="DP102" s="866"/>
      <c r="DQ102" s="865" t="s">
        <v>321</v>
      </c>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356</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357</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360</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361</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362</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363</v>
      </c>
      <c r="AB109" s="868"/>
      <c r="AC109" s="868"/>
      <c r="AD109" s="868"/>
      <c r="AE109" s="869"/>
      <c r="AF109" s="867" t="s">
        <v>364</v>
      </c>
      <c r="AG109" s="868"/>
      <c r="AH109" s="868"/>
      <c r="AI109" s="868"/>
      <c r="AJ109" s="869"/>
      <c r="AK109" s="867" t="s">
        <v>239</v>
      </c>
      <c r="AL109" s="868"/>
      <c r="AM109" s="868"/>
      <c r="AN109" s="868"/>
      <c r="AO109" s="869"/>
      <c r="AP109" s="867" t="s">
        <v>365</v>
      </c>
      <c r="AQ109" s="868"/>
      <c r="AR109" s="868"/>
      <c r="AS109" s="868"/>
      <c r="AT109" s="870"/>
      <c r="AU109" s="887" t="s">
        <v>362</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363</v>
      </c>
      <c r="BR109" s="868"/>
      <c r="BS109" s="868"/>
      <c r="BT109" s="868"/>
      <c r="BU109" s="869"/>
      <c r="BV109" s="867" t="s">
        <v>364</v>
      </c>
      <c r="BW109" s="868"/>
      <c r="BX109" s="868"/>
      <c r="BY109" s="868"/>
      <c r="BZ109" s="869"/>
      <c r="CA109" s="867" t="s">
        <v>239</v>
      </c>
      <c r="CB109" s="868"/>
      <c r="CC109" s="868"/>
      <c r="CD109" s="868"/>
      <c r="CE109" s="869"/>
      <c r="CF109" s="888" t="s">
        <v>365</v>
      </c>
      <c r="CG109" s="888"/>
      <c r="CH109" s="888"/>
      <c r="CI109" s="888"/>
      <c r="CJ109" s="888"/>
      <c r="CK109" s="867" t="s">
        <v>366</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363</v>
      </c>
      <c r="DH109" s="868"/>
      <c r="DI109" s="868"/>
      <c r="DJ109" s="868"/>
      <c r="DK109" s="869"/>
      <c r="DL109" s="867" t="s">
        <v>364</v>
      </c>
      <c r="DM109" s="868"/>
      <c r="DN109" s="868"/>
      <c r="DO109" s="868"/>
      <c r="DP109" s="869"/>
      <c r="DQ109" s="867" t="s">
        <v>239</v>
      </c>
      <c r="DR109" s="868"/>
      <c r="DS109" s="868"/>
      <c r="DT109" s="868"/>
      <c r="DU109" s="869"/>
      <c r="DV109" s="867" t="s">
        <v>365</v>
      </c>
      <c r="DW109" s="868"/>
      <c r="DX109" s="868"/>
      <c r="DY109" s="868"/>
      <c r="DZ109" s="870"/>
    </row>
    <row r="110" spans="1:131" s="89" customFormat="1" ht="26.25" customHeight="1" x14ac:dyDescent="0.2">
      <c r="A110" s="871" t="s">
        <v>367</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3182113</v>
      </c>
      <c r="AB110" s="875"/>
      <c r="AC110" s="875"/>
      <c r="AD110" s="875"/>
      <c r="AE110" s="876"/>
      <c r="AF110" s="877">
        <v>3047771</v>
      </c>
      <c r="AG110" s="875"/>
      <c r="AH110" s="875"/>
      <c r="AI110" s="875"/>
      <c r="AJ110" s="876"/>
      <c r="AK110" s="877">
        <v>2907422</v>
      </c>
      <c r="AL110" s="875"/>
      <c r="AM110" s="875"/>
      <c r="AN110" s="875"/>
      <c r="AO110" s="876"/>
      <c r="AP110" s="878">
        <v>6.7</v>
      </c>
      <c r="AQ110" s="879"/>
      <c r="AR110" s="879"/>
      <c r="AS110" s="879"/>
      <c r="AT110" s="880"/>
      <c r="AU110" s="881" t="s">
        <v>368</v>
      </c>
      <c r="AV110" s="882"/>
      <c r="AW110" s="882"/>
      <c r="AX110" s="882"/>
      <c r="AY110" s="882"/>
      <c r="AZ110" s="904" t="s">
        <v>369</v>
      </c>
      <c r="BA110" s="872"/>
      <c r="BB110" s="872"/>
      <c r="BC110" s="872"/>
      <c r="BD110" s="872"/>
      <c r="BE110" s="872"/>
      <c r="BF110" s="872"/>
      <c r="BG110" s="872"/>
      <c r="BH110" s="872"/>
      <c r="BI110" s="872"/>
      <c r="BJ110" s="872"/>
      <c r="BK110" s="872"/>
      <c r="BL110" s="872"/>
      <c r="BM110" s="872"/>
      <c r="BN110" s="872"/>
      <c r="BO110" s="872"/>
      <c r="BP110" s="873"/>
      <c r="BQ110" s="905">
        <v>16423307</v>
      </c>
      <c r="BR110" s="906"/>
      <c r="BS110" s="906"/>
      <c r="BT110" s="906"/>
      <c r="BU110" s="906"/>
      <c r="BV110" s="906">
        <v>14680850</v>
      </c>
      <c r="BW110" s="906"/>
      <c r="BX110" s="906"/>
      <c r="BY110" s="906"/>
      <c r="BZ110" s="906"/>
      <c r="CA110" s="906">
        <v>13287824</v>
      </c>
      <c r="CB110" s="906"/>
      <c r="CC110" s="906"/>
      <c r="CD110" s="906"/>
      <c r="CE110" s="906"/>
      <c r="CF110" s="919">
        <v>30.4</v>
      </c>
      <c r="CG110" s="920"/>
      <c r="CH110" s="920"/>
      <c r="CI110" s="920"/>
      <c r="CJ110" s="920"/>
      <c r="CK110" s="921" t="s">
        <v>370</v>
      </c>
      <c r="CL110" s="922"/>
      <c r="CM110" s="904" t="s">
        <v>371</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64</v>
      </c>
      <c r="DH110" s="906"/>
      <c r="DI110" s="906"/>
      <c r="DJ110" s="906"/>
      <c r="DK110" s="906"/>
      <c r="DL110" s="906" t="s">
        <v>64</v>
      </c>
      <c r="DM110" s="906"/>
      <c r="DN110" s="906"/>
      <c r="DO110" s="906"/>
      <c r="DP110" s="906"/>
      <c r="DQ110" s="906" t="s">
        <v>64</v>
      </c>
      <c r="DR110" s="906"/>
      <c r="DS110" s="906"/>
      <c r="DT110" s="906"/>
      <c r="DU110" s="906"/>
      <c r="DV110" s="907" t="s">
        <v>64</v>
      </c>
      <c r="DW110" s="907"/>
      <c r="DX110" s="907"/>
      <c r="DY110" s="907"/>
      <c r="DZ110" s="908"/>
    </row>
    <row r="111" spans="1:131" s="89" customFormat="1" ht="26.25" customHeight="1" x14ac:dyDescent="0.2">
      <c r="A111" s="909" t="s">
        <v>372</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64</v>
      </c>
      <c r="AB111" s="913"/>
      <c r="AC111" s="913"/>
      <c r="AD111" s="913"/>
      <c r="AE111" s="914"/>
      <c r="AF111" s="915" t="s">
        <v>64</v>
      </c>
      <c r="AG111" s="913"/>
      <c r="AH111" s="913"/>
      <c r="AI111" s="913"/>
      <c r="AJ111" s="914"/>
      <c r="AK111" s="915" t="s">
        <v>64</v>
      </c>
      <c r="AL111" s="913"/>
      <c r="AM111" s="913"/>
      <c r="AN111" s="913"/>
      <c r="AO111" s="914"/>
      <c r="AP111" s="916" t="s">
        <v>64</v>
      </c>
      <c r="AQ111" s="917"/>
      <c r="AR111" s="917"/>
      <c r="AS111" s="917"/>
      <c r="AT111" s="918"/>
      <c r="AU111" s="883"/>
      <c r="AV111" s="884"/>
      <c r="AW111" s="884"/>
      <c r="AX111" s="884"/>
      <c r="AY111" s="884"/>
      <c r="AZ111" s="897" t="s">
        <v>373</v>
      </c>
      <c r="BA111" s="898"/>
      <c r="BB111" s="898"/>
      <c r="BC111" s="898"/>
      <c r="BD111" s="898"/>
      <c r="BE111" s="898"/>
      <c r="BF111" s="898"/>
      <c r="BG111" s="898"/>
      <c r="BH111" s="898"/>
      <c r="BI111" s="898"/>
      <c r="BJ111" s="898"/>
      <c r="BK111" s="898"/>
      <c r="BL111" s="898"/>
      <c r="BM111" s="898"/>
      <c r="BN111" s="898"/>
      <c r="BO111" s="898"/>
      <c r="BP111" s="899"/>
      <c r="BQ111" s="900">
        <v>136838</v>
      </c>
      <c r="BR111" s="901"/>
      <c r="BS111" s="901"/>
      <c r="BT111" s="901"/>
      <c r="BU111" s="901"/>
      <c r="BV111" s="901">
        <v>148430</v>
      </c>
      <c r="BW111" s="901"/>
      <c r="BX111" s="901"/>
      <c r="BY111" s="901"/>
      <c r="BZ111" s="901"/>
      <c r="CA111" s="901">
        <v>211913</v>
      </c>
      <c r="CB111" s="901"/>
      <c r="CC111" s="901"/>
      <c r="CD111" s="901"/>
      <c r="CE111" s="901"/>
      <c r="CF111" s="895">
        <v>0.5</v>
      </c>
      <c r="CG111" s="896"/>
      <c r="CH111" s="896"/>
      <c r="CI111" s="896"/>
      <c r="CJ111" s="896"/>
      <c r="CK111" s="923"/>
      <c r="CL111" s="924"/>
      <c r="CM111" s="897" t="s">
        <v>374</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64</v>
      </c>
      <c r="DH111" s="901"/>
      <c r="DI111" s="901"/>
      <c r="DJ111" s="901"/>
      <c r="DK111" s="901"/>
      <c r="DL111" s="901" t="s">
        <v>64</v>
      </c>
      <c r="DM111" s="901"/>
      <c r="DN111" s="901"/>
      <c r="DO111" s="901"/>
      <c r="DP111" s="901"/>
      <c r="DQ111" s="901" t="s">
        <v>64</v>
      </c>
      <c r="DR111" s="901"/>
      <c r="DS111" s="901"/>
      <c r="DT111" s="901"/>
      <c r="DU111" s="901"/>
      <c r="DV111" s="902" t="s">
        <v>64</v>
      </c>
      <c r="DW111" s="902"/>
      <c r="DX111" s="902"/>
      <c r="DY111" s="902"/>
      <c r="DZ111" s="903"/>
    </row>
    <row r="112" spans="1:131" s="89" customFormat="1" ht="26.25" customHeight="1" x14ac:dyDescent="0.2">
      <c r="A112" s="927" t="s">
        <v>375</v>
      </c>
      <c r="B112" s="928"/>
      <c r="C112" s="898" t="s">
        <v>376</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64</v>
      </c>
      <c r="AB112" s="934"/>
      <c r="AC112" s="934"/>
      <c r="AD112" s="934"/>
      <c r="AE112" s="935"/>
      <c r="AF112" s="936" t="s">
        <v>64</v>
      </c>
      <c r="AG112" s="934"/>
      <c r="AH112" s="934"/>
      <c r="AI112" s="934"/>
      <c r="AJ112" s="935"/>
      <c r="AK112" s="936" t="s">
        <v>64</v>
      </c>
      <c r="AL112" s="934"/>
      <c r="AM112" s="934"/>
      <c r="AN112" s="934"/>
      <c r="AO112" s="935"/>
      <c r="AP112" s="937" t="s">
        <v>64</v>
      </c>
      <c r="AQ112" s="938"/>
      <c r="AR112" s="938"/>
      <c r="AS112" s="938"/>
      <c r="AT112" s="939"/>
      <c r="AU112" s="883"/>
      <c r="AV112" s="884"/>
      <c r="AW112" s="884"/>
      <c r="AX112" s="884"/>
      <c r="AY112" s="884"/>
      <c r="AZ112" s="897" t="s">
        <v>377</v>
      </c>
      <c r="BA112" s="898"/>
      <c r="BB112" s="898"/>
      <c r="BC112" s="898"/>
      <c r="BD112" s="898"/>
      <c r="BE112" s="898"/>
      <c r="BF112" s="898"/>
      <c r="BG112" s="898"/>
      <c r="BH112" s="898"/>
      <c r="BI112" s="898"/>
      <c r="BJ112" s="898"/>
      <c r="BK112" s="898"/>
      <c r="BL112" s="898"/>
      <c r="BM112" s="898"/>
      <c r="BN112" s="898"/>
      <c r="BO112" s="898"/>
      <c r="BP112" s="899"/>
      <c r="BQ112" s="900">
        <v>5772302</v>
      </c>
      <c r="BR112" s="901"/>
      <c r="BS112" s="901"/>
      <c r="BT112" s="901"/>
      <c r="BU112" s="901"/>
      <c r="BV112" s="901">
        <v>5916206</v>
      </c>
      <c r="BW112" s="901"/>
      <c r="BX112" s="901"/>
      <c r="BY112" s="901"/>
      <c r="BZ112" s="901"/>
      <c r="CA112" s="901">
        <v>5946019</v>
      </c>
      <c r="CB112" s="901"/>
      <c r="CC112" s="901"/>
      <c r="CD112" s="901"/>
      <c r="CE112" s="901"/>
      <c r="CF112" s="895">
        <v>13.6</v>
      </c>
      <c r="CG112" s="896"/>
      <c r="CH112" s="896"/>
      <c r="CI112" s="896"/>
      <c r="CJ112" s="896"/>
      <c r="CK112" s="923"/>
      <c r="CL112" s="924"/>
      <c r="CM112" s="897" t="s">
        <v>378</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64</v>
      </c>
      <c r="DH112" s="901"/>
      <c r="DI112" s="901"/>
      <c r="DJ112" s="901"/>
      <c r="DK112" s="901"/>
      <c r="DL112" s="901" t="s">
        <v>64</v>
      </c>
      <c r="DM112" s="901"/>
      <c r="DN112" s="901"/>
      <c r="DO112" s="901"/>
      <c r="DP112" s="901"/>
      <c r="DQ112" s="901" t="s">
        <v>64</v>
      </c>
      <c r="DR112" s="901"/>
      <c r="DS112" s="901"/>
      <c r="DT112" s="901"/>
      <c r="DU112" s="901"/>
      <c r="DV112" s="902" t="s">
        <v>64</v>
      </c>
      <c r="DW112" s="902"/>
      <c r="DX112" s="902"/>
      <c r="DY112" s="902"/>
      <c r="DZ112" s="903"/>
    </row>
    <row r="113" spans="1:130" s="89" customFormat="1" ht="26.25" customHeight="1" x14ac:dyDescent="0.2">
      <c r="A113" s="929"/>
      <c r="B113" s="930"/>
      <c r="C113" s="898" t="s">
        <v>379</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664086</v>
      </c>
      <c r="AB113" s="913"/>
      <c r="AC113" s="913"/>
      <c r="AD113" s="913"/>
      <c r="AE113" s="914"/>
      <c r="AF113" s="915">
        <v>688042</v>
      </c>
      <c r="AG113" s="913"/>
      <c r="AH113" s="913"/>
      <c r="AI113" s="913"/>
      <c r="AJ113" s="914"/>
      <c r="AK113" s="915">
        <v>654357</v>
      </c>
      <c r="AL113" s="913"/>
      <c r="AM113" s="913"/>
      <c r="AN113" s="913"/>
      <c r="AO113" s="914"/>
      <c r="AP113" s="916">
        <v>1.5</v>
      </c>
      <c r="AQ113" s="917"/>
      <c r="AR113" s="917"/>
      <c r="AS113" s="917"/>
      <c r="AT113" s="918"/>
      <c r="AU113" s="883"/>
      <c r="AV113" s="884"/>
      <c r="AW113" s="884"/>
      <c r="AX113" s="884"/>
      <c r="AY113" s="884"/>
      <c r="AZ113" s="897" t="s">
        <v>380</v>
      </c>
      <c r="BA113" s="898"/>
      <c r="BB113" s="898"/>
      <c r="BC113" s="898"/>
      <c r="BD113" s="898"/>
      <c r="BE113" s="898"/>
      <c r="BF113" s="898"/>
      <c r="BG113" s="898"/>
      <c r="BH113" s="898"/>
      <c r="BI113" s="898"/>
      <c r="BJ113" s="898"/>
      <c r="BK113" s="898"/>
      <c r="BL113" s="898"/>
      <c r="BM113" s="898"/>
      <c r="BN113" s="898"/>
      <c r="BO113" s="898"/>
      <c r="BP113" s="899"/>
      <c r="BQ113" s="900">
        <v>138082</v>
      </c>
      <c r="BR113" s="901"/>
      <c r="BS113" s="901"/>
      <c r="BT113" s="901"/>
      <c r="BU113" s="901"/>
      <c r="BV113" s="901">
        <v>238392</v>
      </c>
      <c r="BW113" s="901"/>
      <c r="BX113" s="901"/>
      <c r="BY113" s="901"/>
      <c r="BZ113" s="901"/>
      <c r="CA113" s="901">
        <v>230804</v>
      </c>
      <c r="CB113" s="901"/>
      <c r="CC113" s="901"/>
      <c r="CD113" s="901"/>
      <c r="CE113" s="901"/>
      <c r="CF113" s="895">
        <v>0.5</v>
      </c>
      <c r="CG113" s="896"/>
      <c r="CH113" s="896"/>
      <c r="CI113" s="896"/>
      <c r="CJ113" s="896"/>
      <c r="CK113" s="923"/>
      <c r="CL113" s="924"/>
      <c r="CM113" s="897" t="s">
        <v>381</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64</v>
      </c>
      <c r="DH113" s="934"/>
      <c r="DI113" s="934"/>
      <c r="DJ113" s="934"/>
      <c r="DK113" s="935"/>
      <c r="DL113" s="936" t="s">
        <v>64</v>
      </c>
      <c r="DM113" s="934"/>
      <c r="DN113" s="934"/>
      <c r="DO113" s="934"/>
      <c r="DP113" s="935"/>
      <c r="DQ113" s="936" t="s">
        <v>64</v>
      </c>
      <c r="DR113" s="934"/>
      <c r="DS113" s="934"/>
      <c r="DT113" s="934"/>
      <c r="DU113" s="935"/>
      <c r="DV113" s="937" t="s">
        <v>64</v>
      </c>
      <c r="DW113" s="938"/>
      <c r="DX113" s="938"/>
      <c r="DY113" s="938"/>
      <c r="DZ113" s="939"/>
    </row>
    <row r="114" spans="1:130" s="89" customFormat="1" ht="26.25" customHeight="1" x14ac:dyDescent="0.2">
      <c r="A114" s="929"/>
      <c r="B114" s="930"/>
      <c r="C114" s="898" t="s">
        <v>382</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37196</v>
      </c>
      <c r="AB114" s="934"/>
      <c r="AC114" s="934"/>
      <c r="AD114" s="934"/>
      <c r="AE114" s="935"/>
      <c r="AF114" s="936">
        <v>38827</v>
      </c>
      <c r="AG114" s="934"/>
      <c r="AH114" s="934"/>
      <c r="AI114" s="934"/>
      <c r="AJ114" s="935"/>
      <c r="AK114" s="936">
        <v>53761</v>
      </c>
      <c r="AL114" s="934"/>
      <c r="AM114" s="934"/>
      <c r="AN114" s="934"/>
      <c r="AO114" s="935"/>
      <c r="AP114" s="937">
        <v>0.1</v>
      </c>
      <c r="AQ114" s="938"/>
      <c r="AR114" s="938"/>
      <c r="AS114" s="938"/>
      <c r="AT114" s="939"/>
      <c r="AU114" s="883"/>
      <c r="AV114" s="884"/>
      <c r="AW114" s="884"/>
      <c r="AX114" s="884"/>
      <c r="AY114" s="884"/>
      <c r="AZ114" s="897" t="s">
        <v>383</v>
      </c>
      <c r="BA114" s="898"/>
      <c r="BB114" s="898"/>
      <c r="BC114" s="898"/>
      <c r="BD114" s="898"/>
      <c r="BE114" s="898"/>
      <c r="BF114" s="898"/>
      <c r="BG114" s="898"/>
      <c r="BH114" s="898"/>
      <c r="BI114" s="898"/>
      <c r="BJ114" s="898"/>
      <c r="BK114" s="898"/>
      <c r="BL114" s="898"/>
      <c r="BM114" s="898"/>
      <c r="BN114" s="898"/>
      <c r="BO114" s="898"/>
      <c r="BP114" s="899"/>
      <c r="BQ114" s="900">
        <v>6492156</v>
      </c>
      <c r="BR114" s="901"/>
      <c r="BS114" s="901"/>
      <c r="BT114" s="901"/>
      <c r="BU114" s="901"/>
      <c r="BV114" s="901">
        <v>6902564</v>
      </c>
      <c r="BW114" s="901"/>
      <c r="BX114" s="901"/>
      <c r="BY114" s="901"/>
      <c r="BZ114" s="901"/>
      <c r="CA114" s="901">
        <v>7072011</v>
      </c>
      <c r="CB114" s="901"/>
      <c r="CC114" s="901"/>
      <c r="CD114" s="901"/>
      <c r="CE114" s="901"/>
      <c r="CF114" s="895">
        <v>16.2</v>
      </c>
      <c r="CG114" s="896"/>
      <c r="CH114" s="896"/>
      <c r="CI114" s="896"/>
      <c r="CJ114" s="896"/>
      <c r="CK114" s="923"/>
      <c r="CL114" s="924"/>
      <c r="CM114" s="897" t="s">
        <v>384</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64</v>
      </c>
      <c r="DH114" s="934"/>
      <c r="DI114" s="934"/>
      <c r="DJ114" s="934"/>
      <c r="DK114" s="935"/>
      <c r="DL114" s="936" t="s">
        <v>64</v>
      </c>
      <c r="DM114" s="934"/>
      <c r="DN114" s="934"/>
      <c r="DO114" s="934"/>
      <c r="DP114" s="935"/>
      <c r="DQ114" s="936" t="s">
        <v>64</v>
      </c>
      <c r="DR114" s="934"/>
      <c r="DS114" s="934"/>
      <c r="DT114" s="934"/>
      <c r="DU114" s="935"/>
      <c r="DV114" s="937" t="s">
        <v>64</v>
      </c>
      <c r="DW114" s="938"/>
      <c r="DX114" s="938"/>
      <c r="DY114" s="938"/>
      <c r="DZ114" s="939"/>
    </row>
    <row r="115" spans="1:130" s="89" customFormat="1" ht="26.25" customHeight="1" x14ac:dyDescent="0.2">
      <c r="A115" s="929"/>
      <c r="B115" s="930"/>
      <c r="C115" s="898" t="s">
        <v>385</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137841</v>
      </c>
      <c r="AB115" s="913"/>
      <c r="AC115" s="913"/>
      <c r="AD115" s="913"/>
      <c r="AE115" s="914"/>
      <c r="AF115" s="915">
        <v>133182</v>
      </c>
      <c r="AG115" s="913"/>
      <c r="AH115" s="913"/>
      <c r="AI115" s="913"/>
      <c r="AJ115" s="914"/>
      <c r="AK115" s="915">
        <v>160431</v>
      </c>
      <c r="AL115" s="913"/>
      <c r="AM115" s="913"/>
      <c r="AN115" s="913"/>
      <c r="AO115" s="914"/>
      <c r="AP115" s="916">
        <v>0.4</v>
      </c>
      <c r="AQ115" s="917"/>
      <c r="AR115" s="917"/>
      <c r="AS115" s="917"/>
      <c r="AT115" s="918"/>
      <c r="AU115" s="883"/>
      <c r="AV115" s="884"/>
      <c r="AW115" s="884"/>
      <c r="AX115" s="884"/>
      <c r="AY115" s="884"/>
      <c r="AZ115" s="897" t="s">
        <v>386</v>
      </c>
      <c r="BA115" s="898"/>
      <c r="BB115" s="898"/>
      <c r="BC115" s="898"/>
      <c r="BD115" s="898"/>
      <c r="BE115" s="898"/>
      <c r="BF115" s="898"/>
      <c r="BG115" s="898"/>
      <c r="BH115" s="898"/>
      <c r="BI115" s="898"/>
      <c r="BJ115" s="898"/>
      <c r="BK115" s="898"/>
      <c r="BL115" s="898"/>
      <c r="BM115" s="898"/>
      <c r="BN115" s="898"/>
      <c r="BO115" s="898"/>
      <c r="BP115" s="899"/>
      <c r="BQ115" s="900" t="s">
        <v>64</v>
      </c>
      <c r="BR115" s="901"/>
      <c r="BS115" s="901"/>
      <c r="BT115" s="901"/>
      <c r="BU115" s="901"/>
      <c r="BV115" s="901" t="s">
        <v>64</v>
      </c>
      <c r="BW115" s="901"/>
      <c r="BX115" s="901"/>
      <c r="BY115" s="901"/>
      <c r="BZ115" s="901"/>
      <c r="CA115" s="901" t="s">
        <v>64</v>
      </c>
      <c r="CB115" s="901"/>
      <c r="CC115" s="901"/>
      <c r="CD115" s="901"/>
      <c r="CE115" s="901"/>
      <c r="CF115" s="895" t="s">
        <v>64</v>
      </c>
      <c r="CG115" s="896"/>
      <c r="CH115" s="896"/>
      <c r="CI115" s="896"/>
      <c r="CJ115" s="896"/>
      <c r="CK115" s="923"/>
      <c r="CL115" s="924"/>
      <c r="CM115" s="897" t="s">
        <v>387</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v>136838</v>
      </c>
      <c r="DH115" s="934"/>
      <c r="DI115" s="934"/>
      <c r="DJ115" s="934"/>
      <c r="DK115" s="935"/>
      <c r="DL115" s="936">
        <v>148430</v>
      </c>
      <c r="DM115" s="934"/>
      <c r="DN115" s="934"/>
      <c r="DO115" s="934"/>
      <c r="DP115" s="935"/>
      <c r="DQ115" s="936">
        <v>211913</v>
      </c>
      <c r="DR115" s="934"/>
      <c r="DS115" s="934"/>
      <c r="DT115" s="934"/>
      <c r="DU115" s="935"/>
      <c r="DV115" s="937">
        <v>0.5</v>
      </c>
      <c r="DW115" s="938"/>
      <c r="DX115" s="938"/>
      <c r="DY115" s="938"/>
      <c r="DZ115" s="939"/>
    </row>
    <row r="116" spans="1:130" s="89" customFormat="1" ht="26.25" customHeight="1" x14ac:dyDescent="0.2">
      <c r="A116" s="931"/>
      <c r="B116" s="932"/>
      <c r="C116" s="940" t="s">
        <v>388</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64</v>
      </c>
      <c r="AB116" s="934"/>
      <c r="AC116" s="934"/>
      <c r="AD116" s="934"/>
      <c r="AE116" s="935"/>
      <c r="AF116" s="936" t="s">
        <v>64</v>
      </c>
      <c r="AG116" s="934"/>
      <c r="AH116" s="934"/>
      <c r="AI116" s="934"/>
      <c r="AJ116" s="935"/>
      <c r="AK116" s="936" t="s">
        <v>64</v>
      </c>
      <c r="AL116" s="934"/>
      <c r="AM116" s="934"/>
      <c r="AN116" s="934"/>
      <c r="AO116" s="935"/>
      <c r="AP116" s="937" t="s">
        <v>64</v>
      </c>
      <c r="AQ116" s="938"/>
      <c r="AR116" s="938"/>
      <c r="AS116" s="938"/>
      <c r="AT116" s="939"/>
      <c r="AU116" s="883"/>
      <c r="AV116" s="884"/>
      <c r="AW116" s="884"/>
      <c r="AX116" s="884"/>
      <c r="AY116" s="884"/>
      <c r="AZ116" s="942" t="s">
        <v>389</v>
      </c>
      <c r="BA116" s="943"/>
      <c r="BB116" s="943"/>
      <c r="BC116" s="943"/>
      <c r="BD116" s="943"/>
      <c r="BE116" s="943"/>
      <c r="BF116" s="943"/>
      <c r="BG116" s="943"/>
      <c r="BH116" s="943"/>
      <c r="BI116" s="943"/>
      <c r="BJ116" s="943"/>
      <c r="BK116" s="943"/>
      <c r="BL116" s="943"/>
      <c r="BM116" s="943"/>
      <c r="BN116" s="943"/>
      <c r="BO116" s="943"/>
      <c r="BP116" s="944"/>
      <c r="BQ116" s="900" t="s">
        <v>64</v>
      </c>
      <c r="BR116" s="901"/>
      <c r="BS116" s="901"/>
      <c r="BT116" s="901"/>
      <c r="BU116" s="901"/>
      <c r="BV116" s="901" t="s">
        <v>64</v>
      </c>
      <c r="BW116" s="901"/>
      <c r="BX116" s="901"/>
      <c r="BY116" s="901"/>
      <c r="BZ116" s="901"/>
      <c r="CA116" s="901" t="s">
        <v>64</v>
      </c>
      <c r="CB116" s="901"/>
      <c r="CC116" s="901"/>
      <c r="CD116" s="901"/>
      <c r="CE116" s="901"/>
      <c r="CF116" s="895" t="s">
        <v>64</v>
      </c>
      <c r="CG116" s="896"/>
      <c r="CH116" s="896"/>
      <c r="CI116" s="896"/>
      <c r="CJ116" s="896"/>
      <c r="CK116" s="923"/>
      <c r="CL116" s="924"/>
      <c r="CM116" s="897" t="s">
        <v>390</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64</v>
      </c>
      <c r="DH116" s="934"/>
      <c r="DI116" s="934"/>
      <c r="DJ116" s="934"/>
      <c r="DK116" s="935"/>
      <c r="DL116" s="936" t="s">
        <v>64</v>
      </c>
      <c r="DM116" s="934"/>
      <c r="DN116" s="934"/>
      <c r="DO116" s="934"/>
      <c r="DP116" s="935"/>
      <c r="DQ116" s="936" t="s">
        <v>64</v>
      </c>
      <c r="DR116" s="934"/>
      <c r="DS116" s="934"/>
      <c r="DT116" s="934"/>
      <c r="DU116" s="935"/>
      <c r="DV116" s="937" t="s">
        <v>64</v>
      </c>
      <c r="DW116" s="938"/>
      <c r="DX116" s="938"/>
      <c r="DY116" s="938"/>
      <c r="DZ116" s="939"/>
    </row>
    <row r="117" spans="1:130" s="89" customFormat="1" ht="26.25" customHeight="1" x14ac:dyDescent="0.2">
      <c r="A117" s="887" t="s">
        <v>120</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391</v>
      </c>
      <c r="Z117" s="869"/>
      <c r="AA117" s="953">
        <v>4021236</v>
      </c>
      <c r="AB117" s="954"/>
      <c r="AC117" s="954"/>
      <c r="AD117" s="954"/>
      <c r="AE117" s="955"/>
      <c r="AF117" s="956">
        <v>3907822</v>
      </c>
      <c r="AG117" s="954"/>
      <c r="AH117" s="954"/>
      <c r="AI117" s="954"/>
      <c r="AJ117" s="955"/>
      <c r="AK117" s="956">
        <v>3775971</v>
      </c>
      <c r="AL117" s="954"/>
      <c r="AM117" s="954"/>
      <c r="AN117" s="954"/>
      <c r="AO117" s="955"/>
      <c r="AP117" s="957"/>
      <c r="AQ117" s="958"/>
      <c r="AR117" s="958"/>
      <c r="AS117" s="958"/>
      <c r="AT117" s="959"/>
      <c r="AU117" s="883"/>
      <c r="AV117" s="884"/>
      <c r="AW117" s="884"/>
      <c r="AX117" s="884"/>
      <c r="AY117" s="884"/>
      <c r="AZ117" s="949" t="s">
        <v>392</v>
      </c>
      <c r="BA117" s="950"/>
      <c r="BB117" s="950"/>
      <c r="BC117" s="950"/>
      <c r="BD117" s="950"/>
      <c r="BE117" s="950"/>
      <c r="BF117" s="950"/>
      <c r="BG117" s="950"/>
      <c r="BH117" s="950"/>
      <c r="BI117" s="950"/>
      <c r="BJ117" s="950"/>
      <c r="BK117" s="950"/>
      <c r="BL117" s="950"/>
      <c r="BM117" s="950"/>
      <c r="BN117" s="950"/>
      <c r="BO117" s="950"/>
      <c r="BP117" s="951"/>
      <c r="BQ117" s="900" t="s">
        <v>64</v>
      </c>
      <c r="BR117" s="901"/>
      <c r="BS117" s="901"/>
      <c r="BT117" s="901"/>
      <c r="BU117" s="901"/>
      <c r="BV117" s="901" t="s">
        <v>64</v>
      </c>
      <c r="BW117" s="901"/>
      <c r="BX117" s="901"/>
      <c r="BY117" s="901"/>
      <c r="BZ117" s="901"/>
      <c r="CA117" s="901" t="s">
        <v>64</v>
      </c>
      <c r="CB117" s="901"/>
      <c r="CC117" s="901"/>
      <c r="CD117" s="901"/>
      <c r="CE117" s="901"/>
      <c r="CF117" s="895" t="s">
        <v>64</v>
      </c>
      <c r="CG117" s="896"/>
      <c r="CH117" s="896"/>
      <c r="CI117" s="896"/>
      <c r="CJ117" s="896"/>
      <c r="CK117" s="923"/>
      <c r="CL117" s="924"/>
      <c r="CM117" s="897" t="s">
        <v>393</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64</v>
      </c>
      <c r="DH117" s="934"/>
      <c r="DI117" s="934"/>
      <c r="DJ117" s="934"/>
      <c r="DK117" s="935"/>
      <c r="DL117" s="936" t="s">
        <v>64</v>
      </c>
      <c r="DM117" s="934"/>
      <c r="DN117" s="934"/>
      <c r="DO117" s="934"/>
      <c r="DP117" s="935"/>
      <c r="DQ117" s="936" t="s">
        <v>64</v>
      </c>
      <c r="DR117" s="934"/>
      <c r="DS117" s="934"/>
      <c r="DT117" s="934"/>
      <c r="DU117" s="935"/>
      <c r="DV117" s="937" t="s">
        <v>64</v>
      </c>
      <c r="DW117" s="938"/>
      <c r="DX117" s="938"/>
      <c r="DY117" s="938"/>
      <c r="DZ117" s="939"/>
    </row>
    <row r="118" spans="1:130" s="89" customFormat="1" ht="26.25" customHeight="1" x14ac:dyDescent="0.2">
      <c r="A118" s="887" t="s">
        <v>366</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363</v>
      </c>
      <c r="AB118" s="868"/>
      <c r="AC118" s="868"/>
      <c r="AD118" s="868"/>
      <c r="AE118" s="869"/>
      <c r="AF118" s="867" t="s">
        <v>364</v>
      </c>
      <c r="AG118" s="868"/>
      <c r="AH118" s="868"/>
      <c r="AI118" s="868"/>
      <c r="AJ118" s="869"/>
      <c r="AK118" s="867" t="s">
        <v>239</v>
      </c>
      <c r="AL118" s="868"/>
      <c r="AM118" s="868"/>
      <c r="AN118" s="868"/>
      <c r="AO118" s="869"/>
      <c r="AP118" s="945" t="s">
        <v>365</v>
      </c>
      <c r="AQ118" s="946"/>
      <c r="AR118" s="946"/>
      <c r="AS118" s="946"/>
      <c r="AT118" s="947"/>
      <c r="AU118" s="883"/>
      <c r="AV118" s="884"/>
      <c r="AW118" s="884"/>
      <c r="AX118" s="884"/>
      <c r="AY118" s="884"/>
      <c r="AZ118" s="948" t="s">
        <v>394</v>
      </c>
      <c r="BA118" s="940"/>
      <c r="BB118" s="940"/>
      <c r="BC118" s="940"/>
      <c r="BD118" s="940"/>
      <c r="BE118" s="940"/>
      <c r="BF118" s="940"/>
      <c r="BG118" s="940"/>
      <c r="BH118" s="940"/>
      <c r="BI118" s="940"/>
      <c r="BJ118" s="940"/>
      <c r="BK118" s="940"/>
      <c r="BL118" s="940"/>
      <c r="BM118" s="940"/>
      <c r="BN118" s="940"/>
      <c r="BO118" s="940"/>
      <c r="BP118" s="941"/>
      <c r="BQ118" s="974" t="s">
        <v>64</v>
      </c>
      <c r="BR118" s="975"/>
      <c r="BS118" s="975"/>
      <c r="BT118" s="975"/>
      <c r="BU118" s="975"/>
      <c r="BV118" s="975" t="s">
        <v>64</v>
      </c>
      <c r="BW118" s="975"/>
      <c r="BX118" s="975"/>
      <c r="BY118" s="975"/>
      <c r="BZ118" s="975"/>
      <c r="CA118" s="975" t="s">
        <v>64</v>
      </c>
      <c r="CB118" s="975"/>
      <c r="CC118" s="975"/>
      <c r="CD118" s="975"/>
      <c r="CE118" s="975"/>
      <c r="CF118" s="895" t="s">
        <v>64</v>
      </c>
      <c r="CG118" s="896"/>
      <c r="CH118" s="896"/>
      <c r="CI118" s="896"/>
      <c r="CJ118" s="896"/>
      <c r="CK118" s="923"/>
      <c r="CL118" s="924"/>
      <c r="CM118" s="897" t="s">
        <v>395</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64</v>
      </c>
      <c r="DH118" s="934"/>
      <c r="DI118" s="934"/>
      <c r="DJ118" s="934"/>
      <c r="DK118" s="935"/>
      <c r="DL118" s="936" t="s">
        <v>64</v>
      </c>
      <c r="DM118" s="934"/>
      <c r="DN118" s="934"/>
      <c r="DO118" s="934"/>
      <c r="DP118" s="935"/>
      <c r="DQ118" s="936" t="s">
        <v>64</v>
      </c>
      <c r="DR118" s="934"/>
      <c r="DS118" s="934"/>
      <c r="DT118" s="934"/>
      <c r="DU118" s="935"/>
      <c r="DV118" s="937" t="s">
        <v>64</v>
      </c>
      <c r="DW118" s="938"/>
      <c r="DX118" s="938"/>
      <c r="DY118" s="938"/>
      <c r="DZ118" s="939"/>
    </row>
    <row r="119" spans="1:130" s="89" customFormat="1" ht="26.25" customHeight="1" x14ac:dyDescent="0.2">
      <c r="A119" s="1032" t="s">
        <v>370</v>
      </c>
      <c r="B119" s="922"/>
      <c r="C119" s="904" t="s">
        <v>371</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v>137841</v>
      </c>
      <c r="AB119" s="875"/>
      <c r="AC119" s="875"/>
      <c r="AD119" s="875"/>
      <c r="AE119" s="876"/>
      <c r="AF119" s="877">
        <v>133182</v>
      </c>
      <c r="AG119" s="875"/>
      <c r="AH119" s="875"/>
      <c r="AI119" s="875"/>
      <c r="AJ119" s="876"/>
      <c r="AK119" s="877">
        <v>160431</v>
      </c>
      <c r="AL119" s="875"/>
      <c r="AM119" s="875"/>
      <c r="AN119" s="875"/>
      <c r="AO119" s="876"/>
      <c r="AP119" s="878">
        <v>0.4</v>
      </c>
      <c r="AQ119" s="879"/>
      <c r="AR119" s="879"/>
      <c r="AS119" s="879"/>
      <c r="AT119" s="880"/>
      <c r="AU119" s="885"/>
      <c r="AV119" s="886"/>
      <c r="AW119" s="886"/>
      <c r="AX119" s="886"/>
      <c r="AY119" s="886"/>
      <c r="AZ119" s="112" t="s">
        <v>120</v>
      </c>
      <c r="BA119" s="112"/>
      <c r="BB119" s="112"/>
      <c r="BC119" s="112"/>
      <c r="BD119" s="112"/>
      <c r="BE119" s="112"/>
      <c r="BF119" s="112"/>
      <c r="BG119" s="112"/>
      <c r="BH119" s="112"/>
      <c r="BI119" s="112"/>
      <c r="BJ119" s="112"/>
      <c r="BK119" s="112"/>
      <c r="BL119" s="112"/>
      <c r="BM119" s="112"/>
      <c r="BN119" s="112"/>
      <c r="BO119" s="952" t="s">
        <v>396</v>
      </c>
      <c r="BP119" s="980"/>
      <c r="BQ119" s="974">
        <v>28962685</v>
      </c>
      <c r="BR119" s="975"/>
      <c r="BS119" s="975"/>
      <c r="BT119" s="975"/>
      <c r="BU119" s="975"/>
      <c r="BV119" s="975">
        <v>27886442</v>
      </c>
      <c r="BW119" s="975"/>
      <c r="BX119" s="975"/>
      <c r="BY119" s="975"/>
      <c r="BZ119" s="975"/>
      <c r="CA119" s="975">
        <v>26748571</v>
      </c>
      <c r="CB119" s="975"/>
      <c r="CC119" s="975"/>
      <c r="CD119" s="975"/>
      <c r="CE119" s="975"/>
      <c r="CF119" s="976"/>
      <c r="CG119" s="977"/>
      <c r="CH119" s="977"/>
      <c r="CI119" s="977"/>
      <c r="CJ119" s="978"/>
      <c r="CK119" s="925"/>
      <c r="CL119" s="926"/>
      <c r="CM119" s="948" t="s">
        <v>397</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64</v>
      </c>
      <c r="DH119" s="961"/>
      <c r="DI119" s="961"/>
      <c r="DJ119" s="961"/>
      <c r="DK119" s="962"/>
      <c r="DL119" s="960" t="s">
        <v>64</v>
      </c>
      <c r="DM119" s="961"/>
      <c r="DN119" s="961"/>
      <c r="DO119" s="961"/>
      <c r="DP119" s="962"/>
      <c r="DQ119" s="960" t="s">
        <v>64</v>
      </c>
      <c r="DR119" s="961"/>
      <c r="DS119" s="961"/>
      <c r="DT119" s="961"/>
      <c r="DU119" s="962"/>
      <c r="DV119" s="963" t="s">
        <v>64</v>
      </c>
      <c r="DW119" s="964"/>
      <c r="DX119" s="964"/>
      <c r="DY119" s="964"/>
      <c r="DZ119" s="965"/>
    </row>
    <row r="120" spans="1:130" s="89" customFormat="1" ht="26.25" customHeight="1" x14ac:dyDescent="0.2">
      <c r="A120" s="1033"/>
      <c r="B120" s="924"/>
      <c r="C120" s="897" t="s">
        <v>374</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64</v>
      </c>
      <c r="AB120" s="934"/>
      <c r="AC120" s="934"/>
      <c r="AD120" s="934"/>
      <c r="AE120" s="935"/>
      <c r="AF120" s="936" t="s">
        <v>64</v>
      </c>
      <c r="AG120" s="934"/>
      <c r="AH120" s="934"/>
      <c r="AI120" s="934"/>
      <c r="AJ120" s="935"/>
      <c r="AK120" s="936" t="s">
        <v>64</v>
      </c>
      <c r="AL120" s="934"/>
      <c r="AM120" s="934"/>
      <c r="AN120" s="934"/>
      <c r="AO120" s="935"/>
      <c r="AP120" s="937" t="s">
        <v>64</v>
      </c>
      <c r="AQ120" s="938"/>
      <c r="AR120" s="938"/>
      <c r="AS120" s="938"/>
      <c r="AT120" s="939"/>
      <c r="AU120" s="966" t="s">
        <v>398</v>
      </c>
      <c r="AV120" s="967"/>
      <c r="AW120" s="967"/>
      <c r="AX120" s="967"/>
      <c r="AY120" s="968"/>
      <c r="AZ120" s="904" t="s">
        <v>399</v>
      </c>
      <c r="BA120" s="872"/>
      <c r="BB120" s="872"/>
      <c r="BC120" s="872"/>
      <c r="BD120" s="872"/>
      <c r="BE120" s="872"/>
      <c r="BF120" s="872"/>
      <c r="BG120" s="872"/>
      <c r="BH120" s="872"/>
      <c r="BI120" s="872"/>
      <c r="BJ120" s="872"/>
      <c r="BK120" s="872"/>
      <c r="BL120" s="872"/>
      <c r="BM120" s="872"/>
      <c r="BN120" s="872"/>
      <c r="BO120" s="872"/>
      <c r="BP120" s="873"/>
      <c r="BQ120" s="905">
        <v>33491116</v>
      </c>
      <c r="BR120" s="906"/>
      <c r="BS120" s="906"/>
      <c r="BT120" s="906"/>
      <c r="BU120" s="906"/>
      <c r="BV120" s="906">
        <v>35483029</v>
      </c>
      <c r="BW120" s="906"/>
      <c r="BX120" s="906"/>
      <c r="BY120" s="906"/>
      <c r="BZ120" s="906"/>
      <c r="CA120" s="906">
        <v>37186846</v>
      </c>
      <c r="CB120" s="906"/>
      <c r="CC120" s="906"/>
      <c r="CD120" s="906"/>
      <c r="CE120" s="906"/>
      <c r="CF120" s="919">
        <v>85.2</v>
      </c>
      <c r="CG120" s="920"/>
      <c r="CH120" s="920"/>
      <c r="CI120" s="920"/>
      <c r="CJ120" s="920"/>
      <c r="CK120" s="981" t="s">
        <v>400</v>
      </c>
      <c r="CL120" s="982"/>
      <c r="CM120" s="982"/>
      <c r="CN120" s="982"/>
      <c r="CO120" s="983"/>
      <c r="CP120" s="989" t="s">
        <v>343</v>
      </c>
      <c r="CQ120" s="990"/>
      <c r="CR120" s="990"/>
      <c r="CS120" s="990"/>
      <c r="CT120" s="990"/>
      <c r="CU120" s="990"/>
      <c r="CV120" s="990"/>
      <c r="CW120" s="990"/>
      <c r="CX120" s="990"/>
      <c r="CY120" s="990"/>
      <c r="CZ120" s="990"/>
      <c r="DA120" s="990"/>
      <c r="DB120" s="990"/>
      <c r="DC120" s="990"/>
      <c r="DD120" s="990"/>
      <c r="DE120" s="990"/>
      <c r="DF120" s="991"/>
      <c r="DG120" s="905">
        <v>5707495</v>
      </c>
      <c r="DH120" s="906"/>
      <c r="DI120" s="906"/>
      <c r="DJ120" s="906"/>
      <c r="DK120" s="906"/>
      <c r="DL120" s="906">
        <v>5829896</v>
      </c>
      <c r="DM120" s="906"/>
      <c r="DN120" s="906"/>
      <c r="DO120" s="906"/>
      <c r="DP120" s="906"/>
      <c r="DQ120" s="906">
        <v>5839093</v>
      </c>
      <c r="DR120" s="906"/>
      <c r="DS120" s="906"/>
      <c r="DT120" s="906"/>
      <c r="DU120" s="906"/>
      <c r="DV120" s="907">
        <v>13.4</v>
      </c>
      <c r="DW120" s="907"/>
      <c r="DX120" s="907"/>
      <c r="DY120" s="907"/>
      <c r="DZ120" s="908"/>
    </row>
    <row r="121" spans="1:130" s="89" customFormat="1" ht="26.25" customHeight="1" x14ac:dyDescent="0.2">
      <c r="A121" s="1033"/>
      <c r="B121" s="924"/>
      <c r="C121" s="949" t="s">
        <v>401</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64</v>
      </c>
      <c r="AB121" s="934"/>
      <c r="AC121" s="934"/>
      <c r="AD121" s="934"/>
      <c r="AE121" s="935"/>
      <c r="AF121" s="936" t="s">
        <v>64</v>
      </c>
      <c r="AG121" s="934"/>
      <c r="AH121" s="934"/>
      <c r="AI121" s="934"/>
      <c r="AJ121" s="935"/>
      <c r="AK121" s="936" t="s">
        <v>64</v>
      </c>
      <c r="AL121" s="934"/>
      <c r="AM121" s="934"/>
      <c r="AN121" s="934"/>
      <c r="AO121" s="935"/>
      <c r="AP121" s="937" t="s">
        <v>64</v>
      </c>
      <c r="AQ121" s="938"/>
      <c r="AR121" s="938"/>
      <c r="AS121" s="938"/>
      <c r="AT121" s="939"/>
      <c r="AU121" s="969"/>
      <c r="AV121" s="970"/>
      <c r="AW121" s="970"/>
      <c r="AX121" s="970"/>
      <c r="AY121" s="971"/>
      <c r="AZ121" s="897" t="s">
        <v>402</v>
      </c>
      <c r="BA121" s="898"/>
      <c r="BB121" s="898"/>
      <c r="BC121" s="898"/>
      <c r="BD121" s="898"/>
      <c r="BE121" s="898"/>
      <c r="BF121" s="898"/>
      <c r="BG121" s="898"/>
      <c r="BH121" s="898"/>
      <c r="BI121" s="898"/>
      <c r="BJ121" s="898"/>
      <c r="BK121" s="898"/>
      <c r="BL121" s="898"/>
      <c r="BM121" s="898"/>
      <c r="BN121" s="898"/>
      <c r="BO121" s="898"/>
      <c r="BP121" s="899"/>
      <c r="BQ121" s="900">
        <v>10666696</v>
      </c>
      <c r="BR121" s="901"/>
      <c r="BS121" s="901"/>
      <c r="BT121" s="901"/>
      <c r="BU121" s="901"/>
      <c r="BV121" s="901">
        <v>9874453</v>
      </c>
      <c r="BW121" s="901"/>
      <c r="BX121" s="901"/>
      <c r="BY121" s="901"/>
      <c r="BZ121" s="901"/>
      <c r="CA121" s="901">
        <v>9264283</v>
      </c>
      <c r="CB121" s="901"/>
      <c r="CC121" s="901"/>
      <c r="CD121" s="901"/>
      <c r="CE121" s="901"/>
      <c r="CF121" s="895">
        <v>21.2</v>
      </c>
      <c r="CG121" s="896"/>
      <c r="CH121" s="896"/>
      <c r="CI121" s="896"/>
      <c r="CJ121" s="896"/>
      <c r="CK121" s="984"/>
      <c r="CL121" s="985"/>
      <c r="CM121" s="985"/>
      <c r="CN121" s="985"/>
      <c r="CO121" s="986"/>
      <c r="CP121" s="994" t="s">
        <v>341</v>
      </c>
      <c r="CQ121" s="995"/>
      <c r="CR121" s="995"/>
      <c r="CS121" s="995"/>
      <c r="CT121" s="995"/>
      <c r="CU121" s="995"/>
      <c r="CV121" s="995"/>
      <c r="CW121" s="995"/>
      <c r="CX121" s="995"/>
      <c r="CY121" s="995"/>
      <c r="CZ121" s="995"/>
      <c r="DA121" s="995"/>
      <c r="DB121" s="995"/>
      <c r="DC121" s="995"/>
      <c r="DD121" s="995"/>
      <c r="DE121" s="995"/>
      <c r="DF121" s="996"/>
      <c r="DG121" s="900">
        <v>64807</v>
      </c>
      <c r="DH121" s="901"/>
      <c r="DI121" s="901"/>
      <c r="DJ121" s="901"/>
      <c r="DK121" s="901"/>
      <c r="DL121" s="901">
        <v>86310</v>
      </c>
      <c r="DM121" s="901"/>
      <c r="DN121" s="901"/>
      <c r="DO121" s="901"/>
      <c r="DP121" s="901"/>
      <c r="DQ121" s="901">
        <v>106926</v>
      </c>
      <c r="DR121" s="901"/>
      <c r="DS121" s="901"/>
      <c r="DT121" s="901"/>
      <c r="DU121" s="901"/>
      <c r="DV121" s="902">
        <v>0.2</v>
      </c>
      <c r="DW121" s="902"/>
      <c r="DX121" s="902"/>
      <c r="DY121" s="902"/>
      <c r="DZ121" s="903"/>
    </row>
    <row r="122" spans="1:130" s="89" customFormat="1" ht="26.25" customHeight="1" x14ac:dyDescent="0.2">
      <c r="A122" s="1033"/>
      <c r="B122" s="924"/>
      <c r="C122" s="897" t="s">
        <v>384</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64</v>
      </c>
      <c r="AB122" s="934"/>
      <c r="AC122" s="934"/>
      <c r="AD122" s="934"/>
      <c r="AE122" s="935"/>
      <c r="AF122" s="936" t="s">
        <v>64</v>
      </c>
      <c r="AG122" s="934"/>
      <c r="AH122" s="934"/>
      <c r="AI122" s="934"/>
      <c r="AJ122" s="935"/>
      <c r="AK122" s="936" t="s">
        <v>64</v>
      </c>
      <c r="AL122" s="934"/>
      <c r="AM122" s="934"/>
      <c r="AN122" s="934"/>
      <c r="AO122" s="935"/>
      <c r="AP122" s="937" t="s">
        <v>64</v>
      </c>
      <c r="AQ122" s="938"/>
      <c r="AR122" s="938"/>
      <c r="AS122" s="938"/>
      <c r="AT122" s="939"/>
      <c r="AU122" s="969"/>
      <c r="AV122" s="970"/>
      <c r="AW122" s="970"/>
      <c r="AX122" s="970"/>
      <c r="AY122" s="971"/>
      <c r="AZ122" s="948" t="s">
        <v>403</v>
      </c>
      <c r="BA122" s="940"/>
      <c r="BB122" s="940"/>
      <c r="BC122" s="940"/>
      <c r="BD122" s="940"/>
      <c r="BE122" s="940"/>
      <c r="BF122" s="940"/>
      <c r="BG122" s="940"/>
      <c r="BH122" s="940"/>
      <c r="BI122" s="940"/>
      <c r="BJ122" s="940"/>
      <c r="BK122" s="940"/>
      <c r="BL122" s="940"/>
      <c r="BM122" s="940"/>
      <c r="BN122" s="940"/>
      <c r="BO122" s="940"/>
      <c r="BP122" s="941"/>
      <c r="BQ122" s="974">
        <v>17638300</v>
      </c>
      <c r="BR122" s="975"/>
      <c r="BS122" s="975"/>
      <c r="BT122" s="975"/>
      <c r="BU122" s="975"/>
      <c r="BV122" s="975">
        <v>16272026</v>
      </c>
      <c r="BW122" s="975"/>
      <c r="BX122" s="975"/>
      <c r="BY122" s="975"/>
      <c r="BZ122" s="975"/>
      <c r="CA122" s="975">
        <v>15061978</v>
      </c>
      <c r="CB122" s="975"/>
      <c r="CC122" s="975"/>
      <c r="CD122" s="975"/>
      <c r="CE122" s="975"/>
      <c r="CF122" s="992">
        <v>34.5</v>
      </c>
      <c r="CG122" s="993"/>
      <c r="CH122" s="993"/>
      <c r="CI122" s="993"/>
      <c r="CJ122" s="993"/>
      <c r="CK122" s="984"/>
      <c r="CL122" s="985"/>
      <c r="CM122" s="985"/>
      <c r="CN122" s="985"/>
      <c r="CO122" s="986"/>
      <c r="CP122" s="994" t="s">
        <v>344</v>
      </c>
      <c r="CQ122" s="995"/>
      <c r="CR122" s="995"/>
      <c r="CS122" s="995"/>
      <c r="CT122" s="995"/>
      <c r="CU122" s="995"/>
      <c r="CV122" s="995"/>
      <c r="CW122" s="995"/>
      <c r="CX122" s="995"/>
      <c r="CY122" s="995"/>
      <c r="CZ122" s="995"/>
      <c r="DA122" s="995"/>
      <c r="DB122" s="995"/>
      <c r="DC122" s="995"/>
      <c r="DD122" s="995"/>
      <c r="DE122" s="995"/>
      <c r="DF122" s="996"/>
      <c r="DG122" s="900" t="s">
        <v>64</v>
      </c>
      <c r="DH122" s="901"/>
      <c r="DI122" s="901"/>
      <c r="DJ122" s="901"/>
      <c r="DK122" s="901"/>
      <c r="DL122" s="901" t="s">
        <v>64</v>
      </c>
      <c r="DM122" s="901"/>
      <c r="DN122" s="901"/>
      <c r="DO122" s="901"/>
      <c r="DP122" s="901"/>
      <c r="DQ122" s="901" t="s">
        <v>64</v>
      </c>
      <c r="DR122" s="901"/>
      <c r="DS122" s="901"/>
      <c r="DT122" s="901"/>
      <c r="DU122" s="901"/>
      <c r="DV122" s="902" t="s">
        <v>64</v>
      </c>
      <c r="DW122" s="902"/>
      <c r="DX122" s="902"/>
      <c r="DY122" s="902"/>
      <c r="DZ122" s="903"/>
    </row>
    <row r="123" spans="1:130" s="89" customFormat="1" ht="26.25" customHeight="1" x14ac:dyDescent="0.2">
      <c r="A123" s="1033"/>
      <c r="B123" s="924"/>
      <c r="C123" s="897" t="s">
        <v>390</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64</v>
      </c>
      <c r="AB123" s="934"/>
      <c r="AC123" s="934"/>
      <c r="AD123" s="934"/>
      <c r="AE123" s="935"/>
      <c r="AF123" s="936" t="s">
        <v>64</v>
      </c>
      <c r="AG123" s="934"/>
      <c r="AH123" s="934"/>
      <c r="AI123" s="934"/>
      <c r="AJ123" s="935"/>
      <c r="AK123" s="936" t="s">
        <v>64</v>
      </c>
      <c r="AL123" s="934"/>
      <c r="AM123" s="934"/>
      <c r="AN123" s="934"/>
      <c r="AO123" s="935"/>
      <c r="AP123" s="937" t="s">
        <v>64</v>
      </c>
      <c r="AQ123" s="938"/>
      <c r="AR123" s="938"/>
      <c r="AS123" s="938"/>
      <c r="AT123" s="939"/>
      <c r="AU123" s="972"/>
      <c r="AV123" s="973"/>
      <c r="AW123" s="973"/>
      <c r="AX123" s="973"/>
      <c r="AY123" s="973"/>
      <c r="AZ123" s="112" t="s">
        <v>120</v>
      </c>
      <c r="BA123" s="112"/>
      <c r="BB123" s="112"/>
      <c r="BC123" s="112"/>
      <c r="BD123" s="112"/>
      <c r="BE123" s="112"/>
      <c r="BF123" s="112"/>
      <c r="BG123" s="112"/>
      <c r="BH123" s="112"/>
      <c r="BI123" s="112"/>
      <c r="BJ123" s="112"/>
      <c r="BK123" s="112"/>
      <c r="BL123" s="112"/>
      <c r="BM123" s="112"/>
      <c r="BN123" s="112"/>
      <c r="BO123" s="952" t="s">
        <v>404</v>
      </c>
      <c r="BP123" s="980"/>
      <c r="BQ123" s="1039">
        <v>61796112</v>
      </c>
      <c r="BR123" s="1006"/>
      <c r="BS123" s="1006"/>
      <c r="BT123" s="1006"/>
      <c r="BU123" s="1006"/>
      <c r="BV123" s="1006">
        <v>61629508</v>
      </c>
      <c r="BW123" s="1006"/>
      <c r="BX123" s="1006"/>
      <c r="BY123" s="1006"/>
      <c r="BZ123" s="1006"/>
      <c r="CA123" s="1006">
        <v>61513107</v>
      </c>
      <c r="CB123" s="1006"/>
      <c r="CC123" s="1006"/>
      <c r="CD123" s="1006"/>
      <c r="CE123" s="1006"/>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64</v>
      </c>
      <c r="DH123" s="934"/>
      <c r="DI123" s="934"/>
      <c r="DJ123" s="934"/>
      <c r="DK123" s="935"/>
      <c r="DL123" s="936" t="s">
        <v>64</v>
      </c>
      <c r="DM123" s="934"/>
      <c r="DN123" s="934"/>
      <c r="DO123" s="934"/>
      <c r="DP123" s="935"/>
      <c r="DQ123" s="936" t="s">
        <v>64</v>
      </c>
      <c r="DR123" s="934"/>
      <c r="DS123" s="934"/>
      <c r="DT123" s="934"/>
      <c r="DU123" s="935"/>
      <c r="DV123" s="937" t="s">
        <v>64</v>
      </c>
      <c r="DW123" s="938"/>
      <c r="DX123" s="938"/>
      <c r="DY123" s="938"/>
      <c r="DZ123" s="939"/>
    </row>
    <row r="124" spans="1:130" s="89" customFormat="1" ht="26.25" customHeight="1" thickBot="1" x14ac:dyDescent="0.25">
      <c r="A124" s="1033"/>
      <c r="B124" s="924"/>
      <c r="C124" s="897" t="s">
        <v>393</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64</v>
      </c>
      <c r="AB124" s="934"/>
      <c r="AC124" s="934"/>
      <c r="AD124" s="934"/>
      <c r="AE124" s="935"/>
      <c r="AF124" s="936" t="s">
        <v>64</v>
      </c>
      <c r="AG124" s="934"/>
      <c r="AH124" s="934"/>
      <c r="AI124" s="934"/>
      <c r="AJ124" s="935"/>
      <c r="AK124" s="936" t="s">
        <v>64</v>
      </c>
      <c r="AL124" s="934"/>
      <c r="AM124" s="934"/>
      <c r="AN124" s="934"/>
      <c r="AO124" s="935"/>
      <c r="AP124" s="937" t="s">
        <v>64</v>
      </c>
      <c r="AQ124" s="938"/>
      <c r="AR124" s="938"/>
      <c r="AS124" s="938"/>
      <c r="AT124" s="939"/>
      <c r="AU124" s="1035" t="s">
        <v>405</v>
      </c>
      <c r="AV124" s="1036"/>
      <c r="AW124" s="1036"/>
      <c r="AX124" s="1036"/>
      <c r="AY124" s="1036"/>
      <c r="AZ124" s="1036"/>
      <c r="BA124" s="1036"/>
      <c r="BB124" s="1036"/>
      <c r="BC124" s="1036"/>
      <c r="BD124" s="1036"/>
      <c r="BE124" s="1036"/>
      <c r="BF124" s="1036"/>
      <c r="BG124" s="1036"/>
      <c r="BH124" s="1036"/>
      <c r="BI124" s="1036"/>
      <c r="BJ124" s="1036"/>
      <c r="BK124" s="1036"/>
      <c r="BL124" s="1036"/>
      <c r="BM124" s="1036"/>
      <c r="BN124" s="1036"/>
      <c r="BO124" s="1036"/>
      <c r="BP124" s="1037"/>
      <c r="BQ124" s="1038" t="s">
        <v>64</v>
      </c>
      <c r="BR124" s="1002"/>
      <c r="BS124" s="1002"/>
      <c r="BT124" s="1002"/>
      <c r="BU124" s="1002"/>
      <c r="BV124" s="1002" t="s">
        <v>64</v>
      </c>
      <c r="BW124" s="1002"/>
      <c r="BX124" s="1002"/>
      <c r="BY124" s="1002"/>
      <c r="BZ124" s="1002"/>
      <c r="CA124" s="1002" t="s">
        <v>64</v>
      </c>
      <c r="CB124" s="1002"/>
      <c r="CC124" s="1002"/>
      <c r="CD124" s="1002"/>
      <c r="CE124" s="1002"/>
      <c r="CF124" s="1003"/>
      <c r="CG124" s="1004"/>
      <c r="CH124" s="1004"/>
      <c r="CI124" s="1004"/>
      <c r="CJ124" s="1005"/>
      <c r="CK124" s="987"/>
      <c r="CL124" s="987"/>
      <c r="CM124" s="987"/>
      <c r="CN124" s="987"/>
      <c r="CO124" s="988"/>
      <c r="CP124" s="994" t="s">
        <v>406</v>
      </c>
      <c r="CQ124" s="995"/>
      <c r="CR124" s="995"/>
      <c r="CS124" s="995"/>
      <c r="CT124" s="995"/>
      <c r="CU124" s="995"/>
      <c r="CV124" s="995"/>
      <c r="CW124" s="995"/>
      <c r="CX124" s="995"/>
      <c r="CY124" s="995"/>
      <c r="CZ124" s="995"/>
      <c r="DA124" s="995"/>
      <c r="DB124" s="995"/>
      <c r="DC124" s="995"/>
      <c r="DD124" s="995"/>
      <c r="DE124" s="995"/>
      <c r="DF124" s="996"/>
      <c r="DG124" s="979" t="s">
        <v>64</v>
      </c>
      <c r="DH124" s="961"/>
      <c r="DI124" s="961"/>
      <c r="DJ124" s="961"/>
      <c r="DK124" s="962"/>
      <c r="DL124" s="960" t="s">
        <v>64</v>
      </c>
      <c r="DM124" s="961"/>
      <c r="DN124" s="961"/>
      <c r="DO124" s="961"/>
      <c r="DP124" s="962"/>
      <c r="DQ124" s="960" t="s">
        <v>64</v>
      </c>
      <c r="DR124" s="961"/>
      <c r="DS124" s="961"/>
      <c r="DT124" s="961"/>
      <c r="DU124" s="962"/>
      <c r="DV124" s="963" t="s">
        <v>64</v>
      </c>
      <c r="DW124" s="964"/>
      <c r="DX124" s="964"/>
      <c r="DY124" s="964"/>
      <c r="DZ124" s="965"/>
    </row>
    <row r="125" spans="1:130" s="89" customFormat="1" ht="26.25" customHeight="1" x14ac:dyDescent="0.2">
      <c r="A125" s="1033"/>
      <c r="B125" s="924"/>
      <c r="C125" s="897" t="s">
        <v>395</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64</v>
      </c>
      <c r="AB125" s="934"/>
      <c r="AC125" s="934"/>
      <c r="AD125" s="934"/>
      <c r="AE125" s="935"/>
      <c r="AF125" s="936" t="s">
        <v>64</v>
      </c>
      <c r="AG125" s="934"/>
      <c r="AH125" s="934"/>
      <c r="AI125" s="934"/>
      <c r="AJ125" s="935"/>
      <c r="AK125" s="936" t="s">
        <v>64</v>
      </c>
      <c r="AL125" s="934"/>
      <c r="AM125" s="934"/>
      <c r="AN125" s="934"/>
      <c r="AO125" s="935"/>
      <c r="AP125" s="937" t="s">
        <v>64</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407</v>
      </c>
      <c r="CL125" s="982"/>
      <c r="CM125" s="982"/>
      <c r="CN125" s="982"/>
      <c r="CO125" s="983"/>
      <c r="CP125" s="904" t="s">
        <v>408</v>
      </c>
      <c r="CQ125" s="872"/>
      <c r="CR125" s="872"/>
      <c r="CS125" s="872"/>
      <c r="CT125" s="872"/>
      <c r="CU125" s="872"/>
      <c r="CV125" s="872"/>
      <c r="CW125" s="872"/>
      <c r="CX125" s="872"/>
      <c r="CY125" s="872"/>
      <c r="CZ125" s="872"/>
      <c r="DA125" s="872"/>
      <c r="DB125" s="872"/>
      <c r="DC125" s="872"/>
      <c r="DD125" s="872"/>
      <c r="DE125" s="872"/>
      <c r="DF125" s="873"/>
      <c r="DG125" s="905" t="s">
        <v>64</v>
      </c>
      <c r="DH125" s="906"/>
      <c r="DI125" s="906"/>
      <c r="DJ125" s="906"/>
      <c r="DK125" s="906"/>
      <c r="DL125" s="906" t="s">
        <v>64</v>
      </c>
      <c r="DM125" s="906"/>
      <c r="DN125" s="906"/>
      <c r="DO125" s="906"/>
      <c r="DP125" s="906"/>
      <c r="DQ125" s="906" t="s">
        <v>64</v>
      </c>
      <c r="DR125" s="906"/>
      <c r="DS125" s="906"/>
      <c r="DT125" s="906"/>
      <c r="DU125" s="906"/>
      <c r="DV125" s="907" t="s">
        <v>64</v>
      </c>
      <c r="DW125" s="907"/>
      <c r="DX125" s="907"/>
      <c r="DY125" s="907"/>
      <c r="DZ125" s="908"/>
    </row>
    <row r="126" spans="1:130" s="89" customFormat="1" ht="26.25" customHeight="1" thickBot="1" x14ac:dyDescent="0.25">
      <c r="A126" s="1033"/>
      <c r="B126" s="924"/>
      <c r="C126" s="897" t="s">
        <v>397</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64</v>
      </c>
      <c r="AB126" s="934"/>
      <c r="AC126" s="934"/>
      <c r="AD126" s="934"/>
      <c r="AE126" s="935"/>
      <c r="AF126" s="936" t="s">
        <v>64</v>
      </c>
      <c r="AG126" s="934"/>
      <c r="AH126" s="934"/>
      <c r="AI126" s="934"/>
      <c r="AJ126" s="935"/>
      <c r="AK126" s="936" t="s">
        <v>64</v>
      </c>
      <c r="AL126" s="934"/>
      <c r="AM126" s="934"/>
      <c r="AN126" s="934"/>
      <c r="AO126" s="935"/>
      <c r="AP126" s="937" t="s">
        <v>64</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409</v>
      </c>
      <c r="CQ126" s="898"/>
      <c r="CR126" s="898"/>
      <c r="CS126" s="898"/>
      <c r="CT126" s="898"/>
      <c r="CU126" s="898"/>
      <c r="CV126" s="898"/>
      <c r="CW126" s="898"/>
      <c r="CX126" s="898"/>
      <c r="CY126" s="898"/>
      <c r="CZ126" s="898"/>
      <c r="DA126" s="898"/>
      <c r="DB126" s="898"/>
      <c r="DC126" s="898"/>
      <c r="DD126" s="898"/>
      <c r="DE126" s="898"/>
      <c r="DF126" s="899"/>
      <c r="DG126" s="900" t="s">
        <v>64</v>
      </c>
      <c r="DH126" s="901"/>
      <c r="DI126" s="901"/>
      <c r="DJ126" s="901"/>
      <c r="DK126" s="901"/>
      <c r="DL126" s="901" t="s">
        <v>64</v>
      </c>
      <c r="DM126" s="901"/>
      <c r="DN126" s="901"/>
      <c r="DO126" s="901"/>
      <c r="DP126" s="901"/>
      <c r="DQ126" s="901" t="s">
        <v>64</v>
      </c>
      <c r="DR126" s="901"/>
      <c r="DS126" s="901"/>
      <c r="DT126" s="901"/>
      <c r="DU126" s="901"/>
      <c r="DV126" s="902" t="s">
        <v>64</v>
      </c>
      <c r="DW126" s="902"/>
      <c r="DX126" s="902"/>
      <c r="DY126" s="902"/>
      <c r="DZ126" s="903"/>
    </row>
    <row r="127" spans="1:130" s="89" customFormat="1" ht="26.25" customHeight="1" x14ac:dyDescent="0.2">
      <c r="A127" s="1034"/>
      <c r="B127" s="926"/>
      <c r="C127" s="948" t="s">
        <v>410</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64</v>
      </c>
      <c r="AB127" s="934"/>
      <c r="AC127" s="934"/>
      <c r="AD127" s="934"/>
      <c r="AE127" s="935"/>
      <c r="AF127" s="936" t="s">
        <v>64</v>
      </c>
      <c r="AG127" s="934"/>
      <c r="AH127" s="934"/>
      <c r="AI127" s="934"/>
      <c r="AJ127" s="935"/>
      <c r="AK127" s="936" t="s">
        <v>64</v>
      </c>
      <c r="AL127" s="934"/>
      <c r="AM127" s="934"/>
      <c r="AN127" s="934"/>
      <c r="AO127" s="935"/>
      <c r="AP127" s="937" t="s">
        <v>64</v>
      </c>
      <c r="AQ127" s="938"/>
      <c r="AR127" s="938"/>
      <c r="AS127" s="938"/>
      <c r="AT127" s="939"/>
      <c r="AU127" s="91"/>
      <c r="AV127" s="91"/>
      <c r="AW127" s="91"/>
      <c r="AX127" s="1007" t="s">
        <v>411</v>
      </c>
      <c r="AY127" s="1008"/>
      <c r="AZ127" s="1008"/>
      <c r="BA127" s="1008"/>
      <c r="BB127" s="1008"/>
      <c r="BC127" s="1008"/>
      <c r="BD127" s="1008"/>
      <c r="BE127" s="1009"/>
      <c r="BF127" s="1010" t="s">
        <v>412</v>
      </c>
      <c r="BG127" s="1008"/>
      <c r="BH127" s="1008"/>
      <c r="BI127" s="1008"/>
      <c r="BJ127" s="1008"/>
      <c r="BK127" s="1008"/>
      <c r="BL127" s="1009"/>
      <c r="BM127" s="1010" t="s">
        <v>413</v>
      </c>
      <c r="BN127" s="1008"/>
      <c r="BO127" s="1008"/>
      <c r="BP127" s="1008"/>
      <c r="BQ127" s="1008"/>
      <c r="BR127" s="1008"/>
      <c r="BS127" s="1009"/>
      <c r="BT127" s="1010" t="s">
        <v>414</v>
      </c>
      <c r="BU127" s="1008"/>
      <c r="BV127" s="1008"/>
      <c r="BW127" s="1008"/>
      <c r="BX127" s="1008"/>
      <c r="BY127" s="1008"/>
      <c r="BZ127" s="1031"/>
      <c r="CA127" s="91"/>
      <c r="CB127" s="91"/>
      <c r="CC127" s="91"/>
      <c r="CD127" s="114"/>
      <c r="CE127" s="114"/>
      <c r="CF127" s="114"/>
      <c r="CG127" s="91"/>
      <c r="CH127" s="91"/>
      <c r="CI127" s="91"/>
      <c r="CJ127" s="113"/>
      <c r="CK127" s="998"/>
      <c r="CL127" s="985"/>
      <c r="CM127" s="985"/>
      <c r="CN127" s="985"/>
      <c r="CO127" s="986"/>
      <c r="CP127" s="897" t="s">
        <v>415</v>
      </c>
      <c r="CQ127" s="898"/>
      <c r="CR127" s="898"/>
      <c r="CS127" s="898"/>
      <c r="CT127" s="898"/>
      <c r="CU127" s="898"/>
      <c r="CV127" s="898"/>
      <c r="CW127" s="898"/>
      <c r="CX127" s="898"/>
      <c r="CY127" s="898"/>
      <c r="CZ127" s="898"/>
      <c r="DA127" s="898"/>
      <c r="DB127" s="898"/>
      <c r="DC127" s="898"/>
      <c r="DD127" s="898"/>
      <c r="DE127" s="898"/>
      <c r="DF127" s="899"/>
      <c r="DG127" s="900" t="s">
        <v>64</v>
      </c>
      <c r="DH127" s="901"/>
      <c r="DI127" s="901"/>
      <c r="DJ127" s="901"/>
      <c r="DK127" s="901"/>
      <c r="DL127" s="901" t="s">
        <v>64</v>
      </c>
      <c r="DM127" s="901"/>
      <c r="DN127" s="901"/>
      <c r="DO127" s="901"/>
      <c r="DP127" s="901"/>
      <c r="DQ127" s="901" t="s">
        <v>64</v>
      </c>
      <c r="DR127" s="901"/>
      <c r="DS127" s="901"/>
      <c r="DT127" s="901"/>
      <c r="DU127" s="901"/>
      <c r="DV127" s="902" t="s">
        <v>64</v>
      </c>
      <c r="DW127" s="902"/>
      <c r="DX127" s="902"/>
      <c r="DY127" s="902"/>
      <c r="DZ127" s="903"/>
    </row>
    <row r="128" spans="1:130" s="89" customFormat="1" ht="26.25" customHeight="1" thickBot="1" x14ac:dyDescent="0.25">
      <c r="A128" s="1017" t="s">
        <v>416</v>
      </c>
      <c r="B128" s="1018"/>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9" t="s">
        <v>417</v>
      </c>
      <c r="X128" s="1019"/>
      <c r="Y128" s="1019"/>
      <c r="Z128" s="1020"/>
      <c r="AA128" s="1021">
        <v>1497210</v>
      </c>
      <c r="AB128" s="1022"/>
      <c r="AC128" s="1022"/>
      <c r="AD128" s="1022"/>
      <c r="AE128" s="1023"/>
      <c r="AF128" s="1024">
        <v>1584673</v>
      </c>
      <c r="AG128" s="1022"/>
      <c r="AH128" s="1022"/>
      <c r="AI128" s="1022"/>
      <c r="AJ128" s="1023"/>
      <c r="AK128" s="1024">
        <v>1738964</v>
      </c>
      <c r="AL128" s="1022"/>
      <c r="AM128" s="1022"/>
      <c r="AN128" s="1022"/>
      <c r="AO128" s="1023"/>
      <c r="AP128" s="1025"/>
      <c r="AQ128" s="1026"/>
      <c r="AR128" s="1026"/>
      <c r="AS128" s="1026"/>
      <c r="AT128" s="1027"/>
      <c r="AU128" s="91"/>
      <c r="AV128" s="91"/>
      <c r="AW128" s="91"/>
      <c r="AX128" s="871" t="s">
        <v>418</v>
      </c>
      <c r="AY128" s="872"/>
      <c r="AZ128" s="872"/>
      <c r="BA128" s="872"/>
      <c r="BB128" s="872"/>
      <c r="BC128" s="872"/>
      <c r="BD128" s="872"/>
      <c r="BE128" s="873"/>
      <c r="BF128" s="1028" t="s">
        <v>64</v>
      </c>
      <c r="BG128" s="1029"/>
      <c r="BH128" s="1029"/>
      <c r="BI128" s="1029"/>
      <c r="BJ128" s="1029"/>
      <c r="BK128" s="1029"/>
      <c r="BL128" s="1030"/>
      <c r="BM128" s="1028">
        <v>11.33</v>
      </c>
      <c r="BN128" s="1029"/>
      <c r="BO128" s="1029"/>
      <c r="BP128" s="1029"/>
      <c r="BQ128" s="1029"/>
      <c r="BR128" s="1029"/>
      <c r="BS128" s="1030"/>
      <c r="BT128" s="1028">
        <v>20</v>
      </c>
      <c r="BU128" s="1029"/>
      <c r="BV128" s="1029"/>
      <c r="BW128" s="1029"/>
      <c r="BX128" s="1029"/>
      <c r="BY128" s="1029"/>
      <c r="BZ128" s="1051"/>
      <c r="CA128" s="114"/>
      <c r="CB128" s="114"/>
      <c r="CC128" s="114"/>
      <c r="CD128" s="114"/>
      <c r="CE128" s="114"/>
      <c r="CF128" s="114"/>
      <c r="CG128" s="91"/>
      <c r="CH128" s="91"/>
      <c r="CI128" s="91"/>
      <c r="CJ128" s="113"/>
      <c r="CK128" s="999"/>
      <c r="CL128" s="1000"/>
      <c r="CM128" s="1000"/>
      <c r="CN128" s="1000"/>
      <c r="CO128" s="1001"/>
      <c r="CP128" s="1011" t="s">
        <v>419</v>
      </c>
      <c r="CQ128" s="701"/>
      <c r="CR128" s="701"/>
      <c r="CS128" s="701"/>
      <c r="CT128" s="701"/>
      <c r="CU128" s="701"/>
      <c r="CV128" s="701"/>
      <c r="CW128" s="701"/>
      <c r="CX128" s="701"/>
      <c r="CY128" s="701"/>
      <c r="CZ128" s="701"/>
      <c r="DA128" s="701"/>
      <c r="DB128" s="701"/>
      <c r="DC128" s="701"/>
      <c r="DD128" s="701"/>
      <c r="DE128" s="701"/>
      <c r="DF128" s="1012"/>
      <c r="DG128" s="1013" t="s">
        <v>64</v>
      </c>
      <c r="DH128" s="1014"/>
      <c r="DI128" s="1014"/>
      <c r="DJ128" s="1014"/>
      <c r="DK128" s="1014"/>
      <c r="DL128" s="1014" t="s">
        <v>64</v>
      </c>
      <c r="DM128" s="1014"/>
      <c r="DN128" s="1014"/>
      <c r="DO128" s="1014"/>
      <c r="DP128" s="1014"/>
      <c r="DQ128" s="1014" t="s">
        <v>64</v>
      </c>
      <c r="DR128" s="1014"/>
      <c r="DS128" s="1014"/>
      <c r="DT128" s="1014"/>
      <c r="DU128" s="1014"/>
      <c r="DV128" s="1015" t="s">
        <v>64</v>
      </c>
      <c r="DW128" s="1015"/>
      <c r="DX128" s="1015"/>
      <c r="DY128" s="1015"/>
      <c r="DZ128" s="1016"/>
    </row>
    <row r="129" spans="1:131" s="89" customFormat="1" ht="26.25" customHeight="1" x14ac:dyDescent="0.2">
      <c r="A129" s="909" t="s">
        <v>45</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420</v>
      </c>
      <c r="X129" s="1046"/>
      <c r="Y129" s="1046"/>
      <c r="Z129" s="1047"/>
      <c r="AA129" s="933">
        <v>42823311</v>
      </c>
      <c r="AB129" s="934"/>
      <c r="AC129" s="934"/>
      <c r="AD129" s="934"/>
      <c r="AE129" s="935"/>
      <c r="AF129" s="936">
        <v>45443961</v>
      </c>
      <c r="AG129" s="934"/>
      <c r="AH129" s="934"/>
      <c r="AI129" s="934"/>
      <c r="AJ129" s="935"/>
      <c r="AK129" s="936">
        <v>45591058</v>
      </c>
      <c r="AL129" s="934"/>
      <c r="AM129" s="934"/>
      <c r="AN129" s="934"/>
      <c r="AO129" s="935"/>
      <c r="AP129" s="1048"/>
      <c r="AQ129" s="1049"/>
      <c r="AR129" s="1049"/>
      <c r="AS129" s="1049"/>
      <c r="AT129" s="1050"/>
      <c r="AU129" s="92"/>
      <c r="AV129" s="92"/>
      <c r="AW129" s="92"/>
      <c r="AX129" s="1040" t="s">
        <v>421</v>
      </c>
      <c r="AY129" s="898"/>
      <c r="AZ129" s="898"/>
      <c r="BA129" s="898"/>
      <c r="BB129" s="898"/>
      <c r="BC129" s="898"/>
      <c r="BD129" s="898"/>
      <c r="BE129" s="899"/>
      <c r="BF129" s="1041" t="s">
        <v>64</v>
      </c>
      <c r="BG129" s="1042"/>
      <c r="BH129" s="1042"/>
      <c r="BI129" s="1042"/>
      <c r="BJ129" s="1042"/>
      <c r="BK129" s="1042"/>
      <c r="BL129" s="1043"/>
      <c r="BM129" s="1041">
        <v>16.329999999999998</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422</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423</v>
      </c>
      <c r="X130" s="1046"/>
      <c r="Y130" s="1046"/>
      <c r="Z130" s="1047"/>
      <c r="AA130" s="933">
        <v>2269694</v>
      </c>
      <c r="AB130" s="934"/>
      <c r="AC130" s="934"/>
      <c r="AD130" s="934"/>
      <c r="AE130" s="935"/>
      <c r="AF130" s="936">
        <v>2122590</v>
      </c>
      <c r="AG130" s="934"/>
      <c r="AH130" s="934"/>
      <c r="AI130" s="934"/>
      <c r="AJ130" s="935"/>
      <c r="AK130" s="936">
        <v>1925594</v>
      </c>
      <c r="AL130" s="934"/>
      <c r="AM130" s="934"/>
      <c r="AN130" s="934"/>
      <c r="AO130" s="935"/>
      <c r="AP130" s="1048"/>
      <c r="AQ130" s="1049"/>
      <c r="AR130" s="1049"/>
      <c r="AS130" s="1049"/>
      <c r="AT130" s="1050"/>
      <c r="AU130" s="92"/>
      <c r="AV130" s="92"/>
      <c r="AW130" s="92"/>
      <c r="AX130" s="1040" t="s">
        <v>424</v>
      </c>
      <c r="AY130" s="898"/>
      <c r="AZ130" s="898"/>
      <c r="BA130" s="898"/>
      <c r="BB130" s="898"/>
      <c r="BC130" s="898"/>
      <c r="BD130" s="898"/>
      <c r="BE130" s="899"/>
      <c r="BF130" s="1076">
        <v>0.4</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425</v>
      </c>
      <c r="X131" s="1083"/>
      <c r="Y131" s="1083"/>
      <c r="Z131" s="1084"/>
      <c r="AA131" s="979">
        <v>40553617</v>
      </c>
      <c r="AB131" s="961"/>
      <c r="AC131" s="961"/>
      <c r="AD131" s="961"/>
      <c r="AE131" s="962"/>
      <c r="AF131" s="960">
        <v>43321371</v>
      </c>
      <c r="AG131" s="961"/>
      <c r="AH131" s="961"/>
      <c r="AI131" s="961"/>
      <c r="AJ131" s="962"/>
      <c r="AK131" s="960">
        <v>43665464</v>
      </c>
      <c r="AL131" s="961"/>
      <c r="AM131" s="961"/>
      <c r="AN131" s="961"/>
      <c r="AO131" s="962"/>
      <c r="AP131" s="1085"/>
      <c r="AQ131" s="1086"/>
      <c r="AR131" s="1086"/>
      <c r="AS131" s="1086"/>
      <c r="AT131" s="1087"/>
      <c r="AU131" s="92"/>
      <c r="AV131" s="92"/>
      <c r="AW131" s="92"/>
      <c r="AX131" s="1058" t="s">
        <v>426</v>
      </c>
      <c r="AY131" s="701"/>
      <c r="AZ131" s="701"/>
      <c r="BA131" s="701"/>
      <c r="BB131" s="701"/>
      <c r="BC131" s="701"/>
      <c r="BD131" s="701"/>
      <c r="BE131" s="1012"/>
      <c r="BF131" s="1059" t="s">
        <v>64</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427</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428</v>
      </c>
      <c r="W132" s="1069"/>
      <c r="X132" s="1069"/>
      <c r="Y132" s="1069"/>
      <c r="Z132" s="1070"/>
      <c r="AA132" s="1071">
        <v>0.62714997800000005</v>
      </c>
      <c r="AB132" s="1072"/>
      <c r="AC132" s="1072"/>
      <c r="AD132" s="1072"/>
      <c r="AE132" s="1073"/>
      <c r="AF132" s="1074">
        <v>0.46295626200000001</v>
      </c>
      <c r="AG132" s="1072"/>
      <c r="AH132" s="1072"/>
      <c r="AI132" s="1072"/>
      <c r="AJ132" s="1073"/>
      <c r="AK132" s="1074">
        <v>0.25515130200000002</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429</v>
      </c>
      <c r="W133" s="1052"/>
      <c r="X133" s="1052"/>
      <c r="Y133" s="1052"/>
      <c r="Z133" s="1053"/>
      <c r="AA133" s="1054">
        <v>0.4</v>
      </c>
      <c r="AB133" s="1055"/>
      <c r="AC133" s="1055"/>
      <c r="AD133" s="1055"/>
      <c r="AE133" s="1056"/>
      <c r="AF133" s="1054">
        <v>0.6</v>
      </c>
      <c r="AG133" s="1055"/>
      <c r="AH133" s="1055"/>
      <c r="AI133" s="1055"/>
      <c r="AJ133" s="1056"/>
      <c r="AK133" s="1054">
        <v>0.4</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GRTYF49EECU04mlhLhYaNnyswMww9xe/4+HQx//6LylNTyd5l7LTKrBb8kRWDtsFtj3+s8UZ/ptXWsLemczdxg==" saltValue="opmUsvoygsSjcEQGefQRR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1D1EF-AEC3-49E8-BF94-A3B5D1959173}">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TY/JR3LSoVYZHLK16kJLBwFpjT5GAtDDSowt5Z9PVOCcGu9HobFSjF9TdlShHny3f1AyOrBSKCA95ibgXSRsuw==" saltValue="Yom3aqDYLVgpARDKuN+FS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90D5-7BC7-4214-B8CC-BB56BF59800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OT/IdSKpDErnw6IGv9B1fOp3rUz+q5imgzAzZ2dVnAkrfohddXEx4YEgm8a999ssYRMBqxNZOqK4EFXBq9llQ==" saltValue="KBK391lIvrIIeTHAVxMXT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5E84-467D-4914-8985-340A4AF12359}">
  <sheetPr>
    <pageSetUpPr fitToPage="1"/>
  </sheetPr>
  <dimension ref="A1:AZ73"/>
  <sheetViews>
    <sheetView showGridLines="0" zoomScaleNormal="100" zoomScaleSheetLayoutView="8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431</v>
      </c>
      <c r="AL6" s="118"/>
      <c r="AM6" s="118"/>
      <c r="AN6" s="118"/>
    </row>
    <row r="7" spans="1:46" ht="13.5" customHeight="1" x14ac:dyDescent="0.2">
      <c r="A7" s="10"/>
      <c r="AK7" s="119"/>
      <c r="AL7" s="120"/>
      <c r="AM7" s="120"/>
      <c r="AN7" s="121"/>
      <c r="AO7" s="1089" t="s">
        <v>432</v>
      </c>
      <c r="AP7" s="122"/>
      <c r="AQ7" s="123" t="s">
        <v>433</v>
      </c>
      <c r="AR7" s="124"/>
    </row>
    <row r="8" spans="1:46" ht="13.2" x14ac:dyDescent="0.2">
      <c r="A8" s="10"/>
      <c r="AK8" s="125"/>
      <c r="AL8" s="126"/>
      <c r="AM8" s="126"/>
      <c r="AN8" s="127"/>
      <c r="AO8" s="1090"/>
      <c r="AP8" s="128" t="s">
        <v>434</v>
      </c>
      <c r="AQ8" s="129" t="s">
        <v>435</v>
      </c>
      <c r="AR8" s="130" t="s">
        <v>436</v>
      </c>
    </row>
    <row r="9" spans="1:46" ht="13.2" x14ac:dyDescent="0.2">
      <c r="A9" s="10"/>
      <c r="AK9" s="1091" t="s">
        <v>437</v>
      </c>
      <c r="AL9" s="1092"/>
      <c r="AM9" s="1092"/>
      <c r="AN9" s="1093"/>
      <c r="AO9" s="131">
        <v>13301284</v>
      </c>
      <c r="AP9" s="131">
        <v>70878</v>
      </c>
      <c r="AQ9" s="132">
        <v>77644</v>
      </c>
      <c r="AR9" s="133">
        <v>-8.6999999999999993</v>
      </c>
    </row>
    <row r="10" spans="1:46" ht="13.5" customHeight="1" x14ac:dyDescent="0.2">
      <c r="A10" s="10"/>
      <c r="AK10" s="1091" t="s">
        <v>438</v>
      </c>
      <c r="AL10" s="1092"/>
      <c r="AM10" s="1092"/>
      <c r="AN10" s="1093"/>
      <c r="AO10" s="134">
        <v>1501491</v>
      </c>
      <c r="AP10" s="134">
        <v>8001</v>
      </c>
      <c r="AQ10" s="135">
        <v>3127</v>
      </c>
      <c r="AR10" s="136">
        <v>155.9</v>
      </c>
    </row>
    <row r="11" spans="1:46" ht="13.5" customHeight="1" x14ac:dyDescent="0.2">
      <c r="A11" s="10"/>
      <c r="AK11" s="1091" t="s">
        <v>439</v>
      </c>
      <c r="AL11" s="1092"/>
      <c r="AM11" s="1092"/>
      <c r="AN11" s="1093"/>
      <c r="AO11" s="134">
        <v>28884</v>
      </c>
      <c r="AP11" s="134">
        <v>154</v>
      </c>
      <c r="AQ11" s="135">
        <v>461</v>
      </c>
      <c r="AR11" s="136">
        <v>-66.599999999999994</v>
      </c>
    </row>
    <row r="12" spans="1:46" ht="13.5" customHeight="1" x14ac:dyDescent="0.2">
      <c r="A12" s="10"/>
      <c r="AK12" s="1091" t="s">
        <v>440</v>
      </c>
      <c r="AL12" s="1092"/>
      <c r="AM12" s="1092"/>
      <c r="AN12" s="1093"/>
      <c r="AO12" s="134" t="s">
        <v>441</v>
      </c>
      <c r="AP12" s="134" t="s">
        <v>441</v>
      </c>
      <c r="AQ12" s="135">
        <v>21</v>
      </c>
      <c r="AR12" s="136" t="s">
        <v>441</v>
      </c>
    </row>
    <row r="13" spans="1:46" ht="13.5" customHeight="1" x14ac:dyDescent="0.2">
      <c r="A13" s="10"/>
      <c r="AK13" s="1091" t="s">
        <v>442</v>
      </c>
      <c r="AL13" s="1092"/>
      <c r="AM13" s="1092"/>
      <c r="AN13" s="1093"/>
      <c r="AO13" s="134">
        <v>405137</v>
      </c>
      <c r="AP13" s="134">
        <v>2159</v>
      </c>
      <c r="AQ13" s="135">
        <v>2269</v>
      </c>
      <c r="AR13" s="136">
        <v>-4.8</v>
      </c>
    </row>
    <row r="14" spans="1:46" ht="13.5" customHeight="1" x14ac:dyDescent="0.2">
      <c r="A14" s="10"/>
      <c r="AK14" s="1091" t="s">
        <v>443</v>
      </c>
      <c r="AL14" s="1092"/>
      <c r="AM14" s="1092"/>
      <c r="AN14" s="1093"/>
      <c r="AO14" s="134">
        <v>326810</v>
      </c>
      <c r="AP14" s="134">
        <v>1741</v>
      </c>
      <c r="AQ14" s="135">
        <v>1565</v>
      </c>
      <c r="AR14" s="136">
        <v>11.2</v>
      </c>
    </row>
    <row r="15" spans="1:46" ht="13.5" customHeight="1" x14ac:dyDescent="0.2">
      <c r="A15" s="10"/>
      <c r="AK15" s="1094" t="s">
        <v>444</v>
      </c>
      <c r="AL15" s="1095"/>
      <c r="AM15" s="1095"/>
      <c r="AN15" s="1096"/>
      <c r="AO15" s="134">
        <v>-529751</v>
      </c>
      <c r="AP15" s="134">
        <v>-2823</v>
      </c>
      <c r="AQ15" s="135">
        <v>-4222</v>
      </c>
      <c r="AR15" s="136">
        <v>-33.1</v>
      </c>
    </row>
    <row r="16" spans="1:46" ht="13.2" x14ac:dyDescent="0.2">
      <c r="A16" s="10"/>
      <c r="AK16" s="1094" t="s">
        <v>120</v>
      </c>
      <c r="AL16" s="1095"/>
      <c r="AM16" s="1095"/>
      <c r="AN16" s="1096"/>
      <c r="AO16" s="134">
        <v>15033855</v>
      </c>
      <c r="AP16" s="134">
        <v>80110</v>
      </c>
      <c r="AQ16" s="135">
        <v>80866</v>
      </c>
      <c r="AR16" s="136">
        <v>-0.9</v>
      </c>
    </row>
    <row r="17" spans="1:46" ht="13.2" x14ac:dyDescent="0.2">
      <c r="A17" s="10"/>
    </row>
    <row r="18" spans="1:46" ht="13.2" x14ac:dyDescent="0.2">
      <c r="A18" s="10"/>
      <c r="AQ18" s="137"/>
      <c r="AR18" s="137"/>
    </row>
    <row r="19" spans="1:46" ht="13.2" x14ac:dyDescent="0.2">
      <c r="A19" s="10"/>
      <c r="AK19" s="3" t="s">
        <v>445</v>
      </c>
    </row>
    <row r="20" spans="1:46" ht="13.2" x14ac:dyDescent="0.2">
      <c r="A20" s="10"/>
      <c r="AK20" s="138"/>
      <c r="AL20" s="139"/>
      <c r="AM20" s="139"/>
      <c r="AN20" s="140"/>
      <c r="AO20" s="141" t="s">
        <v>446</v>
      </c>
      <c r="AP20" s="142" t="s">
        <v>447</v>
      </c>
      <c r="AQ20" s="143" t="s">
        <v>448</v>
      </c>
      <c r="AR20" s="144"/>
    </row>
    <row r="21" spans="1:46" s="118" customFormat="1" ht="13.2" x14ac:dyDescent="0.2">
      <c r="A21" s="145"/>
      <c r="AK21" s="1097" t="s">
        <v>449</v>
      </c>
      <c r="AL21" s="1098"/>
      <c r="AM21" s="1098"/>
      <c r="AN21" s="1099"/>
      <c r="AO21" s="146">
        <v>6.54</v>
      </c>
      <c r="AP21" s="147">
        <v>7.29</v>
      </c>
      <c r="AQ21" s="148">
        <v>-0.75</v>
      </c>
      <c r="AS21" s="149"/>
      <c r="AT21" s="145"/>
    </row>
    <row r="22" spans="1:46" s="118" customFormat="1" ht="13.2" x14ac:dyDescent="0.2">
      <c r="A22" s="145"/>
      <c r="AK22" s="1097" t="s">
        <v>450</v>
      </c>
      <c r="AL22" s="1098"/>
      <c r="AM22" s="1098"/>
      <c r="AN22" s="1099"/>
      <c r="AO22" s="150">
        <v>98.9</v>
      </c>
      <c r="AP22" s="151">
        <v>98.9</v>
      </c>
      <c r="AQ22" s="152">
        <v>0</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451</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452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453</v>
      </c>
      <c r="AL29" s="118"/>
      <c r="AM29" s="118"/>
      <c r="AN29" s="118"/>
      <c r="AS29" s="159"/>
    </row>
    <row r="30" spans="1:46" ht="13.5" customHeight="1" x14ac:dyDescent="0.2">
      <c r="A30" s="10"/>
      <c r="AK30" s="119"/>
      <c r="AL30" s="120"/>
      <c r="AM30" s="120"/>
      <c r="AN30" s="121"/>
      <c r="AO30" s="1089" t="s">
        <v>432</v>
      </c>
      <c r="AP30" s="122"/>
      <c r="AQ30" s="123" t="s">
        <v>433</v>
      </c>
      <c r="AR30" s="124"/>
    </row>
    <row r="31" spans="1:46" ht="13.2" x14ac:dyDescent="0.2">
      <c r="A31" s="10"/>
      <c r="AK31" s="125"/>
      <c r="AL31" s="126"/>
      <c r="AM31" s="126"/>
      <c r="AN31" s="127"/>
      <c r="AO31" s="1090"/>
      <c r="AP31" s="128" t="s">
        <v>434</v>
      </c>
      <c r="AQ31" s="129" t="s">
        <v>435</v>
      </c>
      <c r="AR31" s="130" t="s">
        <v>436</v>
      </c>
    </row>
    <row r="32" spans="1:46" ht="27" customHeight="1" x14ac:dyDescent="0.2">
      <c r="A32" s="10"/>
      <c r="AK32" s="1105" t="s">
        <v>454</v>
      </c>
      <c r="AL32" s="1106"/>
      <c r="AM32" s="1106"/>
      <c r="AN32" s="1107"/>
      <c r="AO32" s="160">
        <v>2907422</v>
      </c>
      <c r="AP32" s="160">
        <v>15493</v>
      </c>
      <c r="AQ32" s="161">
        <v>35121</v>
      </c>
      <c r="AR32" s="162">
        <v>-55.9</v>
      </c>
    </row>
    <row r="33" spans="1:46" ht="13.5" customHeight="1" x14ac:dyDescent="0.2">
      <c r="A33" s="10"/>
      <c r="AK33" s="1105" t="s">
        <v>455</v>
      </c>
      <c r="AL33" s="1106"/>
      <c r="AM33" s="1106"/>
      <c r="AN33" s="1107"/>
      <c r="AO33" s="160" t="s">
        <v>441</v>
      </c>
      <c r="AP33" s="160" t="s">
        <v>441</v>
      </c>
      <c r="AQ33" s="161" t="s">
        <v>441</v>
      </c>
      <c r="AR33" s="162" t="s">
        <v>441</v>
      </c>
    </row>
    <row r="34" spans="1:46" ht="27" customHeight="1" x14ac:dyDescent="0.2">
      <c r="A34" s="10"/>
      <c r="AK34" s="1105" t="s">
        <v>456</v>
      </c>
      <c r="AL34" s="1106"/>
      <c r="AM34" s="1106"/>
      <c r="AN34" s="1107"/>
      <c r="AO34" s="160" t="s">
        <v>441</v>
      </c>
      <c r="AP34" s="160" t="s">
        <v>441</v>
      </c>
      <c r="AQ34" s="161" t="s">
        <v>441</v>
      </c>
      <c r="AR34" s="162" t="s">
        <v>441</v>
      </c>
    </row>
    <row r="35" spans="1:46" ht="27" customHeight="1" x14ac:dyDescent="0.2">
      <c r="A35" s="10"/>
      <c r="AK35" s="1105" t="s">
        <v>457</v>
      </c>
      <c r="AL35" s="1106"/>
      <c r="AM35" s="1106"/>
      <c r="AN35" s="1107"/>
      <c r="AO35" s="160">
        <v>654357</v>
      </c>
      <c r="AP35" s="160">
        <v>3487</v>
      </c>
      <c r="AQ35" s="161">
        <v>9493</v>
      </c>
      <c r="AR35" s="162">
        <v>-63.3</v>
      </c>
    </row>
    <row r="36" spans="1:46" ht="27" customHeight="1" x14ac:dyDescent="0.2">
      <c r="A36" s="10"/>
      <c r="AK36" s="1105" t="s">
        <v>458</v>
      </c>
      <c r="AL36" s="1106"/>
      <c r="AM36" s="1106"/>
      <c r="AN36" s="1107"/>
      <c r="AO36" s="160">
        <v>53761</v>
      </c>
      <c r="AP36" s="160">
        <v>286</v>
      </c>
      <c r="AQ36" s="161">
        <v>807</v>
      </c>
      <c r="AR36" s="162">
        <v>-64.599999999999994</v>
      </c>
    </row>
    <row r="37" spans="1:46" ht="13.5" customHeight="1" x14ac:dyDescent="0.2">
      <c r="A37" s="10"/>
      <c r="AK37" s="1105" t="s">
        <v>459</v>
      </c>
      <c r="AL37" s="1106"/>
      <c r="AM37" s="1106"/>
      <c r="AN37" s="1107"/>
      <c r="AO37" s="160">
        <v>160431</v>
      </c>
      <c r="AP37" s="160">
        <v>855</v>
      </c>
      <c r="AQ37" s="161">
        <v>509</v>
      </c>
      <c r="AR37" s="162">
        <v>68</v>
      </c>
    </row>
    <row r="38" spans="1:46" ht="27" customHeight="1" x14ac:dyDescent="0.2">
      <c r="A38" s="10"/>
      <c r="AK38" s="1108" t="s">
        <v>460</v>
      </c>
      <c r="AL38" s="1109"/>
      <c r="AM38" s="1109"/>
      <c r="AN38" s="1110"/>
      <c r="AO38" s="163" t="s">
        <v>441</v>
      </c>
      <c r="AP38" s="163" t="s">
        <v>441</v>
      </c>
      <c r="AQ38" s="164" t="s">
        <v>441</v>
      </c>
      <c r="AR38" s="152" t="s">
        <v>441</v>
      </c>
      <c r="AS38" s="159"/>
    </row>
    <row r="39" spans="1:46" ht="13.2" x14ac:dyDescent="0.2">
      <c r="A39" s="10"/>
      <c r="AK39" s="1108" t="s">
        <v>461</v>
      </c>
      <c r="AL39" s="1109"/>
      <c r="AM39" s="1109"/>
      <c r="AN39" s="1110"/>
      <c r="AO39" s="160">
        <v>-1738964</v>
      </c>
      <c r="AP39" s="160">
        <v>-9266</v>
      </c>
      <c r="AQ39" s="161">
        <v>-5799</v>
      </c>
      <c r="AR39" s="162">
        <v>59.8</v>
      </c>
      <c r="AS39" s="159"/>
    </row>
    <row r="40" spans="1:46" ht="27" customHeight="1" x14ac:dyDescent="0.2">
      <c r="A40" s="10"/>
      <c r="AK40" s="1105" t="s">
        <v>462</v>
      </c>
      <c r="AL40" s="1106"/>
      <c r="AM40" s="1106"/>
      <c r="AN40" s="1107"/>
      <c r="AO40" s="160">
        <v>-1925594</v>
      </c>
      <c r="AP40" s="160">
        <v>-10261</v>
      </c>
      <c r="AQ40" s="161">
        <v>-30948</v>
      </c>
      <c r="AR40" s="162">
        <v>-66.8</v>
      </c>
      <c r="AS40" s="159"/>
    </row>
    <row r="41" spans="1:46" ht="13.2" x14ac:dyDescent="0.2">
      <c r="A41" s="10"/>
      <c r="AK41" s="1111" t="s">
        <v>231</v>
      </c>
      <c r="AL41" s="1112"/>
      <c r="AM41" s="1112"/>
      <c r="AN41" s="1113"/>
      <c r="AO41" s="160">
        <v>111413</v>
      </c>
      <c r="AP41" s="160">
        <v>594</v>
      </c>
      <c r="AQ41" s="161">
        <v>9183</v>
      </c>
      <c r="AR41" s="162">
        <v>-93.5</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463</v>
      </c>
    </row>
    <row r="48" spans="1:46" ht="13.2" x14ac:dyDescent="0.2">
      <c r="A48" s="10"/>
      <c r="AK48" s="168" t="s">
        <v>464</v>
      </c>
      <c r="AL48" s="168"/>
      <c r="AM48" s="168"/>
      <c r="AN48" s="168"/>
      <c r="AO48" s="168"/>
      <c r="AP48" s="168"/>
      <c r="AQ48" s="169"/>
      <c r="AR48" s="168"/>
    </row>
    <row r="49" spans="1:44" ht="13.5" customHeight="1" x14ac:dyDescent="0.2">
      <c r="A49" s="10"/>
      <c r="AK49" s="170"/>
      <c r="AL49" s="171"/>
      <c r="AM49" s="1100" t="s">
        <v>432</v>
      </c>
      <c r="AN49" s="1102" t="s">
        <v>465</v>
      </c>
      <c r="AO49" s="1103"/>
      <c r="AP49" s="1103"/>
      <c r="AQ49" s="1103"/>
      <c r="AR49" s="1104"/>
    </row>
    <row r="50" spans="1:44" ht="13.2" x14ac:dyDescent="0.2">
      <c r="A50" s="10"/>
      <c r="AK50" s="172"/>
      <c r="AL50" s="173"/>
      <c r="AM50" s="1101"/>
      <c r="AN50" s="174" t="s">
        <v>466</v>
      </c>
      <c r="AO50" s="175" t="s">
        <v>467</v>
      </c>
      <c r="AP50" s="176" t="s">
        <v>468</v>
      </c>
      <c r="AQ50" s="177" t="s">
        <v>469</v>
      </c>
      <c r="AR50" s="178" t="s">
        <v>470</v>
      </c>
    </row>
    <row r="51" spans="1:44" ht="13.2" x14ac:dyDescent="0.2">
      <c r="A51" s="10"/>
      <c r="AK51" s="170" t="s">
        <v>471</v>
      </c>
      <c r="AL51" s="171"/>
      <c r="AM51" s="179">
        <v>14992618</v>
      </c>
      <c r="AN51" s="180">
        <v>78849</v>
      </c>
      <c r="AO51" s="181">
        <v>-10.3</v>
      </c>
      <c r="AP51" s="182">
        <v>60285</v>
      </c>
      <c r="AQ51" s="183">
        <v>6.4</v>
      </c>
      <c r="AR51" s="184">
        <v>-16.7</v>
      </c>
    </row>
    <row r="52" spans="1:44" ht="13.2" x14ac:dyDescent="0.2">
      <c r="A52" s="10"/>
      <c r="AK52" s="185"/>
      <c r="AL52" s="186" t="s">
        <v>472</v>
      </c>
      <c r="AM52" s="187">
        <v>10392100</v>
      </c>
      <c r="AN52" s="188">
        <v>54654</v>
      </c>
      <c r="AO52" s="189">
        <v>0.4</v>
      </c>
      <c r="AP52" s="190">
        <v>36445</v>
      </c>
      <c r="AQ52" s="191">
        <v>5</v>
      </c>
      <c r="AR52" s="192">
        <v>-4.5999999999999996</v>
      </c>
    </row>
    <row r="53" spans="1:44" ht="13.2" x14ac:dyDescent="0.2">
      <c r="A53" s="10"/>
      <c r="AK53" s="170" t="s">
        <v>473</v>
      </c>
      <c r="AL53" s="171"/>
      <c r="AM53" s="179">
        <v>8133548</v>
      </c>
      <c r="AN53" s="180">
        <v>42959</v>
      </c>
      <c r="AO53" s="181">
        <v>-45.5</v>
      </c>
      <c r="AP53" s="182">
        <v>52714</v>
      </c>
      <c r="AQ53" s="183">
        <v>-12.6</v>
      </c>
      <c r="AR53" s="184">
        <v>-32.9</v>
      </c>
    </row>
    <row r="54" spans="1:44" ht="13.2" x14ac:dyDescent="0.2">
      <c r="A54" s="10"/>
      <c r="AK54" s="185"/>
      <c r="AL54" s="186" t="s">
        <v>472</v>
      </c>
      <c r="AM54" s="187">
        <v>5391312</v>
      </c>
      <c r="AN54" s="188">
        <v>28475</v>
      </c>
      <c r="AO54" s="189">
        <v>-47.9</v>
      </c>
      <c r="AP54" s="190">
        <v>29032</v>
      </c>
      <c r="AQ54" s="191">
        <v>-20.3</v>
      </c>
      <c r="AR54" s="192">
        <v>-27.6</v>
      </c>
    </row>
    <row r="55" spans="1:44" ht="13.2" x14ac:dyDescent="0.2">
      <c r="A55" s="10"/>
      <c r="AK55" s="170" t="s">
        <v>474</v>
      </c>
      <c r="AL55" s="171"/>
      <c r="AM55" s="179">
        <v>8804362</v>
      </c>
      <c r="AN55" s="180">
        <v>46623</v>
      </c>
      <c r="AO55" s="181">
        <v>8.5</v>
      </c>
      <c r="AP55" s="182">
        <v>46001</v>
      </c>
      <c r="AQ55" s="183">
        <v>-12.7</v>
      </c>
      <c r="AR55" s="184">
        <v>21.2</v>
      </c>
    </row>
    <row r="56" spans="1:44" ht="13.2" x14ac:dyDescent="0.2">
      <c r="A56" s="10"/>
      <c r="AK56" s="185"/>
      <c r="AL56" s="186" t="s">
        <v>472</v>
      </c>
      <c r="AM56" s="187">
        <v>6032038</v>
      </c>
      <c r="AN56" s="188">
        <v>31942</v>
      </c>
      <c r="AO56" s="189">
        <v>12.2</v>
      </c>
      <c r="AP56" s="190">
        <v>27974</v>
      </c>
      <c r="AQ56" s="191">
        <v>-3.6</v>
      </c>
      <c r="AR56" s="192">
        <v>15.8</v>
      </c>
    </row>
    <row r="57" spans="1:44" ht="13.2" x14ac:dyDescent="0.2">
      <c r="A57" s="10"/>
      <c r="AK57" s="170" t="s">
        <v>475</v>
      </c>
      <c r="AL57" s="171"/>
      <c r="AM57" s="179">
        <v>7581628</v>
      </c>
      <c r="AN57" s="180">
        <v>40238</v>
      </c>
      <c r="AO57" s="181">
        <v>-13.7</v>
      </c>
      <c r="AP57" s="182">
        <v>52878</v>
      </c>
      <c r="AQ57" s="183">
        <v>14.9</v>
      </c>
      <c r="AR57" s="184">
        <v>-28.6</v>
      </c>
    </row>
    <row r="58" spans="1:44" ht="13.2" x14ac:dyDescent="0.2">
      <c r="A58" s="10"/>
      <c r="AK58" s="185"/>
      <c r="AL58" s="186" t="s">
        <v>472</v>
      </c>
      <c r="AM58" s="187">
        <v>5642717</v>
      </c>
      <c r="AN58" s="188">
        <v>29948</v>
      </c>
      <c r="AO58" s="189">
        <v>-6.2</v>
      </c>
      <c r="AP58" s="190">
        <v>32136</v>
      </c>
      <c r="AQ58" s="191">
        <v>14.9</v>
      </c>
      <c r="AR58" s="192">
        <v>-21.1</v>
      </c>
    </row>
    <row r="59" spans="1:44" ht="13.2" x14ac:dyDescent="0.2">
      <c r="A59" s="10"/>
      <c r="AK59" s="170" t="s">
        <v>476</v>
      </c>
      <c r="AL59" s="171"/>
      <c r="AM59" s="179">
        <v>7942853</v>
      </c>
      <c r="AN59" s="180">
        <v>42325</v>
      </c>
      <c r="AO59" s="181">
        <v>5.2</v>
      </c>
      <c r="AP59" s="182">
        <v>57911</v>
      </c>
      <c r="AQ59" s="183">
        <v>9.5</v>
      </c>
      <c r="AR59" s="184">
        <v>-4.3</v>
      </c>
    </row>
    <row r="60" spans="1:44" ht="13.2" x14ac:dyDescent="0.2">
      <c r="A60" s="10"/>
      <c r="AK60" s="185"/>
      <c r="AL60" s="186" t="s">
        <v>472</v>
      </c>
      <c r="AM60" s="187">
        <v>6320392</v>
      </c>
      <c r="AN60" s="188">
        <v>33679</v>
      </c>
      <c r="AO60" s="189">
        <v>12.5</v>
      </c>
      <c r="AP60" s="190">
        <v>35132</v>
      </c>
      <c r="AQ60" s="191">
        <v>9.3000000000000007</v>
      </c>
      <c r="AR60" s="192">
        <v>3.2</v>
      </c>
    </row>
    <row r="61" spans="1:44" ht="13.2" x14ac:dyDescent="0.2">
      <c r="A61" s="10"/>
      <c r="AK61" s="170" t="s">
        <v>477</v>
      </c>
      <c r="AL61" s="193"/>
      <c r="AM61" s="179">
        <v>9491002</v>
      </c>
      <c r="AN61" s="180">
        <v>50199</v>
      </c>
      <c r="AO61" s="181">
        <v>-11.2</v>
      </c>
      <c r="AP61" s="182">
        <v>53958</v>
      </c>
      <c r="AQ61" s="194">
        <v>1.1000000000000001</v>
      </c>
      <c r="AR61" s="184">
        <v>-12.3</v>
      </c>
    </row>
    <row r="62" spans="1:44" ht="13.2" x14ac:dyDescent="0.2">
      <c r="A62" s="10"/>
      <c r="AK62" s="185"/>
      <c r="AL62" s="186" t="s">
        <v>472</v>
      </c>
      <c r="AM62" s="187">
        <v>6755712</v>
      </c>
      <c r="AN62" s="188">
        <v>35740</v>
      </c>
      <c r="AO62" s="189">
        <v>-5.8</v>
      </c>
      <c r="AP62" s="190">
        <v>32144</v>
      </c>
      <c r="AQ62" s="191">
        <v>1.1000000000000001</v>
      </c>
      <c r="AR62" s="192">
        <v>-6.9</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pFaxFOwryyxo5EG+v8M4q1DvqQbloD3D1+EnpyArhz65wyuuRVeB602asaaHljUNo24G6ZG1mqOUfn3SqJLmaA==" saltValue="aJqSKsLgo8Zz8Tf4Yzcz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C100-1EBD-4D60-90C3-B4D4063C3D03}">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J3fvnCMpYlhAOty1Pps37jOSwADMqQb8OhxlSeBgJL0YDffoQ0mnvRBQZn9vMZDaiJgT3DBDamIPoBgY4n74Og==" saltValue="7iS2aR3zizPV7ywcOa615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1D27-3D5B-495E-BAED-2F1F2AABFC6F}">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HJpZpU2oOEvXiA+MQ6V6nc8z5Oc1xzzP0HUgmDGahTYsOg/MI36S5Dejc8UtlQ9x0jtA03zfvp56ao7rt5pMw==" saltValue="kbA2+FySsGGBB7mXSuNfB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11C4-E90D-4194-89BB-001B5A4008AA}">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478</v>
      </c>
    </row>
    <row r="46" spans="2:10" ht="29.25" customHeight="1" thickBot="1" x14ac:dyDescent="0.25">
      <c r="B46" s="198" t="s">
        <v>24</v>
      </c>
      <c r="C46" s="199"/>
      <c r="D46" s="199"/>
      <c r="E46" s="200" t="s">
        <v>479</v>
      </c>
      <c r="F46" s="201" t="s">
        <v>3</v>
      </c>
      <c r="G46" s="202" t="s">
        <v>4</v>
      </c>
      <c r="H46" s="202" t="s">
        <v>5</v>
      </c>
      <c r="I46" s="202" t="s">
        <v>6</v>
      </c>
      <c r="J46" s="203" t="s">
        <v>7</v>
      </c>
    </row>
    <row r="47" spans="2:10" ht="57.75" customHeight="1" x14ac:dyDescent="0.2">
      <c r="B47" s="204"/>
      <c r="C47" s="1114" t="s">
        <v>480</v>
      </c>
      <c r="D47" s="1114"/>
      <c r="E47" s="1115"/>
      <c r="F47" s="205">
        <v>18.12</v>
      </c>
      <c r="G47" s="206">
        <v>20.37</v>
      </c>
      <c r="H47" s="206">
        <v>20.45</v>
      </c>
      <c r="I47" s="206">
        <v>19.84</v>
      </c>
      <c r="J47" s="207">
        <v>20.260000000000002</v>
      </c>
    </row>
    <row r="48" spans="2:10" ht="57.75" customHeight="1" x14ac:dyDescent="0.2">
      <c r="B48" s="208"/>
      <c r="C48" s="1116" t="s">
        <v>481</v>
      </c>
      <c r="D48" s="1116"/>
      <c r="E48" s="1117"/>
      <c r="F48" s="209">
        <v>10.220000000000001</v>
      </c>
      <c r="G48" s="210">
        <v>10.88</v>
      </c>
      <c r="H48" s="210">
        <v>9.58</v>
      </c>
      <c r="I48" s="210">
        <v>9.4</v>
      </c>
      <c r="J48" s="211">
        <v>7.56</v>
      </c>
    </row>
    <row r="49" spans="2:10" ht="57.75" customHeight="1" thickBot="1" x14ac:dyDescent="0.25">
      <c r="B49" s="212"/>
      <c r="C49" s="1118" t="s">
        <v>482</v>
      </c>
      <c r="D49" s="1118"/>
      <c r="E49" s="1119"/>
      <c r="F49" s="213">
        <v>4.88</v>
      </c>
      <c r="G49" s="214">
        <v>1.64</v>
      </c>
      <c r="H49" s="214" t="s">
        <v>483</v>
      </c>
      <c r="I49" s="214">
        <v>0.94</v>
      </c>
      <c r="J49" s="215" t="s">
        <v>484</v>
      </c>
    </row>
    <row r="50" spans="2:10" ht="13.2" x14ac:dyDescent="0.2"/>
  </sheetData>
  <sheetProtection algorithmName="SHA-512" hashValue="Jx2r+6jdrFa2/lhuD6H4uWqTMOpC6xE9+5DEuZk/6qhulAn/8zlCKtnqTmgL036nlE50/IQ7+xohN5dTPACNEg==" saltValue="RehbyCX20l9dV/gyMZdE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7CF7-CC2F-4C45-AEB6-55FA4460EADA}">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478</v>
      </c>
      <c r="K32" s="216"/>
      <c r="L32" s="216"/>
      <c r="M32" s="216"/>
      <c r="N32" s="216"/>
      <c r="O32" s="216"/>
      <c r="P32" s="216"/>
    </row>
    <row r="33" spans="1:16" ht="39" customHeight="1" thickBot="1" x14ac:dyDescent="0.25">
      <c r="A33" s="216"/>
      <c r="B33" s="219" t="s">
        <v>485</v>
      </c>
      <c r="C33" s="220"/>
      <c r="D33" s="220"/>
      <c r="E33" s="221" t="s">
        <v>479</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486</v>
      </c>
      <c r="D34" s="1124"/>
      <c r="E34" s="1125"/>
      <c r="F34" s="226">
        <v>10.68</v>
      </c>
      <c r="G34" s="227">
        <v>11.77</v>
      </c>
      <c r="H34" s="227">
        <v>10.92</v>
      </c>
      <c r="I34" s="227">
        <v>10.92</v>
      </c>
      <c r="J34" s="228">
        <v>12.04</v>
      </c>
      <c r="K34" s="216"/>
      <c r="L34" s="216"/>
      <c r="M34" s="216"/>
      <c r="N34" s="216"/>
      <c r="O34" s="216"/>
      <c r="P34" s="216"/>
    </row>
    <row r="35" spans="1:16" ht="39" customHeight="1" x14ac:dyDescent="0.2">
      <c r="A35" s="216"/>
      <c r="B35" s="229"/>
      <c r="C35" s="1120" t="s">
        <v>487</v>
      </c>
      <c r="D35" s="1120"/>
      <c r="E35" s="1121"/>
      <c r="F35" s="230">
        <v>10.210000000000001</v>
      </c>
      <c r="G35" s="231">
        <v>10.87</v>
      </c>
      <c r="H35" s="231">
        <v>9.57</v>
      </c>
      <c r="I35" s="231">
        <v>9.4</v>
      </c>
      <c r="J35" s="232">
        <v>7.55</v>
      </c>
      <c r="K35" s="216"/>
      <c r="L35" s="216"/>
      <c r="M35" s="216"/>
      <c r="N35" s="216"/>
      <c r="O35" s="216"/>
      <c r="P35" s="216"/>
    </row>
    <row r="36" spans="1:16" ht="39" customHeight="1" x14ac:dyDescent="0.2">
      <c r="A36" s="216"/>
      <c r="B36" s="229"/>
      <c r="C36" s="1120" t="s">
        <v>488</v>
      </c>
      <c r="D36" s="1120"/>
      <c r="E36" s="1121"/>
      <c r="F36" s="230">
        <v>3.6</v>
      </c>
      <c r="G36" s="231">
        <v>3.45</v>
      </c>
      <c r="H36" s="231">
        <v>2.81</v>
      </c>
      <c r="I36" s="231">
        <v>1.87</v>
      </c>
      <c r="J36" s="232">
        <v>1.33</v>
      </c>
      <c r="K36" s="216"/>
      <c r="L36" s="216"/>
      <c r="M36" s="216"/>
      <c r="N36" s="216"/>
      <c r="O36" s="216"/>
      <c r="P36" s="216"/>
    </row>
    <row r="37" spans="1:16" ht="39" customHeight="1" x14ac:dyDescent="0.2">
      <c r="A37" s="216"/>
      <c r="B37" s="229"/>
      <c r="C37" s="1120" t="s">
        <v>489</v>
      </c>
      <c r="D37" s="1120"/>
      <c r="E37" s="1121"/>
      <c r="F37" s="230">
        <v>0.7</v>
      </c>
      <c r="G37" s="231">
        <v>0.71</v>
      </c>
      <c r="H37" s="231">
        <v>0.7</v>
      </c>
      <c r="I37" s="231">
        <v>0.7</v>
      </c>
      <c r="J37" s="232">
        <v>0.66</v>
      </c>
      <c r="K37" s="216"/>
      <c r="L37" s="216"/>
      <c r="M37" s="216"/>
      <c r="N37" s="216"/>
      <c r="O37" s="216"/>
      <c r="P37" s="216"/>
    </row>
    <row r="38" spans="1:16" ht="39" customHeight="1" x14ac:dyDescent="0.2">
      <c r="A38" s="216"/>
      <c r="B38" s="229"/>
      <c r="C38" s="1120" t="s">
        <v>490</v>
      </c>
      <c r="D38" s="1120"/>
      <c r="E38" s="1121"/>
      <c r="F38" s="230">
        <v>0.79</v>
      </c>
      <c r="G38" s="231">
        <v>0.8</v>
      </c>
      <c r="H38" s="231">
        <v>0.59</v>
      </c>
      <c r="I38" s="231">
        <v>0.23</v>
      </c>
      <c r="J38" s="232">
        <v>0.23</v>
      </c>
      <c r="K38" s="216"/>
      <c r="L38" s="216"/>
      <c r="M38" s="216"/>
      <c r="N38" s="216"/>
      <c r="O38" s="216"/>
      <c r="P38" s="216"/>
    </row>
    <row r="39" spans="1:16" ht="39" customHeight="1" x14ac:dyDescent="0.2">
      <c r="A39" s="216"/>
      <c r="B39" s="229"/>
      <c r="C39" s="1120" t="s">
        <v>491</v>
      </c>
      <c r="D39" s="1120"/>
      <c r="E39" s="1121"/>
      <c r="F39" s="230">
        <v>1.86</v>
      </c>
      <c r="G39" s="231">
        <v>1.37</v>
      </c>
      <c r="H39" s="231">
        <v>1.39</v>
      </c>
      <c r="I39" s="231">
        <v>0.74</v>
      </c>
      <c r="J39" s="232">
        <v>0.13</v>
      </c>
      <c r="K39" s="216"/>
      <c r="L39" s="216"/>
      <c r="M39" s="216"/>
      <c r="N39" s="216"/>
      <c r="O39" s="216"/>
      <c r="P39" s="216"/>
    </row>
    <row r="40" spans="1:16" ht="39" customHeight="1" x14ac:dyDescent="0.2">
      <c r="A40" s="216"/>
      <c r="B40" s="229"/>
      <c r="C40" s="1120" t="s">
        <v>492</v>
      </c>
      <c r="D40" s="1120"/>
      <c r="E40" s="1121"/>
      <c r="F40" s="230">
        <v>0.05</v>
      </c>
      <c r="G40" s="231">
        <v>0.02</v>
      </c>
      <c r="H40" s="231">
        <v>0.02</v>
      </c>
      <c r="I40" s="231">
        <v>0.04</v>
      </c>
      <c r="J40" s="232">
        <v>0.02</v>
      </c>
      <c r="K40" s="216"/>
      <c r="L40" s="216"/>
      <c r="M40" s="216"/>
      <c r="N40" s="216"/>
      <c r="O40" s="216"/>
      <c r="P40" s="216"/>
    </row>
    <row r="41" spans="1:16" ht="39" customHeight="1" x14ac:dyDescent="0.2">
      <c r="A41" s="216"/>
      <c r="B41" s="229"/>
      <c r="C41" s="1120" t="s">
        <v>493</v>
      </c>
      <c r="D41" s="1120"/>
      <c r="E41" s="1121"/>
      <c r="F41" s="230">
        <v>0</v>
      </c>
      <c r="G41" s="231">
        <v>0</v>
      </c>
      <c r="H41" s="231">
        <v>0</v>
      </c>
      <c r="I41" s="231">
        <v>0</v>
      </c>
      <c r="J41" s="232">
        <v>0</v>
      </c>
      <c r="K41" s="216"/>
      <c r="L41" s="216"/>
      <c r="M41" s="216"/>
      <c r="N41" s="216"/>
      <c r="O41" s="216"/>
      <c r="P41" s="216"/>
    </row>
    <row r="42" spans="1:16" ht="39" customHeight="1" x14ac:dyDescent="0.2">
      <c r="A42" s="216"/>
      <c r="B42" s="233"/>
      <c r="C42" s="1120" t="s">
        <v>494</v>
      </c>
      <c r="D42" s="1120"/>
      <c r="E42" s="1121"/>
      <c r="F42" s="230" t="s">
        <v>441</v>
      </c>
      <c r="G42" s="231" t="s">
        <v>441</v>
      </c>
      <c r="H42" s="231" t="s">
        <v>441</v>
      </c>
      <c r="I42" s="231" t="s">
        <v>441</v>
      </c>
      <c r="J42" s="232" t="s">
        <v>441</v>
      </c>
      <c r="K42" s="216"/>
      <c r="L42" s="216"/>
      <c r="M42" s="216"/>
      <c r="N42" s="216"/>
      <c r="O42" s="216"/>
      <c r="P42" s="216"/>
    </row>
    <row r="43" spans="1:16" ht="39" customHeight="1" thickBot="1" x14ac:dyDescent="0.25">
      <c r="A43" s="216"/>
      <c r="B43" s="234"/>
      <c r="C43" s="1122" t="s">
        <v>495</v>
      </c>
      <c r="D43" s="1122"/>
      <c r="E43" s="1123"/>
      <c r="F43" s="235">
        <v>0</v>
      </c>
      <c r="G43" s="236">
        <v>0</v>
      </c>
      <c r="H43" s="236">
        <v>0.44</v>
      </c>
      <c r="I43" s="236">
        <v>0.43</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Z7xn757u+cO/5Vu3qT+y/Zb19Rap9phuVwvaBsLgBtMxjx/TvIIOK4TyMyqY7G4v+4UpiFpXHE9SgAYGpdp8AA==" saltValue="afaZqFvEp0YTtFIWMqI/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9636-B28F-4379-954D-36DC2243F69A}">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496</v>
      </c>
      <c r="P43" s="240"/>
      <c r="Q43" s="240"/>
      <c r="R43" s="240"/>
      <c r="S43" s="240"/>
      <c r="T43" s="240"/>
      <c r="U43" s="240"/>
    </row>
    <row r="44" spans="1:21" ht="30.75" customHeight="1" thickBot="1" x14ac:dyDescent="0.25">
      <c r="A44" s="240"/>
      <c r="B44" s="243" t="s">
        <v>497</v>
      </c>
      <c r="C44" s="244"/>
      <c r="D44" s="244"/>
      <c r="E44" s="245"/>
      <c r="F44" s="245"/>
      <c r="G44" s="245"/>
      <c r="H44" s="245"/>
      <c r="I44" s="245"/>
      <c r="J44" s="246" t="s">
        <v>479</v>
      </c>
      <c r="K44" s="247" t="s">
        <v>3</v>
      </c>
      <c r="L44" s="248" t="s">
        <v>4</v>
      </c>
      <c r="M44" s="248" t="s">
        <v>5</v>
      </c>
      <c r="N44" s="248" t="s">
        <v>6</v>
      </c>
      <c r="O44" s="249" t="s">
        <v>7</v>
      </c>
      <c r="P44" s="240"/>
      <c r="Q44" s="240"/>
      <c r="R44" s="240"/>
      <c r="S44" s="240"/>
      <c r="T44" s="240"/>
      <c r="U44" s="240"/>
    </row>
    <row r="45" spans="1:21" ht="30.75" customHeight="1" x14ac:dyDescent="0.2">
      <c r="A45" s="240"/>
      <c r="B45" s="1126" t="s">
        <v>498</v>
      </c>
      <c r="C45" s="1127"/>
      <c r="D45" s="250"/>
      <c r="E45" s="1132" t="s">
        <v>499</v>
      </c>
      <c r="F45" s="1132"/>
      <c r="G45" s="1132"/>
      <c r="H45" s="1132"/>
      <c r="I45" s="1132"/>
      <c r="J45" s="1133"/>
      <c r="K45" s="251">
        <v>2968</v>
      </c>
      <c r="L45" s="252">
        <v>3122</v>
      </c>
      <c r="M45" s="252">
        <v>3182</v>
      </c>
      <c r="N45" s="252">
        <v>3048</v>
      </c>
      <c r="O45" s="253">
        <v>2907</v>
      </c>
      <c r="P45" s="240"/>
      <c r="Q45" s="240"/>
      <c r="R45" s="240"/>
      <c r="S45" s="240"/>
      <c r="T45" s="240"/>
      <c r="U45" s="240"/>
    </row>
    <row r="46" spans="1:21" ht="30.75" customHeight="1" x14ac:dyDescent="0.2">
      <c r="A46" s="240"/>
      <c r="B46" s="1128"/>
      <c r="C46" s="1129"/>
      <c r="D46" s="254"/>
      <c r="E46" s="1134" t="s">
        <v>500</v>
      </c>
      <c r="F46" s="1134"/>
      <c r="G46" s="1134"/>
      <c r="H46" s="1134"/>
      <c r="I46" s="1134"/>
      <c r="J46" s="1135"/>
      <c r="K46" s="255" t="s">
        <v>441</v>
      </c>
      <c r="L46" s="256" t="s">
        <v>441</v>
      </c>
      <c r="M46" s="256" t="s">
        <v>441</v>
      </c>
      <c r="N46" s="256" t="s">
        <v>441</v>
      </c>
      <c r="O46" s="257" t="s">
        <v>441</v>
      </c>
      <c r="P46" s="240"/>
      <c r="Q46" s="240"/>
      <c r="R46" s="240"/>
      <c r="S46" s="240"/>
      <c r="T46" s="240"/>
      <c r="U46" s="240"/>
    </row>
    <row r="47" spans="1:21" ht="30.75" customHeight="1" x14ac:dyDescent="0.2">
      <c r="A47" s="240"/>
      <c r="B47" s="1128"/>
      <c r="C47" s="1129"/>
      <c r="D47" s="254"/>
      <c r="E47" s="1134" t="s">
        <v>501</v>
      </c>
      <c r="F47" s="1134"/>
      <c r="G47" s="1134"/>
      <c r="H47" s="1134"/>
      <c r="I47" s="1134"/>
      <c r="J47" s="1135"/>
      <c r="K47" s="255" t="s">
        <v>441</v>
      </c>
      <c r="L47" s="256" t="s">
        <v>441</v>
      </c>
      <c r="M47" s="256" t="s">
        <v>441</v>
      </c>
      <c r="N47" s="256" t="s">
        <v>441</v>
      </c>
      <c r="O47" s="257" t="s">
        <v>441</v>
      </c>
      <c r="P47" s="240"/>
      <c r="Q47" s="240"/>
      <c r="R47" s="240"/>
      <c r="S47" s="240"/>
      <c r="T47" s="240"/>
      <c r="U47" s="240"/>
    </row>
    <row r="48" spans="1:21" ht="30.75" customHeight="1" x14ac:dyDescent="0.2">
      <c r="A48" s="240"/>
      <c r="B48" s="1128"/>
      <c r="C48" s="1129"/>
      <c r="D48" s="254"/>
      <c r="E48" s="1134" t="s">
        <v>502</v>
      </c>
      <c r="F48" s="1134"/>
      <c r="G48" s="1134"/>
      <c r="H48" s="1134"/>
      <c r="I48" s="1134"/>
      <c r="J48" s="1135"/>
      <c r="K48" s="255">
        <v>796</v>
      </c>
      <c r="L48" s="256">
        <v>721</v>
      </c>
      <c r="M48" s="256">
        <v>664</v>
      </c>
      <c r="N48" s="256">
        <v>688</v>
      </c>
      <c r="O48" s="257">
        <v>654</v>
      </c>
      <c r="P48" s="240"/>
      <c r="Q48" s="240"/>
      <c r="R48" s="240"/>
      <c r="S48" s="240"/>
      <c r="T48" s="240"/>
      <c r="U48" s="240"/>
    </row>
    <row r="49" spans="1:21" ht="30.75" customHeight="1" x14ac:dyDescent="0.2">
      <c r="A49" s="240"/>
      <c r="B49" s="1128"/>
      <c r="C49" s="1129"/>
      <c r="D49" s="254"/>
      <c r="E49" s="1134" t="s">
        <v>503</v>
      </c>
      <c r="F49" s="1134"/>
      <c r="G49" s="1134"/>
      <c r="H49" s="1134"/>
      <c r="I49" s="1134"/>
      <c r="J49" s="1135"/>
      <c r="K49" s="255">
        <v>68</v>
      </c>
      <c r="L49" s="256">
        <v>2</v>
      </c>
      <c r="M49" s="256">
        <v>37</v>
      </c>
      <c r="N49" s="256">
        <v>39</v>
      </c>
      <c r="O49" s="257">
        <v>54</v>
      </c>
      <c r="P49" s="240"/>
      <c r="Q49" s="240"/>
      <c r="R49" s="240"/>
      <c r="S49" s="240"/>
      <c r="T49" s="240"/>
      <c r="U49" s="240"/>
    </row>
    <row r="50" spans="1:21" ht="30.75" customHeight="1" x14ac:dyDescent="0.2">
      <c r="A50" s="240"/>
      <c r="B50" s="1128"/>
      <c r="C50" s="1129"/>
      <c r="D50" s="254"/>
      <c r="E50" s="1134" t="s">
        <v>504</v>
      </c>
      <c r="F50" s="1134"/>
      <c r="G50" s="1134"/>
      <c r="H50" s="1134"/>
      <c r="I50" s="1134"/>
      <c r="J50" s="1135"/>
      <c r="K50" s="255">
        <v>171</v>
      </c>
      <c r="L50" s="256">
        <v>404</v>
      </c>
      <c r="M50" s="256">
        <v>138</v>
      </c>
      <c r="N50" s="256">
        <v>133</v>
      </c>
      <c r="O50" s="257">
        <v>160</v>
      </c>
      <c r="P50" s="240"/>
      <c r="Q50" s="240"/>
      <c r="R50" s="240"/>
      <c r="S50" s="240"/>
      <c r="T50" s="240"/>
      <c r="U50" s="240"/>
    </row>
    <row r="51" spans="1:21" ht="30.75" customHeight="1" x14ac:dyDescent="0.2">
      <c r="A51" s="240"/>
      <c r="B51" s="1130"/>
      <c r="C51" s="1131"/>
      <c r="D51" s="258"/>
      <c r="E51" s="1134" t="s">
        <v>505</v>
      </c>
      <c r="F51" s="1134"/>
      <c r="G51" s="1134"/>
      <c r="H51" s="1134"/>
      <c r="I51" s="1134"/>
      <c r="J51" s="1135"/>
      <c r="K51" s="255" t="s">
        <v>441</v>
      </c>
      <c r="L51" s="256" t="s">
        <v>441</v>
      </c>
      <c r="M51" s="256" t="s">
        <v>441</v>
      </c>
      <c r="N51" s="256" t="s">
        <v>441</v>
      </c>
      <c r="O51" s="257" t="s">
        <v>441</v>
      </c>
      <c r="P51" s="240"/>
      <c r="Q51" s="240"/>
      <c r="R51" s="240"/>
      <c r="S51" s="240"/>
      <c r="T51" s="240"/>
      <c r="U51" s="240"/>
    </row>
    <row r="52" spans="1:21" ht="30.75" customHeight="1" x14ac:dyDescent="0.2">
      <c r="A52" s="240"/>
      <c r="B52" s="1136" t="s">
        <v>506</v>
      </c>
      <c r="C52" s="1137"/>
      <c r="D52" s="258"/>
      <c r="E52" s="1134" t="s">
        <v>507</v>
      </c>
      <c r="F52" s="1134"/>
      <c r="G52" s="1134"/>
      <c r="H52" s="1134"/>
      <c r="I52" s="1134"/>
      <c r="J52" s="1135"/>
      <c r="K52" s="255">
        <v>3979</v>
      </c>
      <c r="L52" s="256">
        <v>3963</v>
      </c>
      <c r="M52" s="256">
        <v>3767</v>
      </c>
      <c r="N52" s="256">
        <v>3707</v>
      </c>
      <c r="O52" s="257">
        <v>3665</v>
      </c>
      <c r="P52" s="240"/>
      <c r="Q52" s="240"/>
      <c r="R52" s="240"/>
      <c r="S52" s="240"/>
      <c r="T52" s="240"/>
      <c r="U52" s="240"/>
    </row>
    <row r="53" spans="1:21" ht="30.75" customHeight="1" thickBot="1" x14ac:dyDescent="0.25">
      <c r="A53" s="240"/>
      <c r="B53" s="1138" t="s">
        <v>508</v>
      </c>
      <c r="C53" s="1139"/>
      <c r="D53" s="259"/>
      <c r="E53" s="1140" t="s">
        <v>509</v>
      </c>
      <c r="F53" s="1140"/>
      <c r="G53" s="1140"/>
      <c r="H53" s="1140"/>
      <c r="I53" s="1140"/>
      <c r="J53" s="1141"/>
      <c r="K53" s="260">
        <v>24</v>
      </c>
      <c r="L53" s="261">
        <v>286</v>
      </c>
      <c r="M53" s="261">
        <v>254</v>
      </c>
      <c r="N53" s="261">
        <v>201</v>
      </c>
      <c r="O53" s="262">
        <v>110</v>
      </c>
      <c r="P53" s="240"/>
      <c r="Q53" s="240"/>
      <c r="R53" s="240"/>
      <c r="S53" s="240"/>
      <c r="T53" s="240"/>
      <c r="U53" s="240"/>
    </row>
    <row r="54" spans="1:21" ht="24" customHeight="1" x14ac:dyDescent="0.2">
      <c r="A54" s="240"/>
      <c r="B54" s="263" t="s">
        <v>510</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511</v>
      </c>
      <c r="C56" s="265"/>
      <c r="D56" s="265"/>
      <c r="E56" s="265"/>
      <c r="F56" s="265"/>
      <c r="G56" s="265"/>
      <c r="H56" s="265"/>
      <c r="I56" s="265"/>
      <c r="J56" s="265"/>
      <c r="K56" s="266"/>
      <c r="L56" s="266"/>
      <c r="M56" s="266"/>
      <c r="N56" s="266"/>
      <c r="O56" s="267" t="s">
        <v>512</v>
      </c>
      <c r="P56" s="240"/>
      <c r="Q56" s="240"/>
      <c r="R56" s="240"/>
      <c r="S56" s="240"/>
      <c r="T56" s="240"/>
      <c r="U56" s="240"/>
    </row>
    <row r="57" spans="1:21" ht="31.5" customHeight="1" thickBot="1" x14ac:dyDescent="0.25">
      <c r="A57" s="240"/>
      <c r="B57" s="268"/>
      <c r="C57" s="269"/>
      <c r="D57" s="269"/>
      <c r="E57" s="270"/>
      <c r="F57" s="270"/>
      <c r="G57" s="270"/>
      <c r="H57" s="270"/>
      <c r="I57" s="270"/>
      <c r="J57" s="271" t="s">
        <v>479</v>
      </c>
      <c r="K57" s="272" t="s">
        <v>513</v>
      </c>
      <c r="L57" s="273" t="s">
        <v>514</v>
      </c>
      <c r="M57" s="273" t="s">
        <v>515</v>
      </c>
      <c r="N57" s="273" t="s">
        <v>516</v>
      </c>
      <c r="O57" s="274" t="s">
        <v>517</v>
      </c>
      <c r="P57" s="240"/>
      <c r="Q57" s="240"/>
      <c r="R57" s="240"/>
      <c r="S57" s="240"/>
      <c r="T57" s="240"/>
      <c r="U57" s="240"/>
    </row>
    <row r="58" spans="1:21" ht="31.5" customHeight="1" x14ac:dyDescent="0.2">
      <c r="B58" s="1142" t="s">
        <v>518</v>
      </c>
      <c r="C58" s="1143"/>
      <c r="D58" s="1148" t="s">
        <v>519</v>
      </c>
      <c r="E58" s="1149"/>
      <c r="F58" s="1149"/>
      <c r="G58" s="1149"/>
      <c r="H58" s="1149"/>
      <c r="I58" s="1149"/>
      <c r="J58" s="1150"/>
      <c r="K58" s="275" t="s">
        <v>321</v>
      </c>
      <c r="L58" s="276" t="s">
        <v>441</v>
      </c>
      <c r="M58" s="276" t="s">
        <v>441</v>
      </c>
      <c r="N58" s="276" t="s">
        <v>441</v>
      </c>
      <c r="O58" s="277" t="s">
        <v>441</v>
      </c>
    </row>
    <row r="59" spans="1:21" ht="31.5" customHeight="1" x14ac:dyDescent="0.2">
      <c r="B59" s="1144"/>
      <c r="C59" s="1145"/>
      <c r="D59" s="1151" t="s">
        <v>520</v>
      </c>
      <c r="E59" s="1152"/>
      <c r="F59" s="1152"/>
      <c r="G59" s="1152"/>
      <c r="H59" s="1152"/>
      <c r="I59" s="1152"/>
      <c r="J59" s="1153"/>
      <c r="K59" s="278" t="s">
        <v>321</v>
      </c>
      <c r="L59" s="279" t="s">
        <v>441</v>
      </c>
      <c r="M59" s="279" t="s">
        <v>441</v>
      </c>
      <c r="N59" s="279" t="s">
        <v>441</v>
      </c>
      <c r="O59" s="280" t="s">
        <v>441</v>
      </c>
    </row>
    <row r="60" spans="1:21" ht="31.5" customHeight="1" thickBot="1" x14ac:dyDescent="0.25">
      <c r="B60" s="1146"/>
      <c r="C60" s="1147"/>
      <c r="D60" s="1154" t="s">
        <v>521</v>
      </c>
      <c r="E60" s="1155"/>
      <c r="F60" s="1155"/>
      <c r="G60" s="1155"/>
      <c r="H60" s="1155"/>
      <c r="I60" s="1155"/>
      <c r="J60" s="1156"/>
      <c r="K60" s="281" t="s">
        <v>321</v>
      </c>
      <c r="L60" s="282" t="s">
        <v>441</v>
      </c>
      <c r="M60" s="282" t="s">
        <v>441</v>
      </c>
      <c r="N60" s="282" t="s">
        <v>441</v>
      </c>
      <c r="O60" s="283" t="s">
        <v>441</v>
      </c>
    </row>
    <row r="61" spans="1:21" ht="24" customHeight="1" x14ac:dyDescent="0.2">
      <c r="B61" s="284"/>
      <c r="C61" s="284"/>
      <c r="D61" s="285" t="s">
        <v>522</v>
      </c>
      <c r="E61" s="286"/>
      <c r="F61" s="286"/>
      <c r="G61" s="286"/>
      <c r="H61" s="286"/>
      <c r="I61" s="286"/>
      <c r="J61" s="286"/>
      <c r="K61" s="286"/>
      <c r="L61" s="286"/>
      <c r="M61" s="286"/>
      <c r="N61" s="286"/>
      <c r="O61" s="286"/>
    </row>
    <row r="62" spans="1:21" ht="24" customHeight="1" x14ac:dyDescent="0.2">
      <c r="B62" s="287"/>
      <c r="C62" s="287"/>
      <c r="D62" s="285" t="s">
        <v>523</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YKGCkL93TpqtyQ+Qmo64Qzl++aKtXAwXDO879BTBMOiJyOwV5YmLqx6e+5Z8j7DMqygbcM4nFS7LSfo5SUndEA==" saltValue="jbGr1U9sPSxxru3/DHN8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0758-FCA6-47B6-8ED5-34F35BE2FF6E}">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496</v>
      </c>
    </row>
    <row r="40" spans="2:13" ht="27.75" customHeight="1" thickBot="1" x14ac:dyDescent="0.25">
      <c r="B40" s="290" t="s">
        <v>497</v>
      </c>
      <c r="C40" s="291"/>
      <c r="D40" s="291"/>
      <c r="E40" s="292"/>
      <c r="F40" s="292"/>
      <c r="G40" s="292"/>
      <c r="H40" s="293" t="s">
        <v>479</v>
      </c>
      <c r="I40" s="294" t="s">
        <v>3</v>
      </c>
      <c r="J40" s="295" t="s">
        <v>4</v>
      </c>
      <c r="K40" s="295" t="s">
        <v>5</v>
      </c>
      <c r="L40" s="295" t="s">
        <v>6</v>
      </c>
      <c r="M40" s="296" t="s">
        <v>7</v>
      </c>
    </row>
    <row r="41" spans="2:13" ht="27.75" customHeight="1" x14ac:dyDescent="0.2">
      <c r="B41" s="1157" t="s">
        <v>524</v>
      </c>
      <c r="C41" s="1158"/>
      <c r="D41" s="297"/>
      <c r="E41" s="1163" t="s">
        <v>525</v>
      </c>
      <c r="F41" s="1163"/>
      <c r="G41" s="1163"/>
      <c r="H41" s="1164"/>
      <c r="I41" s="298">
        <v>19459</v>
      </c>
      <c r="J41" s="299">
        <v>17830</v>
      </c>
      <c r="K41" s="299">
        <v>16423</v>
      </c>
      <c r="L41" s="299">
        <v>14681</v>
      </c>
      <c r="M41" s="300">
        <v>13288</v>
      </c>
    </row>
    <row r="42" spans="2:13" ht="27.75" customHeight="1" x14ac:dyDescent="0.2">
      <c r="B42" s="1159"/>
      <c r="C42" s="1160"/>
      <c r="D42" s="301"/>
      <c r="E42" s="1165" t="s">
        <v>526</v>
      </c>
      <c r="F42" s="1165"/>
      <c r="G42" s="1165"/>
      <c r="H42" s="1166"/>
      <c r="I42" s="302">
        <v>265</v>
      </c>
      <c r="J42" s="303" t="s">
        <v>441</v>
      </c>
      <c r="K42" s="303">
        <v>137</v>
      </c>
      <c r="L42" s="303">
        <v>148</v>
      </c>
      <c r="M42" s="304">
        <v>212</v>
      </c>
    </row>
    <row r="43" spans="2:13" ht="27.75" customHeight="1" x14ac:dyDescent="0.2">
      <c r="B43" s="1159"/>
      <c r="C43" s="1160"/>
      <c r="D43" s="301"/>
      <c r="E43" s="1165" t="s">
        <v>527</v>
      </c>
      <c r="F43" s="1165"/>
      <c r="G43" s="1165"/>
      <c r="H43" s="1166"/>
      <c r="I43" s="302">
        <v>8412</v>
      </c>
      <c r="J43" s="303">
        <v>5933</v>
      </c>
      <c r="K43" s="303">
        <v>5772</v>
      </c>
      <c r="L43" s="303">
        <v>5916</v>
      </c>
      <c r="M43" s="304">
        <v>5946</v>
      </c>
    </row>
    <row r="44" spans="2:13" ht="27.75" customHeight="1" x14ac:dyDescent="0.2">
      <c r="B44" s="1159"/>
      <c r="C44" s="1160"/>
      <c r="D44" s="301"/>
      <c r="E44" s="1165" t="s">
        <v>528</v>
      </c>
      <c r="F44" s="1165"/>
      <c r="G44" s="1165"/>
      <c r="H44" s="1166"/>
      <c r="I44" s="302">
        <v>3</v>
      </c>
      <c r="J44" s="303">
        <v>140</v>
      </c>
      <c r="K44" s="303">
        <v>138</v>
      </c>
      <c r="L44" s="303">
        <v>238</v>
      </c>
      <c r="M44" s="304">
        <v>231</v>
      </c>
    </row>
    <row r="45" spans="2:13" ht="27.75" customHeight="1" x14ac:dyDescent="0.2">
      <c r="B45" s="1159"/>
      <c r="C45" s="1160"/>
      <c r="D45" s="301"/>
      <c r="E45" s="1165" t="s">
        <v>529</v>
      </c>
      <c r="F45" s="1165"/>
      <c r="G45" s="1165"/>
      <c r="H45" s="1166"/>
      <c r="I45" s="302">
        <v>6267</v>
      </c>
      <c r="J45" s="303">
        <v>6302</v>
      </c>
      <c r="K45" s="303">
        <v>6492</v>
      </c>
      <c r="L45" s="303">
        <v>6903</v>
      </c>
      <c r="M45" s="304">
        <v>7072</v>
      </c>
    </row>
    <row r="46" spans="2:13" ht="27.75" customHeight="1" x14ac:dyDescent="0.2">
      <c r="B46" s="1159"/>
      <c r="C46" s="1160"/>
      <c r="D46" s="305"/>
      <c r="E46" s="1165" t="s">
        <v>530</v>
      </c>
      <c r="F46" s="1165"/>
      <c r="G46" s="1165"/>
      <c r="H46" s="1166"/>
      <c r="I46" s="302" t="s">
        <v>441</v>
      </c>
      <c r="J46" s="303" t="s">
        <v>441</v>
      </c>
      <c r="K46" s="303" t="s">
        <v>441</v>
      </c>
      <c r="L46" s="303" t="s">
        <v>441</v>
      </c>
      <c r="M46" s="304" t="s">
        <v>441</v>
      </c>
    </row>
    <row r="47" spans="2:13" ht="27.75" customHeight="1" x14ac:dyDescent="0.2">
      <c r="B47" s="1159"/>
      <c r="C47" s="1160"/>
      <c r="D47" s="306"/>
      <c r="E47" s="1167" t="s">
        <v>531</v>
      </c>
      <c r="F47" s="1168"/>
      <c r="G47" s="1168"/>
      <c r="H47" s="1169"/>
      <c r="I47" s="302" t="s">
        <v>441</v>
      </c>
      <c r="J47" s="303" t="s">
        <v>441</v>
      </c>
      <c r="K47" s="303" t="s">
        <v>441</v>
      </c>
      <c r="L47" s="303" t="s">
        <v>441</v>
      </c>
      <c r="M47" s="304" t="s">
        <v>441</v>
      </c>
    </row>
    <row r="48" spans="2:13" ht="27.75" customHeight="1" x14ac:dyDescent="0.2">
      <c r="B48" s="1159"/>
      <c r="C48" s="1160"/>
      <c r="D48" s="301"/>
      <c r="E48" s="1165" t="s">
        <v>532</v>
      </c>
      <c r="F48" s="1165"/>
      <c r="G48" s="1165"/>
      <c r="H48" s="1166"/>
      <c r="I48" s="302" t="s">
        <v>441</v>
      </c>
      <c r="J48" s="303" t="s">
        <v>441</v>
      </c>
      <c r="K48" s="303" t="s">
        <v>441</v>
      </c>
      <c r="L48" s="303" t="s">
        <v>441</v>
      </c>
      <c r="M48" s="304" t="s">
        <v>441</v>
      </c>
    </row>
    <row r="49" spans="2:13" ht="27.75" customHeight="1" x14ac:dyDescent="0.2">
      <c r="B49" s="1161"/>
      <c r="C49" s="1162"/>
      <c r="D49" s="301"/>
      <c r="E49" s="1165" t="s">
        <v>533</v>
      </c>
      <c r="F49" s="1165"/>
      <c r="G49" s="1165"/>
      <c r="H49" s="1166"/>
      <c r="I49" s="302" t="s">
        <v>441</v>
      </c>
      <c r="J49" s="303" t="s">
        <v>441</v>
      </c>
      <c r="K49" s="303" t="s">
        <v>441</v>
      </c>
      <c r="L49" s="303" t="s">
        <v>441</v>
      </c>
      <c r="M49" s="304" t="s">
        <v>441</v>
      </c>
    </row>
    <row r="50" spans="2:13" ht="27.75" customHeight="1" x14ac:dyDescent="0.2">
      <c r="B50" s="1170" t="s">
        <v>534</v>
      </c>
      <c r="C50" s="1171"/>
      <c r="D50" s="307"/>
      <c r="E50" s="1165" t="s">
        <v>535</v>
      </c>
      <c r="F50" s="1165"/>
      <c r="G50" s="1165"/>
      <c r="H50" s="1166"/>
      <c r="I50" s="302">
        <v>25847</v>
      </c>
      <c r="J50" s="303">
        <v>29130</v>
      </c>
      <c r="K50" s="303">
        <v>33491</v>
      </c>
      <c r="L50" s="303">
        <v>35483</v>
      </c>
      <c r="M50" s="304">
        <v>37187</v>
      </c>
    </row>
    <row r="51" spans="2:13" ht="27.75" customHeight="1" x14ac:dyDescent="0.2">
      <c r="B51" s="1159"/>
      <c r="C51" s="1160"/>
      <c r="D51" s="301"/>
      <c r="E51" s="1165" t="s">
        <v>536</v>
      </c>
      <c r="F51" s="1165"/>
      <c r="G51" s="1165"/>
      <c r="H51" s="1166"/>
      <c r="I51" s="302">
        <v>13093</v>
      </c>
      <c r="J51" s="303">
        <v>10736</v>
      </c>
      <c r="K51" s="303">
        <v>10667</v>
      </c>
      <c r="L51" s="303">
        <v>9874</v>
      </c>
      <c r="M51" s="304">
        <v>9264</v>
      </c>
    </row>
    <row r="52" spans="2:13" ht="27.75" customHeight="1" x14ac:dyDescent="0.2">
      <c r="B52" s="1161"/>
      <c r="C52" s="1162"/>
      <c r="D52" s="301"/>
      <c r="E52" s="1165" t="s">
        <v>537</v>
      </c>
      <c r="F52" s="1165"/>
      <c r="G52" s="1165"/>
      <c r="H52" s="1166"/>
      <c r="I52" s="302">
        <v>21113</v>
      </c>
      <c r="J52" s="303">
        <v>19166</v>
      </c>
      <c r="K52" s="303">
        <v>17638</v>
      </c>
      <c r="L52" s="303">
        <v>16272</v>
      </c>
      <c r="M52" s="304">
        <v>15062</v>
      </c>
    </row>
    <row r="53" spans="2:13" ht="27.75" customHeight="1" thickBot="1" x14ac:dyDescent="0.25">
      <c r="B53" s="1172" t="s">
        <v>508</v>
      </c>
      <c r="C53" s="1173"/>
      <c r="D53" s="308"/>
      <c r="E53" s="1174" t="s">
        <v>538</v>
      </c>
      <c r="F53" s="1174"/>
      <c r="G53" s="1174"/>
      <c r="H53" s="1175"/>
      <c r="I53" s="309">
        <v>-25647</v>
      </c>
      <c r="J53" s="310">
        <v>-28828</v>
      </c>
      <c r="K53" s="310">
        <v>-32833</v>
      </c>
      <c r="L53" s="310">
        <v>-33743</v>
      </c>
      <c r="M53" s="311">
        <v>-34765</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kvMat/A75XWrhk6yxQEgQX9lS023NvQ66eVHHJEjJfWQgPrg2QESGl6lGf/+jJgPfLcYX1wlShO8XkKGAWnYrQ==" saltValue="H4asFI7j33noNiDNffJ4B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60EE4-677B-4F93-8BFC-4DBAED534006}">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539</v>
      </c>
    </row>
    <row r="54" spans="2:8" ht="29.25" customHeight="1" thickBot="1" x14ac:dyDescent="0.3">
      <c r="B54" s="317" t="s">
        <v>24</v>
      </c>
      <c r="C54" s="318"/>
      <c r="D54" s="318"/>
      <c r="E54" s="319" t="s">
        <v>479</v>
      </c>
      <c r="F54" s="320" t="s">
        <v>5</v>
      </c>
      <c r="G54" s="320" t="s">
        <v>6</v>
      </c>
      <c r="H54" s="321" t="s">
        <v>7</v>
      </c>
    </row>
    <row r="55" spans="2:8" ht="52.5" customHeight="1" x14ac:dyDescent="0.2">
      <c r="B55" s="322"/>
      <c r="C55" s="1184" t="s">
        <v>118</v>
      </c>
      <c r="D55" s="1184"/>
      <c r="E55" s="1185"/>
      <c r="F55" s="323">
        <v>8759</v>
      </c>
      <c r="G55" s="323">
        <v>9016</v>
      </c>
      <c r="H55" s="324">
        <v>9237</v>
      </c>
    </row>
    <row r="56" spans="2:8" ht="52.5" customHeight="1" x14ac:dyDescent="0.2">
      <c r="B56" s="325"/>
      <c r="C56" s="1186" t="s">
        <v>540</v>
      </c>
      <c r="D56" s="1186"/>
      <c r="E56" s="1187"/>
      <c r="F56" s="326" t="s">
        <v>441</v>
      </c>
      <c r="G56" s="326" t="s">
        <v>441</v>
      </c>
      <c r="H56" s="327" t="s">
        <v>441</v>
      </c>
    </row>
    <row r="57" spans="2:8" ht="53.25" customHeight="1" x14ac:dyDescent="0.2">
      <c r="B57" s="325"/>
      <c r="C57" s="1188" t="s">
        <v>123</v>
      </c>
      <c r="D57" s="1188"/>
      <c r="E57" s="1189"/>
      <c r="F57" s="328">
        <v>19601</v>
      </c>
      <c r="G57" s="328">
        <v>20682</v>
      </c>
      <c r="H57" s="329">
        <v>25297</v>
      </c>
    </row>
    <row r="58" spans="2:8" ht="45.75" customHeight="1" x14ac:dyDescent="0.2">
      <c r="B58" s="330"/>
      <c r="C58" s="1176" t="s">
        <v>541</v>
      </c>
      <c r="D58" s="1177"/>
      <c r="E58" s="1178"/>
      <c r="F58" s="331">
        <v>2001</v>
      </c>
      <c r="G58" s="331">
        <v>3010</v>
      </c>
      <c r="H58" s="332">
        <v>4030</v>
      </c>
    </row>
    <row r="59" spans="2:8" ht="45.75" customHeight="1" x14ac:dyDescent="0.2">
      <c r="B59" s="330"/>
      <c r="C59" s="1176" t="s">
        <v>542</v>
      </c>
      <c r="D59" s="1177"/>
      <c r="E59" s="1178"/>
      <c r="F59" s="331">
        <v>4938</v>
      </c>
      <c r="G59" s="331">
        <v>4960</v>
      </c>
      <c r="H59" s="332">
        <v>4992</v>
      </c>
    </row>
    <row r="60" spans="2:8" ht="45.75" customHeight="1" x14ac:dyDescent="0.2">
      <c r="B60" s="330"/>
      <c r="C60" s="1176" t="s">
        <v>543</v>
      </c>
      <c r="D60" s="1177"/>
      <c r="E60" s="1178"/>
      <c r="F60" s="331">
        <v>6050</v>
      </c>
      <c r="G60" s="331">
        <v>6077</v>
      </c>
      <c r="H60" s="332">
        <v>9310</v>
      </c>
    </row>
    <row r="61" spans="2:8" ht="45.75" customHeight="1" x14ac:dyDescent="0.2">
      <c r="B61" s="330"/>
      <c r="C61" s="1176" t="s">
        <v>544</v>
      </c>
      <c r="D61" s="1177"/>
      <c r="E61" s="1178"/>
      <c r="F61" s="331">
        <v>4057</v>
      </c>
      <c r="G61" s="331">
        <v>4075</v>
      </c>
      <c r="H61" s="332">
        <v>4102</v>
      </c>
    </row>
    <row r="62" spans="2:8" ht="45.75" customHeight="1" thickBot="1" x14ac:dyDescent="0.25">
      <c r="B62" s="333"/>
      <c r="C62" s="1179" t="s">
        <v>545</v>
      </c>
      <c r="D62" s="1180"/>
      <c r="E62" s="1181"/>
      <c r="F62" s="334">
        <v>2017</v>
      </c>
      <c r="G62" s="334">
        <v>2026</v>
      </c>
      <c r="H62" s="335">
        <v>2339</v>
      </c>
    </row>
    <row r="63" spans="2:8" ht="52.5" customHeight="1" thickBot="1" x14ac:dyDescent="0.25">
      <c r="B63" s="336"/>
      <c r="C63" s="1182" t="s">
        <v>546</v>
      </c>
      <c r="D63" s="1182"/>
      <c r="E63" s="1183"/>
      <c r="F63" s="337">
        <v>28360</v>
      </c>
      <c r="G63" s="337">
        <v>29698</v>
      </c>
      <c r="H63" s="338">
        <v>34535</v>
      </c>
    </row>
    <row r="64" spans="2:8" ht="13.2" x14ac:dyDescent="0.2"/>
  </sheetData>
  <sheetProtection algorithmName="SHA-512" hashValue="NPEph8YenAqvoXq/DMw+gdLbk7WAAhFdo0Ksce/It6LsIADz+MwrQ6x//om8R/ZGlEDh5aUHSvFcYLE4j8gj9A==" saltValue="7QSJ7SpDgXDW9Rx1bCoy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15</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2"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2"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2"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2"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c r="BQ51" s="1190"/>
      <c r="BR51" s="1190"/>
      <c r="BS51" s="1190"/>
      <c r="BT51" s="1190"/>
      <c r="BU51" s="1190"/>
      <c r="BV51" s="1190"/>
      <c r="BW51" s="1190"/>
      <c r="BX51" s="1190"/>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2"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2"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66.099999999999994</v>
      </c>
      <c r="BQ53" s="1190"/>
      <c r="BR53" s="1190"/>
      <c r="BS53" s="1190"/>
      <c r="BT53" s="1190"/>
      <c r="BU53" s="1190"/>
      <c r="BV53" s="1190"/>
      <c r="BW53" s="1190"/>
      <c r="BX53" s="1190">
        <v>66.8</v>
      </c>
      <c r="BY53" s="1190"/>
      <c r="BZ53" s="1190"/>
      <c r="CA53" s="1190"/>
      <c r="CB53" s="1190"/>
      <c r="CC53" s="1190"/>
      <c r="CD53" s="1190"/>
      <c r="CE53" s="1190"/>
      <c r="CF53" s="1190">
        <v>67.8</v>
      </c>
      <c r="CG53" s="1190"/>
      <c r="CH53" s="1190"/>
      <c r="CI53" s="1190"/>
      <c r="CJ53" s="1190"/>
      <c r="CK53" s="1190"/>
      <c r="CL53" s="1190"/>
      <c r="CM53" s="1190"/>
      <c r="CN53" s="1190">
        <v>68.900000000000006</v>
      </c>
      <c r="CO53" s="1190"/>
      <c r="CP53" s="1190"/>
      <c r="CQ53" s="1190"/>
      <c r="CR53" s="1190"/>
      <c r="CS53" s="1190"/>
      <c r="CT53" s="1190"/>
      <c r="CU53" s="1190"/>
      <c r="CV53" s="1190">
        <v>70.2</v>
      </c>
      <c r="CW53" s="1190"/>
      <c r="CX53" s="1190"/>
      <c r="CY53" s="1190"/>
      <c r="CZ53" s="1190"/>
      <c r="DA53" s="1190"/>
      <c r="DB53" s="1190"/>
      <c r="DC53" s="1190"/>
    </row>
    <row r="54" spans="1:109" ht="13.2"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2"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13.5</v>
      </c>
      <c r="BQ55" s="1190"/>
      <c r="BR55" s="1190"/>
      <c r="BS55" s="1190"/>
      <c r="BT55" s="1190"/>
      <c r="BU55" s="1190"/>
      <c r="BV55" s="1190"/>
      <c r="BW55" s="1190"/>
      <c r="BX55" s="1190">
        <v>1.5</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2"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2"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60.2</v>
      </c>
      <c r="BQ57" s="1190"/>
      <c r="BR57" s="1190"/>
      <c r="BS57" s="1190"/>
      <c r="BT57" s="1190"/>
      <c r="BU57" s="1190"/>
      <c r="BV57" s="1190"/>
      <c r="BW57" s="1190"/>
      <c r="BX57" s="1190">
        <v>60.1</v>
      </c>
      <c r="BY57" s="1190"/>
      <c r="BZ57" s="1190"/>
      <c r="CA57" s="1190"/>
      <c r="CB57" s="1190"/>
      <c r="CC57" s="1190"/>
      <c r="CD57" s="1190"/>
      <c r="CE57" s="1190"/>
      <c r="CF57" s="1190">
        <v>61.6</v>
      </c>
      <c r="CG57" s="1190"/>
      <c r="CH57" s="1190"/>
      <c r="CI57" s="1190"/>
      <c r="CJ57" s="1190"/>
      <c r="CK57" s="1190"/>
      <c r="CL57" s="1190"/>
      <c r="CM57" s="1190"/>
      <c r="CN57" s="1190">
        <v>62.6</v>
      </c>
      <c r="CO57" s="1190"/>
      <c r="CP57" s="1190"/>
      <c r="CQ57" s="1190"/>
      <c r="CR57" s="1190"/>
      <c r="CS57" s="1190"/>
      <c r="CT57" s="1190"/>
      <c r="CU57" s="1190"/>
      <c r="CV57" s="1190">
        <v>63.7</v>
      </c>
      <c r="CW57" s="1190"/>
      <c r="CX57" s="1190"/>
      <c r="CY57" s="1190"/>
      <c r="CZ57" s="1190"/>
      <c r="DA57" s="1190"/>
      <c r="DB57" s="1190"/>
      <c r="DC57" s="1190"/>
      <c r="DD57" s="23"/>
      <c r="DE57" s="22"/>
    </row>
    <row r="58" spans="1:109" s="18" customFormat="1" ht="13.2"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1" t="s">
        <v>16</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2"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2"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2"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2"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2"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c r="BQ73" s="1190"/>
      <c r="BR73" s="1190"/>
      <c r="BS73" s="1190"/>
      <c r="BT73" s="1190"/>
      <c r="BU73" s="1190"/>
      <c r="BV73" s="1190"/>
      <c r="BW73" s="1190"/>
      <c r="BX73" s="1190"/>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2"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2"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0.2</v>
      </c>
      <c r="BQ75" s="1190"/>
      <c r="BR75" s="1190"/>
      <c r="BS75" s="1190"/>
      <c r="BT75" s="1190"/>
      <c r="BU75" s="1190"/>
      <c r="BV75" s="1190"/>
      <c r="BW75" s="1190"/>
      <c r="BX75" s="1190">
        <v>0.4</v>
      </c>
      <c r="BY75" s="1190"/>
      <c r="BZ75" s="1190"/>
      <c r="CA75" s="1190"/>
      <c r="CB75" s="1190"/>
      <c r="CC75" s="1190"/>
      <c r="CD75" s="1190"/>
      <c r="CE75" s="1190"/>
      <c r="CF75" s="1190">
        <v>0.4</v>
      </c>
      <c r="CG75" s="1190"/>
      <c r="CH75" s="1190"/>
      <c r="CI75" s="1190"/>
      <c r="CJ75" s="1190"/>
      <c r="CK75" s="1190"/>
      <c r="CL75" s="1190"/>
      <c r="CM75" s="1190"/>
      <c r="CN75" s="1190">
        <v>0.6</v>
      </c>
      <c r="CO75" s="1190"/>
      <c r="CP75" s="1190"/>
      <c r="CQ75" s="1190"/>
      <c r="CR75" s="1190"/>
      <c r="CS75" s="1190"/>
      <c r="CT75" s="1190"/>
      <c r="CU75" s="1190"/>
      <c r="CV75" s="1190">
        <v>0.4</v>
      </c>
      <c r="CW75" s="1190"/>
      <c r="CX75" s="1190"/>
      <c r="CY75" s="1190"/>
      <c r="CZ75" s="1190"/>
      <c r="DA75" s="1190"/>
      <c r="DB75" s="1190"/>
      <c r="DC75" s="1190"/>
    </row>
    <row r="76" spans="2:107" ht="13.2"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2"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13.5</v>
      </c>
      <c r="BQ77" s="1190"/>
      <c r="BR77" s="1190"/>
      <c r="BS77" s="1190"/>
      <c r="BT77" s="1190"/>
      <c r="BU77" s="1190"/>
      <c r="BV77" s="1190"/>
      <c r="BW77" s="1190"/>
      <c r="BX77" s="1190">
        <v>1.5</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2"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2"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4.3</v>
      </c>
      <c r="BQ79" s="1190"/>
      <c r="BR79" s="1190"/>
      <c r="BS79" s="1190"/>
      <c r="BT79" s="1190"/>
      <c r="BU79" s="1190"/>
      <c r="BV79" s="1190"/>
      <c r="BW79" s="1190"/>
      <c r="BX79" s="1190">
        <v>3.9</v>
      </c>
      <c r="BY79" s="1190"/>
      <c r="BZ79" s="1190"/>
      <c r="CA79" s="1190"/>
      <c r="CB79" s="1190"/>
      <c r="CC79" s="1190"/>
      <c r="CD79" s="1190"/>
      <c r="CE79" s="1190"/>
      <c r="CF79" s="1190">
        <v>3.8</v>
      </c>
      <c r="CG79" s="1190"/>
      <c r="CH79" s="1190"/>
      <c r="CI79" s="1190"/>
      <c r="CJ79" s="1190"/>
      <c r="CK79" s="1190"/>
      <c r="CL79" s="1190"/>
      <c r="CM79" s="1190"/>
      <c r="CN79" s="1190">
        <v>3.9</v>
      </c>
      <c r="CO79" s="1190"/>
      <c r="CP79" s="1190"/>
      <c r="CQ79" s="1190"/>
      <c r="CR79" s="1190"/>
      <c r="CS79" s="1190"/>
      <c r="CT79" s="1190"/>
      <c r="CU79" s="1190"/>
      <c r="CV79" s="1190">
        <v>4.2</v>
      </c>
      <c r="CW79" s="1190"/>
      <c r="CX79" s="1190"/>
      <c r="CY79" s="1190"/>
      <c r="CZ79" s="1190"/>
      <c r="DA79" s="1190"/>
      <c r="DB79" s="1190"/>
      <c r="DC79" s="1190"/>
    </row>
    <row r="80" spans="2:107" ht="13.2"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dmrXsPBS/FJkLVR9jasaht2k4mn8nbUINKIW+sVkI36wruyS9hzJ8Y91aGmxTZOvWXDOzDSfSDcP4E6RPN/C0w==" saltValue="APxV9V++bxftp0SbBBZdR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tRj1rZ0btTK1zRSr9x8R/Pu/RoNRSeXne4Sgq/n1G+WFxeSI3oGl9wox6a403hTCoMHht7Bi2vjKQvm01AMIw==" saltValue="4A0wiJjnrEtNs32Qm2cP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ybjSKGJ23Vp3NxS9rn6GgKtYG8JUOr6jH3+h/erhduuW0tyxOSROZoZ79C9B2vxtGRLprHVvflyLVV4pq7ttg==" saltValue="yI9t91vx/Aq7Ex4D1PoSg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2026-09-15T07:31:44Z</cp:lastPrinted>
  <dcterms:created xsi:type="dcterms:W3CDTF">2026-07-24T00:35:38Z</dcterms:created>
  <dcterms:modified xsi:type="dcterms:W3CDTF">2026-09-24T00:19:23Z</dcterms:modified>
  <cp:category/>
</cp:coreProperties>
</file>