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1.47\disk1\contents\共有\400 看護対策Ｇ\0026訪問看護職員就労支援事業費補助金\R8年度\６　交付申請\01　申請案内\02HP用\"/>
    </mc:Choice>
  </mc:AlternateContent>
  <xr:revisionPtr revIDLastSave="0" documentId="13_ncr:1_{D3BEB780-ACDB-4E43-9104-9BACB2D45B86}" xr6:coauthVersionLast="47" xr6:coauthVersionMax="47" xr10:uidLastSave="{00000000-0000-0000-0000-000000000000}"/>
  <bookViews>
    <workbookView xWindow="-110" yWindow="-110" windowWidth="22780" windowHeight="14540" tabRatio="875" activeTab="5" xr2:uid="{00000000-000D-0000-FFFF-FFFF00000000}"/>
  </bookViews>
  <sheets>
    <sheet name="【交付申請】別紙様式1" sheetId="22" r:id="rId1"/>
    <sheet name="1-1" sheetId="16" r:id="rId2"/>
    <sheet name="1-2" sheetId="27" r:id="rId3"/>
    <sheet name="(１-2計算シート)" sheetId="30" r:id="rId4"/>
    <sheet name="1-3" sheetId="19" r:id="rId5"/>
    <sheet name="1-4" sheetId="21" r:id="rId6"/>
    <sheet name="集計作業シート【入力不要。削除しないでください。】" sheetId="31" r:id="rId7"/>
  </sheets>
  <externalReferences>
    <externalReference r:id="rId8"/>
    <externalReference r:id="rId9"/>
  </externalReference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DATAAREA">[1]H8所要!$A$4:$BI$121</definedName>
    <definedName name="DATAAREA_2">#REF!</definedName>
    <definedName name="FILTER_AREA">[1]H8所要!$A$3:$BI$121</definedName>
    <definedName name="_xlnm.Print_Area" localSheetId="3">'(１-2計算シート)'!$A$1:$Q$19</definedName>
    <definedName name="_xlnm.Print_Area" localSheetId="0">【交付申請】別紙様式1!$A$1:$I$29</definedName>
    <definedName name="_xlnm.Print_Area" localSheetId="1">'1-1'!$A$1:$K$25</definedName>
    <definedName name="_xlnm.Print_Area" localSheetId="2">'1-2'!$A$1:$Q$44</definedName>
    <definedName name="_xlnm.Print_Area" localSheetId="4">'1-3'!$A$1:$R$35</definedName>
    <definedName name="_xlnm.Print_Area" localSheetId="5">'1-4'!$A$1:$H$31</definedName>
    <definedName name="_xlnm.Print_Area" localSheetId="6">'集計作業シート【入力不要。削除しないでください。】'!$B$2:$G$2</definedName>
    <definedName name="TEMP">[2]Sheet1!$A$2:$H$91</definedName>
    <definedName name="条件1">#REF!</definedName>
    <definedName name="条件2">#REF!</definedName>
    <definedName name="条件3">#REF!</definedName>
    <definedName name="条件9A">#REF!</definedName>
    <definedName name="条件9B">#REF!</definedName>
    <definedName name="条件9B特">#REF!</definedName>
    <definedName name="条件A">#REF!</definedName>
    <definedName name="条件B">#REF!</definedName>
    <definedName name="条件B特">#REF!</definedName>
    <definedName name="保育料月額">[1]H8所要!$V$3:$V$92</definedName>
    <definedName name="保母等常勤職員換算数">[1]H8所要!$Q$3:$Q$92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21" l="1"/>
  <c r="D29" i="21"/>
  <c r="C28" i="21"/>
  <c r="I5" i="16"/>
  <c r="G7" i="31"/>
  <c r="F7" i="31"/>
  <c r="E7" i="31"/>
  <c r="D7" i="31"/>
  <c r="C7" i="31"/>
  <c r="B43" i="27"/>
  <c r="E14" i="16" s="1"/>
  <c r="L16" i="30"/>
  <c r="B16" i="30" s="1"/>
  <c r="O12" i="30"/>
  <c r="I13" i="30" s="1"/>
  <c r="L13" i="30" s="1"/>
  <c r="B12" i="30" s="1"/>
  <c r="Q31" i="19"/>
  <c r="Q37" i="19" s="1"/>
  <c r="D14" i="16"/>
  <c r="H17" i="16"/>
  <c r="B19" i="16"/>
  <c r="C19" i="16"/>
  <c r="F19" i="16"/>
  <c r="G16" i="16"/>
  <c r="D16" i="16"/>
  <c r="G15" i="16"/>
  <c r="D15" i="16"/>
  <c r="G17" i="16"/>
  <c r="D17" i="16"/>
  <c r="G14" i="16"/>
  <c r="H15" i="16" l="1"/>
  <c r="I15" i="16" s="1"/>
  <c r="J15" i="16" s="1"/>
  <c r="H16" i="16"/>
  <c r="I16" i="16" s="1"/>
  <c r="J16" i="16" s="1"/>
  <c r="I17" i="16"/>
  <c r="J17" i="16" s="1"/>
  <c r="D18" i="16"/>
  <c r="D19" i="16" s="1"/>
  <c r="H14" i="16" l="1"/>
  <c r="E19" i="16"/>
  <c r="G18" i="16"/>
  <c r="H18" i="16" l="1"/>
  <c r="G19" i="16"/>
  <c r="H19" i="16"/>
  <c r="I14" i="16"/>
  <c r="J14" i="16" s="1"/>
  <c r="I18" i="16"/>
  <c r="J18" i="16" s="1"/>
  <c r="J19" i="16" l="1"/>
  <c r="E18" i="22" s="1"/>
  <c r="I19" i="16"/>
  <c r="H7" i="31" l="1"/>
</calcChain>
</file>

<file path=xl/sharedStrings.xml><?xml version="1.0" encoding="utf-8"?>
<sst xmlns="http://schemas.openxmlformats.org/spreadsheetml/2006/main" count="169" uniqueCount="122">
  <si>
    <t>番号</t>
    <rPh sb="0" eb="2">
      <t>バンゴウ</t>
    </rPh>
    <phoneticPr fontId="8"/>
  </si>
  <si>
    <t>愛　知　県　知　事　殿</t>
    <rPh sb="0" eb="1">
      <t>アイ</t>
    </rPh>
    <rPh sb="2" eb="3">
      <t>チ</t>
    </rPh>
    <rPh sb="4" eb="5">
      <t>ケン</t>
    </rPh>
    <rPh sb="6" eb="7">
      <t>チ</t>
    </rPh>
    <rPh sb="8" eb="9">
      <t>コト</t>
    </rPh>
    <rPh sb="10" eb="11">
      <t>ドノ</t>
    </rPh>
    <phoneticPr fontId="8"/>
  </si>
  <si>
    <t>（住所）</t>
    <rPh sb="1" eb="2">
      <t>ジュウ</t>
    </rPh>
    <rPh sb="2" eb="3">
      <t>ショ</t>
    </rPh>
    <phoneticPr fontId="8"/>
  </si>
  <si>
    <t>補助事業者名</t>
    <rPh sb="0" eb="2">
      <t>ホジョ</t>
    </rPh>
    <rPh sb="2" eb="5">
      <t>ジギョウシャ</t>
    </rPh>
    <rPh sb="5" eb="6">
      <t>メイ</t>
    </rPh>
    <phoneticPr fontId="8"/>
  </si>
  <si>
    <t>（代表者職名）</t>
    <rPh sb="1" eb="4">
      <t>ダイヒョウシャ</t>
    </rPh>
    <rPh sb="4" eb="5">
      <t>ショク</t>
    </rPh>
    <rPh sb="5" eb="6">
      <t>メイ</t>
    </rPh>
    <phoneticPr fontId="1"/>
  </si>
  <si>
    <t>（代表者氏名）</t>
    <rPh sb="1" eb="4">
      <t>ダイヒョウシャ</t>
    </rPh>
    <rPh sb="4" eb="6">
      <t>シメイ</t>
    </rPh>
    <phoneticPr fontId="1"/>
  </si>
  <si>
    <t>　</t>
    <phoneticPr fontId="8"/>
  </si>
  <si>
    <t>　　　　　　記</t>
    <rPh sb="6" eb="7">
      <t>キ</t>
    </rPh>
    <phoneticPr fontId="8"/>
  </si>
  <si>
    <t>１</t>
    <phoneticPr fontId="8"/>
  </si>
  <si>
    <t>金</t>
    <rPh sb="0" eb="1">
      <t>キン</t>
    </rPh>
    <phoneticPr fontId="8"/>
  </si>
  <si>
    <t>円</t>
    <rPh sb="0" eb="1">
      <t>エン</t>
    </rPh>
    <phoneticPr fontId="8"/>
  </si>
  <si>
    <t>２</t>
    <phoneticPr fontId="8"/>
  </si>
  <si>
    <t>３</t>
    <phoneticPr fontId="8"/>
  </si>
  <si>
    <t>添付書類</t>
    <phoneticPr fontId="1"/>
  </si>
  <si>
    <t>その他参考資料</t>
    <phoneticPr fontId="1"/>
  </si>
  <si>
    <t>補助事業者名</t>
    <phoneticPr fontId="1"/>
  </si>
  <si>
    <t>基　準　額</t>
    <rPh sb="0" eb="1">
      <t>モト</t>
    </rPh>
    <rPh sb="2" eb="3">
      <t>ジュン</t>
    </rPh>
    <rPh sb="4" eb="5">
      <t>ガク</t>
    </rPh>
    <phoneticPr fontId="1"/>
  </si>
  <si>
    <t>事業所名</t>
    <rPh sb="0" eb="3">
      <t>ジギョウショ</t>
    </rPh>
    <rPh sb="3" eb="4">
      <t>メイ</t>
    </rPh>
    <phoneticPr fontId="1"/>
  </si>
  <si>
    <t>総事業費</t>
    <rPh sb="0" eb="1">
      <t>ソウ</t>
    </rPh>
    <rPh sb="1" eb="4">
      <t>ジギョウヒ</t>
    </rPh>
    <phoneticPr fontId="1"/>
  </si>
  <si>
    <t>寄附金
その他の
収入額</t>
    <rPh sb="0" eb="3">
      <t>キフキン</t>
    </rPh>
    <rPh sb="6" eb="7">
      <t>タ</t>
    </rPh>
    <phoneticPr fontId="1"/>
  </si>
  <si>
    <t>差引額
（Ａ－Ｂ）</t>
    <rPh sb="0" eb="1">
      <t>サ</t>
    </rPh>
    <rPh sb="1" eb="2">
      <t>ヒ</t>
    </rPh>
    <rPh sb="2" eb="3">
      <t>ガク</t>
    </rPh>
    <phoneticPr fontId="1"/>
  </si>
  <si>
    <t>選定額</t>
    <rPh sb="0" eb="2">
      <t>センテイ</t>
    </rPh>
    <rPh sb="2" eb="3">
      <t>ガク</t>
    </rPh>
    <phoneticPr fontId="1"/>
  </si>
  <si>
    <t>補助基本額</t>
    <rPh sb="0" eb="2">
      <t>ホジョ</t>
    </rPh>
    <rPh sb="2" eb="4">
      <t>キホン</t>
    </rPh>
    <rPh sb="4" eb="5">
      <t>ガク</t>
    </rPh>
    <phoneticPr fontId="1"/>
  </si>
  <si>
    <t>補助所要額</t>
    <rPh sb="0" eb="2">
      <t>ホジョ</t>
    </rPh>
    <rPh sb="2" eb="5">
      <t>ショヨウガク</t>
    </rPh>
    <phoneticPr fontId="1"/>
  </si>
  <si>
    <t>備考</t>
    <rPh sb="0" eb="2">
      <t>ビコウ</t>
    </rPh>
    <phoneticPr fontId="1"/>
  </si>
  <si>
    <t>新人訪問
看護職員
数</t>
    <rPh sb="0" eb="2">
      <t>シンジン</t>
    </rPh>
    <rPh sb="2" eb="4">
      <t>ホウモン</t>
    </rPh>
    <rPh sb="5" eb="7">
      <t>カンゴ</t>
    </rPh>
    <rPh sb="7" eb="9">
      <t>ショクイン</t>
    </rPh>
    <rPh sb="10" eb="11">
      <t>カズ</t>
    </rPh>
    <phoneticPr fontId="1"/>
  </si>
  <si>
    <t>計</t>
    <rPh sb="0" eb="1">
      <t>ケイ</t>
    </rPh>
    <phoneticPr fontId="1"/>
  </si>
  <si>
    <t>(A)</t>
    <phoneticPr fontId="1"/>
  </si>
  <si>
    <t>(B)</t>
    <phoneticPr fontId="1"/>
  </si>
  <si>
    <t>(C)</t>
    <phoneticPr fontId="1"/>
  </si>
  <si>
    <t>(D)</t>
    <phoneticPr fontId="1"/>
  </si>
  <si>
    <t>(F)</t>
    <phoneticPr fontId="1"/>
  </si>
  <si>
    <t>(G)</t>
    <phoneticPr fontId="1"/>
  </si>
  <si>
    <t>(H)</t>
    <phoneticPr fontId="1"/>
  </si>
  <si>
    <t>(E)</t>
  </si>
  <si>
    <t>×1/2</t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</si>
  <si>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</si>
  <si>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</si>
  <si>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合計</t>
    <rPh sb="0" eb="2">
      <t>ゴウケイ</t>
    </rPh>
    <phoneticPr fontId="1"/>
  </si>
  <si>
    <t>(注)１　F欄にはD欄とE欄のいずれか低い方の額を記入すること。</t>
    <rPh sb="1" eb="2">
      <t>チュウ</t>
    </rPh>
    <rPh sb="6" eb="7">
      <t>ラン</t>
    </rPh>
    <rPh sb="10" eb="11">
      <t>ラン</t>
    </rPh>
    <rPh sb="13" eb="14">
      <t>ラン</t>
    </rPh>
    <rPh sb="19" eb="20">
      <t>ヒク</t>
    </rPh>
    <rPh sb="21" eb="22">
      <t>ホウ</t>
    </rPh>
    <rPh sb="23" eb="24">
      <t>ガク</t>
    </rPh>
    <rPh sb="25" eb="27">
      <t>キニュウ</t>
    </rPh>
    <phoneticPr fontId="1"/>
  </si>
  <si>
    <t xml:space="preserve">  　２　G欄にはC欄とＦ欄とを比較して、いずれか低い方の額を記入すること。</t>
    <rPh sb="10" eb="11">
      <t>ラン</t>
    </rPh>
    <rPh sb="16" eb="18">
      <t>ヒカク</t>
    </rPh>
    <rPh sb="25" eb="26">
      <t>ヒク</t>
    </rPh>
    <rPh sb="27" eb="28">
      <t>ホウ</t>
    </rPh>
    <rPh sb="29" eb="30">
      <t>ガク</t>
    </rPh>
    <rPh sb="31" eb="33">
      <t>キニュウ</t>
    </rPh>
    <phoneticPr fontId="1"/>
  </si>
  <si>
    <t xml:space="preserve">  　３　H欄にはG欄の金額に１／２を乗じた金額（ただし、1,000円未満の端数が生じた場合には、これを切り捨てるものとする。）を記入すること。</t>
    <rPh sb="6" eb="7">
      <t>ラン</t>
    </rPh>
    <rPh sb="10" eb="11">
      <t>ラン</t>
    </rPh>
    <rPh sb="12" eb="14">
      <t>キンガク</t>
    </rPh>
    <rPh sb="19" eb="20">
      <t>ジョウ</t>
    </rPh>
    <rPh sb="22" eb="23">
      <t>キン</t>
    </rPh>
    <rPh sb="23" eb="24">
      <t>ガク</t>
    </rPh>
    <rPh sb="34" eb="37">
      <t>エンミマン</t>
    </rPh>
    <rPh sb="38" eb="40">
      <t>ハスウ</t>
    </rPh>
    <rPh sb="41" eb="42">
      <t>ショウ</t>
    </rPh>
    <rPh sb="44" eb="46">
      <t>バアイ</t>
    </rPh>
    <rPh sb="52" eb="53">
      <t>キ</t>
    </rPh>
    <phoneticPr fontId="1"/>
  </si>
  <si>
    <t>　　　</t>
    <phoneticPr fontId="1"/>
  </si>
  <si>
    <t>事業所名</t>
    <rPh sb="0" eb="4">
      <t>ジギョウショメイ</t>
    </rPh>
    <phoneticPr fontId="1"/>
  </si>
  <si>
    <t>区分</t>
    <rPh sb="0" eb="2">
      <t>クブン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</si>
  <si>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</si>
  <si>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算出内訳</t>
    <rPh sb="0" eb="2">
      <t>サンシュツ</t>
    </rPh>
    <rPh sb="2" eb="4">
      <t>ウチワケ</t>
    </rPh>
    <phoneticPr fontId="1"/>
  </si>
  <si>
    <t>　</t>
    <phoneticPr fontId="1"/>
  </si>
  <si>
    <t>人件費</t>
    <rPh sb="0" eb="3">
      <t>ジンケンヒ</t>
    </rPh>
    <phoneticPr fontId="1"/>
  </si>
  <si>
    <t>　給料</t>
    <rPh sb="1" eb="3">
      <t>キュウリョウ</t>
    </rPh>
    <phoneticPr fontId="1"/>
  </si>
  <si>
    <t>合計</t>
    <phoneticPr fontId="1"/>
  </si>
  <si>
    <t>下記に入力すると、支出額を一人ずつ自動計算できます。</t>
    <rPh sb="0" eb="2">
      <t>カキ</t>
    </rPh>
    <rPh sb="3" eb="5">
      <t>ニュウリョク</t>
    </rPh>
    <rPh sb="9" eb="11">
      <t>シシュツ</t>
    </rPh>
    <rPh sb="11" eb="12">
      <t>ガク</t>
    </rPh>
    <rPh sb="13" eb="15">
      <t>ヒトリ</t>
    </rPh>
    <rPh sb="17" eb="19">
      <t>ジドウ</t>
    </rPh>
    <rPh sb="19" eb="21">
      <t>ケイサン</t>
    </rPh>
    <phoneticPr fontId="1"/>
  </si>
  <si>
    <t>必要に応じて御使用ください。</t>
    <rPh sb="0" eb="2">
      <t>ヒツヨウ</t>
    </rPh>
    <rPh sb="3" eb="4">
      <t>オウ</t>
    </rPh>
    <rPh sb="6" eb="7">
      <t>ゴ</t>
    </rPh>
    <rPh sb="7" eb="9">
      <t>シヨウ</t>
    </rPh>
    <phoneticPr fontId="1"/>
  </si>
  <si>
    <t>パターン１
給料(月給)</t>
    <rPh sb="6" eb="8">
      <t>キュウリョウ</t>
    </rPh>
    <rPh sb="9" eb="11">
      <t>ゲッキュウ</t>
    </rPh>
    <phoneticPr fontId="1"/>
  </si>
  <si>
    <t>【</t>
    <phoneticPr fontId="1"/>
  </si>
  <si>
    <t>受講者名</t>
    <rPh sb="0" eb="4">
      <t>ジュコウシャメイ</t>
    </rPh>
    <phoneticPr fontId="1"/>
  </si>
  <si>
    <t>●●　●●</t>
    <phoneticPr fontId="1"/>
  </si>
  <si>
    <t>】</t>
    <phoneticPr fontId="1"/>
  </si>
  <si>
    <t>月給</t>
    <rPh sb="0" eb="2">
      <t>ゲッキュウ</t>
    </rPh>
    <phoneticPr fontId="1"/>
  </si>
  <si>
    <t>/</t>
    <phoneticPr fontId="1"/>
  </si>
  <si>
    <t>平均
出勤日数</t>
    <rPh sb="0" eb="2">
      <t>ヘイキン</t>
    </rPh>
    <rPh sb="3" eb="5">
      <t>シュッキン</t>
    </rPh>
    <rPh sb="5" eb="7">
      <t>ニッスウ</t>
    </rPh>
    <phoneticPr fontId="1"/>
  </si>
  <si>
    <t>勤務
時間</t>
    <rPh sb="0" eb="2">
      <t>キンム</t>
    </rPh>
    <rPh sb="3" eb="5">
      <t>ジカン</t>
    </rPh>
    <phoneticPr fontId="1"/>
  </si>
  <si>
    <t>＝</t>
    <phoneticPr fontId="1"/>
  </si>
  <si>
    <t>時給</t>
    <rPh sb="0" eb="2">
      <t>ジキュウ</t>
    </rPh>
    <phoneticPr fontId="1"/>
  </si>
  <si>
    <t>研修
時間</t>
    <rPh sb="0" eb="2">
      <t>ケンシュウ</t>
    </rPh>
    <rPh sb="3" eb="5">
      <t>ジカン</t>
    </rPh>
    <phoneticPr fontId="1"/>
  </si>
  <si>
    <t>×</t>
    <phoneticPr fontId="1"/>
  </si>
  <si>
    <t>パターン２
給料(時給)</t>
    <rPh sb="6" eb="8">
      <t>キュウリョウ</t>
    </rPh>
    <rPh sb="9" eb="11">
      <t>ジキュウ</t>
    </rPh>
    <phoneticPr fontId="1"/>
  </si>
  <si>
    <t>（　枚中　枚）</t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</si>
  <si>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</si>
  <si>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</si>
  <si>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</si>
  <si>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～</t>
    <phoneticPr fontId="1"/>
  </si>
  <si>
    <t>就労開始日</t>
    <rPh sb="0" eb="5">
      <t>シュウロウカイシビ</t>
    </rPh>
    <phoneticPr fontId="1"/>
  </si>
  <si>
    <t>研修内容</t>
    <rPh sb="0" eb="4">
      <t>ケンシュウナイヨウ</t>
    </rPh>
    <phoneticPr fontId="1"/>
  </si>
  <si>
    <t>研修指導者</t>
    <rPh sb="0" eb="2">
      <t>ケンシュウ</t>
    </rPh>
    <rPh sb="2" eb="5">
      <t>シドウシャ</t>
    </rPh>
    <phoneticPr fontId="1"/>
  </si>
  <si>
    <t>受講者１名につき、本紙を１枚作成すること。</t>
    <phoneticPr fontId="1"/>
  </si>
  <si>
    <t>研修時間には、訪問先での研修に必要な移動時間を含むことができる。</t>
    <phoneticPr fontId="1"/>
  </si>
  <si>
    <t>研修時間には、休憩時間は含まない。</t>
    <phoneticPr fontId="1"/>
  </si>
  <si>
    <t>時間計算</t>
    <rPh sb="0" eb="4">
      <t>ジカンケイサン</t>
    </rPh>
    <phoneticPr fontId="1"/>
  </si>
  <si>
    <t>歳入</t>
    <rPh sb="0" eb="2">
      <t>サイニュウ</t>
    </rPh>
    <phoneticPr fontId="8"/>
  </si>
  <si>
    <t>款</t>
    <phoneticPr fontId="8"/>
  </si>
  <si>
    <t>項</t>
    <rPh sb="0" eb="1">
      <t>コウ</t>
    </rPh>
    <phoneticPr fontId="1"/>
  </si>
  <si>
    <t>目</t>
    <rPh sb="0" eb="1">
      <t>メ</t>
    </rPh>
    <phoneticPr fontId="1"/>
  </si>
  <si>
    <t>節</t>
    <rPh sb="0" eb="1">
      <t>セツ</t>
    </rPh>
    <phoneticPr fontId="8"/>
  </si>
  <si>
    <t>区分</t>
    <rPh sb="0" eb="2">
      <t>クブン</t>
    </rPh>
    <phoneticPr fontId="8"/>
  </si>
  <si>
    <t>金額</t>
    <rPh sb="0" eb="2">
      <t>キンガク</t>
    </rPh>
    <phoneticPr fontId="8"/>
  </si>
  <si>
    <t>歳出</t>
    <rPh sb="0" eb="2">
      <t>サイシュツ</t>
    </rPh>
    <phoneticPr fontId="8"/>
  </si>
  <si>
    <t>証明について</t>
    <rPh sb="0" eb="2">
      <t>ショウメイ</t>
    </rPh>
    <phoneticPr fontId="1"/>
  </si>
  <si>
    <t>代表者職名</t>
    <rPh sb="0" eb="2">
      <t>ダイヒョウ</t>
    </rPh>
    <rPh sb="2" eb="3">
      <t>シャ</t>
    </rPh>
    <rPh sb="3" eb="4">
      <t>ショク</t>
    </rPh>
    <rPh sb="4" eb="5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</si>
  <si>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</si>
  <si>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　　このことについて、下記のとおり関係書類を添えて申請します。</t>
    <rPh sb="25" eb="27">
      <t>シンセイ</t>
    </rPh>
    <phoneticPr fontId="1"/>
  </si>
  <si>
    <t>申請額</t>
    <rPh sb="0" eb="3">
      <t>シンセイガク</t>
    </rPh>
    <phoneticPr fontId="8"/>
  </si>
  <si>
    <t>事業所要額調書（別紙１－１）</t>
    <rPh sb="0" eb="2">
      <t>ジギョウ</t>
    </rPh>
    <rPh sb="2" eb="4">
      <t>ショヨウ</t>
    </rPh>
    <rPh sb="4" eb="5">
      <t>ガク</t>
    </rPh>
    <rPh sb="5" eb="7">
      <t>チョウショ</t>
    </rPh>
    <phoneticPr fontId="1"/>
  </si>
  <si>
    <t>対象経費の支出予定額明細書（別紙１－２）</t>
    <rPh sb="7" eb="9">
      <t>ヨテイ</t>
    </rPh>
    <rPh sb="9" eb="10">
      <t>ガク</t>
    </rPh>
    <rPh sb="10" eb="13">
      <t>メイサイショ</t>
    </rPh>
    <phoneticPr fontId="1"/>
  </si>
  <si>
    <t>対象経費の
支出予定額</t>
    <rPh sb="0" eb="2">
      <t>タイショウ</t>
    </rPh>
    <rPh sb="2" eb="4">
      <t>ケイヒ</t>
    </rPh>
    <rPh sb="8" eb="10">
      <t>ヨテイ</t>
    </rPh>
    <phoneticPr fontId="1"/>
  </si>
  <si>
    <t>別紙１－２（訪問看護職員就労支援事業費補助金）</t>
    <rPh sb="0" eb="2">
      <t>ベッシ</t>
    </rPh>
    <phoneticPr fontId="1"/>
  </si>
  <si>
    <t>対象経費の支出予定額明細書</t>
    <rPh sb="7" eb="9">
      <t>ヨテイ</t>
    </rPh>
    <phoneticPr fontId="1"/>
  </si>
  <si>
    <t>支出予定額</t>
    <rPh sb="0" eb="2">
      <t>シシュツ</t>
    </rPh>
    <rPh sb="2" eb="4">
      <t>ヨテイ</t>
    </rPh>
    <rPh sb="4" eb="5">
      <t>ガク</t>
    </rPh>
    <phoneticPr fontId="1"/>
  </si>
  <si>
    <t>別紙１－３（訪問看護職員就労支援事業費補助金）</t>
    <rPh sb="0" eb="2">
      <t>ベッシ</t>
    </rPh>
    <phoneticPr fontId="1"/>
  </si>
  <si>
    <t>研修予定期間</t>
    <rPh sb="0" eb="2">
      <t>ケンシュウ</t>
    </rPh>
    <rPh sb="2" eb="4">
      <t>ヨテイ</t>
    </rPh>
    <rPh sb="4" eb="6">
      <t>キカン</t>
    </rPh>
    <phoneticPr fontId="1"/>
  </si>
  <si>
    <t>研修予定時間</t>
    <rPh sb="0" eb="2">
      <t>ケンシュウ</t>
    </rPh>
    <rPh sb="2" eb="4">
      <t>ヨテイ</t>
    </rPh>
    <rPh sb="4" eb="6">
      <t>ジカン</t>
    </rPh>
    <phoneticPr fontId="1"/>
  </si>
  <si>
    <r>
      <t>（別紙様式１－４（</t>
    </r>
    <r>
      <rPr>
        <sz val="12"/>
        <color rgb="FF000000"/>
        <rFont val="ＭＳ 明朝"/>
        <family val="1"/>
        <charset val="128"/>
      </rPr>
      <t>訪問看護職員就労支援事業費補助金</t>
    </r>
    <r>
      <rPr>
        <sz val="12"/>
        <rFont val="ＭＳ 明朝"/>
        <family val="1"/>
        <charset val="128"/>
      </rPr>
      <t>））</t>
    </r>
    <phoneticPr fontId="1"/>
  </si>
  <si>
    <t>説明</t>
    <rPh sb="0" eb="2">
      <t>セツメイ</t>
    </rPh>
    <phoneticPr fontId="8"/>
  </si>
  <si>
    <t>【実績報告】</t>
    <rPh sb="1" eb="5">
      <t>ジッセキホウコク</t>
    </rPh>
    <phoneticPr fontId="1"/>
  </si>
  <si>
    <t>補助事業者名</t>
    <rPh sb="0" eb="2">
      <t>ホジョ</t>
    </rPh>
    <rPh sb="2" eb="4">
      <t>ジギョウ</t>
    </rPh>
    <rPh sb="4" eb="5">
      <t>シャ</t>
    </rPh>
    <rPh sb="5" eb="6">
      <t>メイ</t>
    </rPh>
    <phoneticPr fontId="1"/>
  </si>
  <si>
    <t>代表者職名</t>
    <rPh sb="0" eb="3">
      <t>ダイヒョウシャ</t>
    </rPh>
    <rPh sb="3" eb="5">
      <t>ショクメイ</t>
    </rPh>
    <phoneticPr fontId="1"/>
  </si>
  <si>
    <t>文書番号</t>
    <rPh sb="0" eb="4">
      <t>ブンショバンゴウ</t>
    </rPh>
    <phoneticPr fontId="1"/>
  </si>
  <si>
    <t>日付</t>
    <rPh sb="0" eb="2">
      <t>ヒヅケ</t>
    </rPh>
    <phoneticPr fontId="1"/>
  </si>
  <si>
    <t>　　令和８年度訪問看護職員就労支援事業費補助金の交付申請について</t>
    <rPh sb="2" eb="4">
      <t>レイワ</t>
    </rPh>
    <rPh sb="5" eb="7">
      <t>ネンド</t>
    </rPh>
    <rPh sb="7" eb="9">
      <t>ホウモン</t>
    </rPh>
    <rPh sb="9" eb="11">
      <t>カンゴ</t>
    </rPh>
    <rPh sb="11" eb="13">
      <t>ショクイン</t>
    </rPh>
    <rPh sb="13" eb="15">
      <t>シュウロウ</t>
    </rPh>
    <rPh sb="15" eb="17">
      <t>シエン</t>
    </rPh>
    <rPh sb="17" eb="20">
      <t>ジギョウヒ</t>
    </rPh>
    <rPh sb="20" eb="23">
      <t>ホジョキン</t>
    </rPh>
    <rPh sb="24" eb="28">
      <t>コウフシンセイ</t>
    </rPh>
    <phoneticPr fontId="8"/>
  </si>
  <si>
    <t>（別紙様式１（訪問看護職員就労支援事業費補助金））</t>
    <rPh sb="1" eb="3">
      <t>ベッシ</t>
    </rPh>
    <rPh sb="3" eb="5">
      <t>ヨウシキ</t>
    </rPh>
    <rPh sb="7" eb="11">
      <t>ホウモンカンゴ</t>
    </rPh>
    <rPh sb="11" eb="13">
      <t>ショクイン</t>
    </rPh>
    <rPh sb="13" eb="15">
      <t>シュウロウ</t>
    </rPh>
    <rPh sb="15" eb="17">
      <t>シエン</t>
    </rPh>
    <rPh sb="17" eb="20">
      <t>ジギョウヒ</t>
    </rPh>
    <rPh sb="20" eb="23">
      <t>ホジョキン</t>
    </rPh>
    <phoneticPr fontId="8"/>
  </si>
  <si>
    <t>令和８年　 月　日</t>
    <rPh sb="0" eb="2">
      <t>レイワ</t>
    </rPh>
    <rPh sb="3" eb="4">
      <t>ネン</t>
    </rPh>
    <rPh sb="6" eb="7">
      <t>ガツ</t>
    </rPh>
    <rPh sb="8" eb="9">
      <t>ニチ</t>
    </rPh>
    <phoneticPr fontId="8"/>
  </si>
  <si>
    <t>事業計画明細書（別紙１－３）</t>
    <rPh sb="2" eb="4">
      <t>ケイカク</t>
    </rPh>
    <rPh sb="4" eb="7">
      <t>メイサイショ</t>
    </rPh>
    <phoneticPr fontId="1"/>
  </si>
  <si>
    <t>歳入歳出予算書（別紙１－４）</t>
    <rPh sb="4" eb="6">
      <t>ヨサン</t>
    </rPh>
    <rPh sb="6" eb="7">
      <t>ショ</t>
    </rPh>
    <phoneticPr fontId="1"/>
  </si>
  <si>
    <t>　　　　令和８年度　訪問看護職員就労支援事業所要額調書</t>
    <rPh sb="4" eb="6">
      <t>レイワ</t>
    </rPh>
    <rPh sb="7" eb="9">
      <t>ネンド</t>
    </rPh>
    <rPh sb="22" eb="25">
      <t>ショヨウガク</t>
    </rPh>
    <rPh sb="25" eb="27">
      <t>チョウショ</t>
    </rPh>
    <phoneticPr fontId="1"/>
  </si>
  <si>
    <t>別紙１－１（訪問看護職員就労支援事業費補助金）</t>
    <rPh sb="0" eb="2">
      <t>ベッシ</t>
    </rPh>
    <rPh sb="6" eb="12">
      <t>ホウモンカンゴショクイン</t>
    </rPh>
    <rPh sb="12" eb="14">
      <t>シュウロウ</t>
    </rPh>
    <rPh sb="14" eb="22">
      <t>シエンジギョウヒホジョキン</t>
    </rPh>
    <phoneticPr fontId="1"/>
  </si>
  <si>
    <t>支出予定額</t>
    <rPh sb="0" eb="2">
      <t>シシュツ</t>
    </rPh>
    <rPh sb="2" eb="4">
      <t>ヨテイ</t>
    </rPh>
    <rPh sb="4" eb="5">
      <t>テイガク</t>
    </rPh>
    <phoneticPr fontId="1"/>
  </si>
  <si>
    <t>事業計画明細書</t>
    <rPh sb="0" eb="2">
      <t>ジギョウ</t>
    </rPh>
    <rPh sb="2" eb="4">
      <t>ケイカク</t>
    </rPh>
    <rPh sb="4" eb="7">
      <t>メイサイショ</t>
    </rPh>
    <phoneticPr fontId="1"/>
  </si>
  <si>
    <t>令和８年度歳入歳出予算書抄本</t>
    <rPh sb="0" eb="2">
      <t>レイワ</t>
    </rPh>
    <rPh sb="3" eb="5">
      <t>ネンド</t>
    </rPh>
    <rPh sb="5" eb="7">
      <t>サイニュウ</t>
    </rPh>
    <rPh sb="7" eb="9">
      <t>サイシュツ</t>
    </rPh>
    <rPh sb="9" eb="12">
      <t>ヨサンショ</t>
    </rPh>
    <rPh sb="12" eb="14">
      <t>ショウホン</t>
    </rPh>
    <phoneticPr fontId="1"/>
  </si>
  <si>
    <t>予算現額</t>
    <rPh sb="0" eb="2">
      <t>ヨサン</t>
    </rPh>
    <rPh sb="2" eb="3">
      <t>ウツツ</t>
    </rPh>
    <rPh sb="3" eb="4">
      <t>ガク</t>
    </rPh>
    <phoneticPr fontId="8"/>
  </si>
  <si>
    <t>原本と相違ないことを証明します。</t>
    <rPh sb="0" eb="2">
      <t>ゲンポン</t>
    </rPh>
    <rPh sb="3" eb="5">
      <t>ソウイ</t>
    </rPh>
    <rPh sb="10" eb="12">
      <t>ショウメイ</t>
    </rPh>
    <phoneticPr fontId="1"/>
  </si>
  <si>
    <t>令和８年　　月　　　　日</t>
    <rPh sb="0" eb="2">
      <t>レイワ</t>
    </rPh>
    <rPh sb="3" eb="4">
      <t>ネン</t>
    </rPh>
    <rPh sb="6" eb="7">
      <t>ガツ</t>
    </rPh>
    <rPh sb="11" eb="12">
      <t>ニチ</t>
    </rPh>
    <phoneticPr fontId="1"/>
  </si>
  <si>
    <t>補助金所要額</t>
    <rPh sb="0" eb="3">
      <t>ホジョキン</t>
    </rPh>
    <rPh sb="3" eb="5">
      <t>ショヨウ</t>
    </rPh>
    <rPh sb="5" eb="6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</si>
</sst>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 &quot;#,##0"/>
    <numFmt numFmtId="177" formatCode="#,##0_);[Red]\(#,##0\)"/>
    <numFmt numFmtId="178" formatCode="[h]:mm"/>
    <numFmt numFmtId="179" formatCode="[h]&quot;時間&quot;mm&quot;分&quot;"/>
    <numFmt numFmtId="180" formatCode="#,##0.00_);[Red]\(#,##0.00\)"/>
  </numFmts>
  <fonts count="20">
    <font>
      <sz val="11"/>
      <name val="平成ゴシック"/>
      <family val="3"/>
      <charset val="128"/>
    </font>
    <font>
      <sz val="6"/>
      <name val="平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平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rgb="FF000000"/>
      <name val="ＭＳ 明朝"/>
      <family val="1"/>
      <charset val="128"/>
    </font>
    <font>
      <b/>
      <sz val="14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MS UI Gothic"/>
      <family val="3"/>
      <charset val="128"/>
    </font>
    <font>
      <b/>
      <sz val="16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6" fillId="0" borderId="0"/>
    <xf numFmtId="38" fontId="5" fillId="0" borderId="0" applyFont="0" applyFill="0" applyBorder="0" applyAlignment="0" applyProtection="0"/>
    <xf numFmtId="0" fontId="6" fillId="0" borderId="0"/>
    <xf numFmtId="38" fontId="6" fillId="0" borderId="0" applyFont="0" applyFill="0" applyBorder="0" applyAlignment="0" applyProtection="0"/>
    <xf numFmtId="0" fontId="6" fillId="0" borderId="0">
      <alignment vertical="center"/>
    </xf>
  </cellStyleXfs>
  <cellXfs count="189">
    <xf numFmtId="0" fontId="0" fillId="0" borderId="0" xfId="0"/>
    <xf numFmtId="177" fontId="2" fillId="0" borderId="0" xfId="0" applyNumberFormat="1" applyFont="1"/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left" vertical="center"/>
    </xf>
    <xf numFmtId="177" fontId="7" fillId="0" borderId="0" xfId="1" applyNumberFormat="1" applyFont="1" applyAlignment="1">
      <alignment horizontal="right"/>
    </xf>
    <xf numFmtId="177" fontId="7" fillId="0" borderId="4" xfId="1" applyNumberFormat="1" applyFont="1" applyBorder="1" applyAlignment="1">
      <alignment horizontal="right"/>
    </xf>
    <xf numFmtId="177" fontId="7" fillId="0" borderId="5" xfId="1" applyNumberFormat="1" applyFont="1" applyBorder="1"/>
    <xf numFmtId="177" fontId="0" fillId="0" borderId="13" xfId="2" applyNumberFormat="1" applyFont="1" applyBorder="1" applyAlignment="1">
      <alignment vertical="center"/>
    </xf>
    <xf numFmtId="177" fontId="9" fillId="0" borderId="0" xfId="0" applyNumberFormat="1" applyFont="1"/>
    <xf numFmtId="177" fontId="2" fillId="0" borderId="0" xfId="0" applyNumberFormat="1" applyFont="1" applyAlignment="1">
      <alignment vertical="center"/>
    </xf>
    <xf numFmtId="177" fontId="2" fillId="0" borderId="8" xfId="0" applyNumberFormat="1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177" fontId="2" fillId="0" borderId="14" xfId="0" applyNumberFormat="1" applyFont="1" applyBorder="1" applyAlignment="1">
      <alignment vertical="center"/>
    </xf>
    <xf numFmtId="177" fontId="2" fillId="0" borderId="18" xfId="0" applyNumberFormat="1" applyFont="1" applyBorder="1" applyAlignment="1">
      <alignment horizontal="center" vertical="center" justifyLastLine="1"/>
    </xf>
    <xf numFmtId="177" fontId="2" fillId="0" borderId="14" xfId="0" applyNumberFormat="1" applyFont="1" applyBorder="1" applyAlignment="1">
      <alignment horizontal="center" vertical="center" justifyLastLine="1"/>
    </xf>
    <xf numFmtId="179" fontId="2" fillId="2" borderId="18" xfId="0" applyNumberFormat="1" applyFont="1" applyFill="1" applyBorder="1" applyAlignment="1">
      <alignment vertical="center"/>
    </xf>
    <xf numFmtId="0" fontId="10" fillId="0" borderId="0" xfId="3" applyFont="1"/>
    <xf numFmtId="0" fontId="9" fillId="0" borderId="0" xfId="3" applyFont="1"/>
    <xf numFmtId="0" fontId="12" fillId="0" borderId="0" xfId="3" applyFont="1"/>
    <xf numFmtId="0" fontId="12" fillId="0" borderId="0" xfId="3" applyFont="1" applyAlignment="1">
      <alignment vertical="center"/>
    </xf>
    <xf numFmtId="0" fontId="11" fillId="0" borderId="0" xfId="3" applyFont="1"/>
    <xf numFmtId="0" fontId="9" fillId="0" borderId="18" xfId="3" applyFont="1" applyBorder="1" applyAlignment="1">
      <alignment horizontal="center" vertical="center"/>
    </xf>
    <xf numFmtId="0" fontId="9" fillId="0" borderId="9" xfId="3" applyFont="1" applyBorder="1"/>
    <xf numFmtId="0" fontId="3" fillId="0" borderId="0" xfId="0" applyFont="1"/>
    <xf numFmtId="38" fontId="9" fillId="0" borderId="9" xfId="4" applyFont="1" applyBorder="1" applyAlignment="1">
      <alignment horizontal="right"/>
    </xf>
    <xf numFmtId="0" fontId="9" fillId="0" borderId="9" xfId="3" applyFont="1" applyBorder="1" applyAlignment="1">
      <alignment horizontal="right"/>
    </xf>
    <xf numFmtId="0" fontId="9" fillId="0" borderId="11" xfId="3" applyFont="1" applyBorder="1"/>
    <xf numFmtId="38" fontId="9" fillId="0" borderId="11" xfId="4" applyFont="1" applyBorder="1"/>
    <xf numFmtId="0" fontId="9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2" fillId="0" borderId="0" xfId="3" applyFont="1" applyAlignment="1">
      <alignment horizontal="distributed" vertical="center"/>
    </xf>
    <xf numFmtId="0" fontId="12" fillId="0" borderId="0" xfId="3" quotePrefix="1" applyFont="1" applyAlignment="1">
      <alignment horizontal="left" vertical="center"/>
    </xf>
    <xf numFmtId="38" fontId="12" fillId="0" borderId="0" xfId="3" applyNumberFormat="1" applyFont="1" applyAlignment="1">
      <alignment vertical="center"/>
    </xf>
    <xf numFmtId="0" fontId="12" fillId="0" borderId="0" xfId="3" applyFont="1" applyAlignment="1">
      <alignment horizontal="left" vertical="center"/>
    </xf>
    <xf numFmtId="177" fontId="2" fillId="0" borderId="10" xfId="0" applyNumberFormat="1" applyFont="1" applyBorder="1" applyAlignment="1">
      <alignment vertical="center"/>
    </xf>
    <xf numFmtId="177" fontId="7" fillId="0" borderId="10" xfId="0" applyNumberFormat="1" applyFont="1" applyBorder="1" applyAlignment="1">
      <alignment vertical="center" wrapText="1"/>
    </xf>
    <xf numFmtId="177" fontId="2" fillId="0" borderId="18" xfId="0" applyNumberFormat="1" applyFont="1" applyBorder="1" applyAlignment="1">
      <alignment horizontal="distributed" vertical="center" justifyLastLine="1"/>
    </xf>
    <xf numFmtId="177" fontId="2" fillId="2" borderId="13" xfId="2" applyNumberFormat="1" applyFont="1" applyFill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177" fontId="14" fillId="0" borderId="0" xfId="0" applyNumberFormat="1" applyFont="1"/>
    <xf numFmtId="177" fontId="14" fillId="0" borderId="0" xfId="0" applyNumberFormat="1" applyFont="1" applyAlignment="1">
      <alignment horizontal="left" vertical="center"/>
    </xf>
    <xf numFmtId="177" fontId="14" fillId="0" borderId="0" xfId="0" applyNumberFormat="1" applyFont="1" applyAlignment="1">
      <alignment vertical="center"/>
    </xf>
    <xf numFmtId="177" fontId="2" fillId="0" borderId="3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0" fontId="12" fillId="3" borderId="0" xfId="3" applyFont="1" applyFill="1" applyAlignment="1">
      <alignment horizontal="distributed" vertical="center"/>
    </xf>
    <xf numFmtId="176" fontId="2" fillId="0" borderId="11" xfId="0" applyNumberFormat="1" applyFont="1" applyBorder="1" applyAlignment="1">
      <alignment horizontal="right" vertical="center" wrapText="1"/>
    </xf>
    <xf numFmtId="176" fontId="2" fillId="0" borderId="11" xfId="0" applyNumberFormat="1" applyFont="1" applyBorder="1" applyAlignment="1">
      <alignment horizontal="right" vertical="center"/>
    </xf>
    <xf numFmtId="176" fontId="2" fillId="3" borderId="11" xfId="0" applyNumberFormat="1" applyFont="1" applyFill="1" applyBorder="1" applyAlignment="1">
      <alignment horizontal="right" vertical="center"/>
    </xf>
    <xf numFmtId="176" fontId="2" fillId="0" borderId="0" xfId="0" applyNumberFormat="1" applyFont="1"/>
    <xf numFmtId="176" fontId="2" fillId="0" borderId="0" xfId="0" applyNumberFormat="1" applyFont="1" applyAlignment="1">
      <alignment horizontal="center"/>
    </xf>
    <xf numFmtId="176" fontId="3" fillId="0" borderId="8" xfId="0" applyNumberFormat="1" applyFont="1" applyBorder="1" applyAlignment="1">
      <alignment vertical="center"/>
    </xf>
    <xf numFmtId="176" fontId="3" fillId="0" borderId="0" xfId="0" applyNumberFormat="1" applyFont="1"/>
    <xf numFmtId="176" fontId="2" fillId="0" borderId="9" xfId="0" applyNumberFormat="1" applyFont="1" applyBorder="1"/>
    <xf numFmtId="176" fontId="2" fillId="0" borderId="9" xfId="0" applyNumberFormat="1" applyFont="1" applyBorder="1" applyAlignment="1">
      <alignment vertical="center" wrapText="1" justifyLastLine="1"/>
    </xf>
    <xf numFmtId="176" fontId="2" fillId="0" borderId="10" xfId="0" applyNumberFormat="1" applyFont="1" applyBorder="1"/>
    <xf numFmtId="176" fontId="2" fillId="0" borderId="10" xfId="0" applyNumberFormat="1" applyFont="1" applyBorder="1" applyAlignment="1">
      <alignment horizontal="center" vertical="top"/>
    </xf>
    <xf numFmtId="176" fontId="2" fillId="0" borderId="11" xfId="0" applyNumberFormat="1" applyFont="1" applyBorder="1"/>
    <xf numFmtId="176" fontId="2" fillId="0" borderId="11" xfId="0" applyNumberFormat="1" applyFont="1" applyBorder="1" applyAlignment="1">
      <alignment horizontal="center" vertical="top"/>
    </xf>
    <xf numFmtId="176" fontId="4" fillId="0" borderId="10" xfId="0" applyNumberFormat="1" applyFont="1" applyBorder="1"/>
    <xf numFmtId="176" fontId="2" fillId="0" borderId="9" xfId="0" applyNumberFormat="1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0" fontId="12" fillId="0" borderId="0" xfId="3" applyFont="1" applyAlignment="1">
      <alignment horizontal="left" vertical="top"/>
    </xf>
    <xf numFmtId="0" fontId="12" fillId="0" borderId="0" xfId="3" applyFont="1" applyAlignment="1">
      <alignment horizontal="right" vertical="center"/>
    </xf>
    <xf numFmtId="0" fontId="12" fillId="0" borderId="0" xfId="3" applyFont="1" applyAlignment="1">
      <alignment vertical="top"/>
    </xf>
    <xf numFmtId="176" fontId="2" fillId="4" borderId="11" xfId="0" applyNumberFormat="1" applyFont="1" applyFill="1" applyBorder="1" applyAlignment="1">
      <alignment horizontal="right" vertical="center"/>
    </xf>
    <xf numFmtId="176" fontId="2" fillId="4" borderId="20" xfId="0" applyNumberFormat="1" applyFont="1" applyFill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38" fontId="12" fillId="4" borderId="0" xfId="3" applyNumberFormat="1" applyFont="1" applyFill="1" applyAlignment="1">
      <alignment vertical="center"/>
    </xf>
    <xf numFmtId="176" fontId="2" fillId="3" borderId="20" xfId="0" applyNumberFormat="1" applyFont="1" applyFill="1" applyBorder="1" applyAlignment="1">
      <alignment horizontal="right" vertical="center"/>
    </xf>
    <xf numFmtId="177" fontId="2" fillId="3" borderId="3" xfId="0" applyNumberFormat="1" applyFont="1" applyFill="1" applyBorder="1" applyAlignment="1">
      <alignment vertical="center"/>
    </xf>
    <xf numFmtId="177" fontId="2" fillId="3" borderId="0" xfId="0" applyNumberFormat="1" applyFont="1" applyFill="1" applyAlignment="1">
      <alignment vertical="center"/>
    </xf>
    <xf numFmtId="177" fontId="2" fillId="3" borderId="5" xfId="0" applyNumberFormat="1" applyFont="1" applyFill="1" applyBorder="1" applyAlignment="1">
      <alignment vertical="center"/>
    </xf>
    <xf numFmtId="177" fontId="2" fillId="3" borderId="8" xfId="0" applyNumberFormat="1" applyFont="1" applyFill="1" applyBorder="1" applyAlignment="1">
      <alignment vertical="center"/>
    </xf>
    <xf numFmtId="177" fontId="2" fillId="3" borderId="7" xfId="0" applyNumberFormat="1" applyFont="1" applyFill="1" applyBorder="1" applyAlignment="1">
      <alignment vertical="center"/>
    </xf>
    <xf numFmtId="177" fontId="2" fillId="3" borderId="6" xfId="0" applyNumberFormat="1" applyFont="1" applyFill="1" applyBorder="1" applyAlignment="1">
      <alignment vertical="center"/>
    </xf>
    <xf numFmtId="177" fontId="2" fillId="3" borderId="8" xfId="0" applyNumberFormat="1" applyFont="1" applyFill="1" applyBorder="1" applyAlignment="1">
      <alignment vertical="center" wrapText="1"/>
    </xf>
    <xf numFmtId="180" fontId="2" fillId="0" borderId="18" xfId="0" applyNumberFormat="1" applyFont="1" applyBorder="1" applyAlignment="1">
      <alignment vertical="center"/>
    </xf>
    <xf numFmtId="178" fontId="2" fillId="3" borderId="10" xfId="0" applyNumberFormat="1" applyFont="1" applyFill="1" applyBorder="1" applyAlignment="1">
      <alignment vertical="center"/>
    </xf>
    <xf numFmtId="178" fontId="2" fillId="3" borderId="11" xfId="0" applyNumberFormat="1" applyFont="1" applyFill="1" applyBorder="1" applyAlignment="1">
      <alignment vertical="center"/>
    </xf>
    <xf numFmtId="176" fontId="2" fillId="0" borderId="19" xfId="0" applyNumberFormat="1" applyFont="1" applyBorder="1" applyAlignment="1">
      <alignment horizontal="right" vertical="center"/>
    </xf>
    <xf numFmtId="0" fontId="9" fillId="0" borderId="0" xfId="3" applyFont="1" applyAlignment="1">
      <alignment horizontal="right" vertical="center"/>
    </xf>
    <xf numFmtId="0" fontId="9" fillId="0" borderId="0" xfId="3" applyFont="1" applyAlignment="1">
      <alignment horizontal="left"/>
    </xf>
    <xf numFmtId="0" fontId="9" fillId="3" borderId="10" xfId="3" applyFont="1" applyFill="1" applyBorder="1" applyAlignment="1">
      <alignment horizontal="right" vertical="center"/>
    </xf>
    <xf numFmtId="38" fontId="9" fillId="3" borderId="10" xfId="4" applyFont="1" applyFill="1" applyBorder="1" applyAlignment="1">
      <alignment horizontal="right" vertical="center"/>
    </xf>
    <xf numFmtId="176" fontId="2" fillId="3" borderId="11" xfId="0" applyNumberFormat="1" applyFont="1" applyFill="1" applyBorder="1" applyAlignment="1">
      <alignment horizontal="left" vertical="center" wrapText="1"/>
    </xf>
    <xf numFmtId="176" fontId="2" fillId="3" borderId="20" xfId="0" applyNumberFormat="1" applyFont="1" applyFill="1" applyBorder="1" applyAlignment="1">
      <alignment horizontal="left" vertical="center" wrapText="1"/>
    </xf>
    <xf numFmtId="177" fontId="7" fillId="0" borderId="0" xfId="1" applyNumberFormat="1" applyFont="1"/>
    <xf numFmtId="177" fontId="2" fillId="3" borderId="0" xfId="0" applyNumberFormat="1" applyFont="1" applyFill="1" applyAlignment="1">
      <alignment vertical="center" wrapText="1"/>
    </xf>
    <xf numFmtId="177" fontId="2" fillId="0" borderId="10" xfId="0" applyNumberFormat="1" applyFont="1" applyBorder="1" applyAlignment="1">
      <alignment horizontal="left" vertical="center"/>
    </xf>
    <xf numFmtId="177" fontId="2" fillId="0" borderId="3" xfId="0" applyNumberFormat="1" applyFont="1" applyBorder="1" applyAlignment="1">
      <alignment horizontal="left" vertical="center"/>
    </xf>
    <xf numFmtId="177" fontId="2" fillId="0" borderId="5" xfId="0" applyNumberFormat="1" applyFont="1" applyBorder="1" applyAlignment="1">
      <alignment horizontal="left" vertical="center"/>
    </xf>
    <xf numFmtId="177" fontId="2" fillId="2" borderId="0" xfId="0" applyNumberFormat="1" applyFont="1" applyFill="1" applyAlignment="1">
      <alignment vertical="center"/>
    </xf>
    <xf numFmtId="177" fontId="2" fillId="0" borderId="0" xfId="0" applyNumberFormat="1" applyFont="1" applyAlignment="1">
      <alignment vertical="center" wrapText="1"/>
    </xf>
    <xf numFmtId="177" fontId="2" fillId="3" borderId="0" xfId="0" applyNumberFormat="1" applyFont="1" applyFill="1" applyAlignment="1">
      <alignment horizontal="left" vertical="center"/>
    </xf>
    <xf numFmtId="177" fontId="2" fillId="0" borderId="8" xfId="0" applyNumberFormat="1" applyFont="1" applyBorder="1" applyAlignment="1">
      <alignment horizontal="left" vertical="center"/>
    </xf>
    <xf numFmtId="177" fontId="2" fillId="3" borderId="0" xfId="0" applyNumberFormat="1" applyFont="1" applyFill="1" applyAlignment="1">
      <alignment horizontal="right"/>
    </xf>
    <xf numFmtId="180" fontId="2" fillId="3" borderId="0" xfId="0" applyNumberFormat="1" applyFont="1" applyFill="1" applyAlignment="1">
      <alignment vertical="center"/>
    </xf>
    <xf numFmtId="180" fontId="2" fillId="3" borderId="0" xfId="0" applyNumberFormat="1" applyFont="1" applyFill="1" applyAlignment="1">
      <alignment vertical="center" wrapText="1"/>
    </xf>
    <xf numFmtId="177" fontId="16" fillId="0" borderId="10" xfId="0" applyNumberFormat="1" applyFont="1" applyBorder="1" applyAlignment="1">
      <alignment vertical="center"/>
    </xf>
    <xf numFmtId="177" fontId="2" fillId="3" borderId="3" xfId="0" applyNumberFormat="1" applyFont="1" applyFill="1" applyBorder="1" applyAlignment="1">
      <alignment horizontal="left" vertical="center"/>
    </xf>
    <xf numFmtId="177" fontId="2" fillId="3" borderId="5" xfId="0" applyNumberFormat="1" applyFont="1" applyFill="1" applyBorder="1" applyAlignment="1">
      <alignment horizontal="left" vertical="center"/>
    </xf>
    <xf numFmtId="177" fontId="2" fillId="0" borderId="0" xfId="0" applyNumberFormat="1" applyFont="1" applyAlignment="1">
      <alignment horizontal="right"/>
    </xf>
    <xf numFmtId="0" fontId="2" fillId="3" borderId="8" xfId="0" applyFont="1" applyFill="1" applyBorder="1" applyAlignment="1">
      <alignment horizontal="right" vertical="center"/>
    </xf>
    <xf numFmtId="0" fontId="2" fillId="3" borderId="13" xfId="0" applyFont="1" applyFill="1" applyBorder="1" applyAlignment="1">
      <alignment horizontal="right" vertical="center"/>
    </xf>
    <xf numFmtId="0" fontId="6" fillId="0" borderId="18" xfId="0" applyFont="1" applyBorder="1" applyAlignment="1">
      <alignment horizontal="center"/>
    </xf>
    <xf numFmtId="0" fontId="0" fillId="4" borderId="18" xfId="0" applyFill="1" applyBorder="1" applyAlignment="1">
      <alignment horizontal="right"/>
    </xf>
    <xf numFmtId="3" fontId="0" fillId="4" borderId="18" xfId="0" applyNumberFormat="1" applyFill="1" applyBorder="1" applyAlignment="1">
      <alignment horizontal="right"/>
    </xf>
    <xf numFmtId="0" fontId="0" fillId="0" borderId="0" xfId="0" applyAlignment="1">
      <alignment vertical="center"/>
    </xf>
    <xf numFmtId="0" fontId="18" fillId="0" borderId="0" xfId="0" applyFont="1"/>
    <xf numFmtId="177" fontId="2" fillId="3" borderId="3" xfId="0" applyNumberFormat="1" applyFont="1" applyFill="1" applyBorder="1" applyAlignment="1">
      <alignment horizontal="right" vertical="center"/>
    </xf>
    <xf numFmtId="177" fontId="2" fillId="3" borderId="5" xfId="0" applyNumberFormat="1" applyFont="1" applyFill="1" applyBorder="1" applyAlignment="1">
      <alignment horizontal="right" vertical="center"/>
    </xf>
    <xf numFmtId="177" fontId="2" fillId="3" borderId="0" xfId="0" applyNumberFormat="1" applyFont="1" applyFill="1" applyAlignment="1">
      <alignment horizontal="right" vertical="center"/>
    </xf>
    <xf numFmtId="177" fontId="2" fillId="3" borderId="0" xfId="1" applyNumberFormat="1" applyFont="1" applyFill="1" applyAlignment="1">
      <alignment horizontal="right"/>
    </xf>
    <xf numFmtId="177" fontId="2" fillId="3" borderId="5" xfId="1" applyNumberFormat="1" applyFont="1" applyFill="1" applyBorder="1" applyAlignment="1">
      <alignment horizontal="right"/>
    </xf>
    <xf numFmtId="177" fontId="2" fillId="3" borderId="8" xfId="0" applyNumberFormat="1" applyFont="1" applyFill="1" applyBorder="1" applyAlignment="1">
      <alignment horizontal="right" vertical="center"/>
    </xf>
    <xf numFmtId="177" fontId="2" fillId="3" borderId="7" xfId="0" applyNumberFormat="1" applyFont="1" applyFill="1" applyBorder="1" applyAlignment="1">
      <alignment horizontal="right" vertical="center"/>
    </xf>
    <xf numFmtId="0" fontId="12" fillId="3" borderId="0" xfId="3" applyFont="1" applyFill="1" applyAlignment="1">
      <alignment horizontal="left" vertical="top" wrapText="1"/>
    </xf>
    <xf numFmtId="0" fontId="12" fillId="0" borderId="0" xfId="3" applyFont="1" applyAlignment="1">
      <alignment horizontal="center" vertical="center"/>
    </xf>
    <xf numFmtId="0" fontId="12" fillId="0" borderId="0" xfId="3" applyFont="1" applyAlignment="1">
      <alignment horizontal="left" vertical="center"/>
    </xf>
    <xf numFmtId="0" fontId="12" fillId="3" borderId="0" xfId="3" applyFont="1" applyFill="1" applyAlignment="1">
      <alignment horizontal="left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distributed" vertical="center" wrapText="1" justifyLastLine="1"/>
    </xf>
    <xf numFmtId="176" fontId="2" fillId="0" borderId="10" xfId="0" applyNumberFormat="1" applyFont="1" applyBorder="1" applyAlignment="1">
      <alignment horizontal="distributed" vertical="center" justifyLastLine="1"/>
    </xf>
    <xf numFmtId="176" fontId="3" fillId="0" borderId="0" xfId="0" applyNumberFormat="1" applyFont="1" applyAlignment="1">
      <alignment horizontal="center"/>
    </xf>
    <xf numFmtId="176" fontId="2" fillId="0" borderId="9" xfId="0" applyNumberFormat="1" applyFont="1" applyBorder="1" applyAlignment="1">
      <alignment horizontal="center" vertical="center" wrapText="1" justifyLastLine="1"/>
    </xf>
    <xf numFmtId="176" fontId="2" fillId="0" borderId="10" xfId="0" applyNumberFormat="1" applyFont="1" applyBorder="1" applyAlignment="1">
      <alignment horizontal="center" vertical="center" wrapText="1" justifyLastLine="1"/>
    </xf>
    <xf numFmtId="176" fontId="2" fillId="0" borderId="10" xfId="0" applyNumberFormat="1" applyFont="1" applyBorder="1" applyAlignment="1">
      <alignment horizontal="center" vertical="center"/>
    </xf>
    <xf numFmtId="176" fontId="2" fillId="4" borderId="8" xfId="0" applyNumberFormat="1" applyFont="1" applyFill="1" applyBorder="1" applyAlignment="1">
      <alignment horizontal="right" vertical="center"/>
    </xf>
    <xf numFmtId="176" fontId="19" fillId="0" borderId="0" xfId="0" applyNumberFormat="1" applyFont="1" applyAlignment="1">
      <alignment horizontal="left" vertical="top" wrapText="1"/>
    </xf>
    <xf numFmtId="176" fontId="17" fillId="0" borderId="0" xfId="0" applyNumberFormat="1" applyFont="1" applyAlignment="1">
      <alignment horizontal="center" vertical="center" wrapText="1"/>
    </xf>
    <xf numFmtId="176" fontId="17" fillId="0" borderId="0" xfId="0" applyNumberFormat="1" applyFont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 justifyLastLine="1"/>
    </xf>
    <xf numFmtId="176" fontId="4" fillId="0" borderId="10" xfId="0" applyNumberFormat="1" applyFont="1" applyBorder="1" applyAlignment="1">
      <alignment horizontal="center" vertical="center" wrapText="1" justifyLastLine="1"/>
    </xf>
    <xf numFmtId="176" fontId="4" fillId="0" borderId="11" xfId="0" applyNumberFormat="1" applyFont="1" applyBorder="1" applyAlignment="1">
      <alignment horizontal="center" vertical="center" wrapText="1" justifyLastLine="1"/>
    </xf>
    <xf numFmtId="177" fontId="2" fillId="3" borderId="0" xfId="0" applyNumberFormat="1" applyFont="1" applyFill="1" applyAlignment="1">
      <alignment horizontal="left" vertical="center"/>
    </xf>
    <xf numFmtId="177" fontId="2" fillId="0" borderId="15" xfId="0" applyNumberFormat="1" applyFont="1" applyBorder="1" applyAlignment="1">
      <alignment vertical="center"/>
    </xf>
    <xf numFmtId="177" fontId="2" fillId="0" borderId="16" xfId="0" applyNumberFormat="1" applyFont="1" applyBorder="1" applyAlignment="1">
      <alignment vertical="center"/>
    </xf>
    <xf numFmtId="177" fontId="2" fillId="0" borderId="17" xfId="0" applyNumberFormat="1" applyFont="1" applyBorder="1" applyAlignment="1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3" borderId="8" xfId="0" applyNumberFormat="1" applyFont="1" applyFill="1" applyBorder="1" applyAlignment="1">
      <alignment horizontal="right" vertical="center" wrapText="1"/>
    </xf>
    <xf numFmtId="177" fontId="2" fillId="0" borderId="9" xfId="0" applyNumberFormat="1" applyFont="1" applyBorder="1" applyAlignment="1">
      <alignment horizontal="distributed" vertical="center" justifyLastLine="1"/>
    </xf>
    <xf numFmtId="177" fontId="2" fillId="0" borderId="11" xfId="0" applyNumberFormat="1" applyFont="1" applyBorder="1" applyAlignment="1">
      <alignment horizontal="distributed" vertical="center" justifyLastLine="1"/>
    </xf>
    <xf numFmtId="177" fontId="2" fillId="0" borderId="13" xfId="0" applyNumberFormat="1" applyFont="1" applyBorder="1" applyAlignment="1">
      <alignment horizontal="distributed" vertical="center" justifyLastLine="1" shrinkToFit="1"/>
    </xf>
    <xf numFmtId="177" fontId="2" fillId="0" borderId="13" xfId="0" applyNumberFormat="1" applyFont="1" applyBorder="1" applyAlignment="1">
      <alignment horizontal="distributed" vertical="center" justifyLastLine="1"/>
    </xf>
    <xf numFmtId="177" fontId="2" fillId="0" borderId="14" xfId="0" applyNumberFormat="1" applyFont="1" applyBorder="1" applyAlignment="1">
      <alignment horizontal="distributed" vertical="center" justifyLastLine="1"/>
    </xf>
    <xf numFmtId="177" fontId="2" fillId="0" borderId="13" xfId="0" applyNumberFormat="1" applyFont="1" applyBorder="1" applyAlignment="1">
      <alignment horizontal="center" vertical="center" shrinkToFit="1"/>
    </xf>
    <xf numFmtId="177" fontId="2" fillId="0" borderId="14" xfId="0" applyNumberFormat="1" applyFont="1" applyBorder="1" applyAlignment="1">
      <alignment horizontal="center" vertical="center" shrinkToFit="1"/>
    </xf>
    <xf numFmtId="177" fontId="2" fillId="0" borderId="12" xfId="0" applyNumberFormat="1" applyFont="1" applyBorder="1" applyAlignment="1">
      <alignment horizontal="distributed" vertical="center" justifyLastLine="1"/>
    </xf>
    <xf numFmtId="177" fontId="16" fillId="0" borderId="10" xfId="0" applyNumberFormat="1" applyFont="1" applyBorder="1" applyAlignment="1">
      <alignment horizontal="center" vertical="center" wrapText="1"/>
    </xf>
    <xf numFmtId="177" fontId="15" fillId="0" borderId="0" xfId="0" applyNumberFormat="1" applyFont="1" applyAlignment="1">
      <alignment horizontal="left" vertical="center"/>
    </xf>
    <xf numFmtId="177" fontId="2" fillId="0" borderId="10" xfId="0" applyNumberFormat="1" applyFont="1" applyBorder="1" applyAlignment="1">
      <alignment horizontal="distributed" vertical="center" justifyLastLine="1"/>
    </xf>
    <xf numFmtId="177" fontId="2" fillId="0" borderId="12" xfId="0" applyNumberFormat="1" applyFont="1" applyBorder="1" applyAlignment="1">
      <alignment horizontal="distributed" vertical="center" justifyLastLine="1" shrinkToFit="1"/>
    </xf>
    <xf numFmtId="177" fontId="2" fillId="0" borderId="14" xfId="0" applyNumberFormat="1" applyFont="1" applyBorder="1" applyAlignment="1">
      <alignment horizontal="distributed" vertical="center" justifyLastLine="1" shrinkToFit="1"/>
    </xf>
    <xf numFmtId="177" fontId="2" fillId="0" borderId="1" xfId="0" applyNumberFormat="1" applyFont="1" applyBorder="1" applyAlignment="1">
      <alignment horizontal="center" vertical="center" shrinkToFit="1"/>
    </xf>
    <xf numFmtId="177" fontId="2" fillId="0" borderId="2" xfId="0" applyNumberFormat="1" applyFont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distributed" vertical="center" justifyLastLine="1"/>
    </xf>
    <xf numFmtId="177" fontId="2" fillId="0" borderId="4" xfId="0" applyNumberFormat="1" applyFont="1" applyBorder="1" applyAlignment="1">
      <alignment horizontal="distributed" vertical="center" justifyLastLine="1"/>
    </xf>
    <xf numFmtId="177" fontId="2" fillId="0" borderId="2" xfId="0" applyNumberFormat="1" applyFont="1" applyBorder="1" applyAlignment="1">
      <alignment horizontal="distributed" vertical="center" justifyLastLine="1"/>
    </xf>
    <xf numFmtId="177" fontId="2" fillId="0" borderId="18" xfId="0" applyNumberFormat="1" applyFont="1" applyBorder="1" applyAlignment="1">
      <alignment horizontal="center" vertical="center"/>
    </xf>
    <xf numFmtId="177" fontId="7" fillId="3" borderId="3" xfId="0" applyNumberFormat="1" applyFont="1" applyFill="1" applyBorder="1" applyAlignment="1">
      <alignment horizontal="left" vertical="center" wrapText="1"/>
    </xf>
    <xf numFmtId="177" fontId="7" fillId="3" borderId="0" xfId="0" applyNumberFormat="1" applyFont="1" applyFill="1" applyAlignment="1">
      <alignment horizontal="left" vertical="center" wrapText="1"/>
    </xf>
    <xf numFmtId="177" fontId="7" fillId="3" borderId="5" xfId="0" applyNumberFormat="1" applyFont="1" applyFill="1" applyBorder="1" applyAlignment="1">
      <alignment horizontal="left" vertical="center" wrapText="1"/>
    </xf>
    <xf numFmtId="177" fontId="2" fillId="0" borderId="12" xfId="0" applyNumberFormat="1" applyFont="1" applyBorder="1" applyAlignment="1">
      <alignment horizontal="center" vertical="center" justifyLastLine="1"/>
    </xf>
    <xf numFmtId="177" fontId="2" fillId="0" borderId="13" xfId="0" applyNumberFormat="1" applyFont="1" applyBorder="1" applyAlignment="1">
      <alignment horizontal="center" vertical="center" justifyLastLine="1"/>
    </xf>
    <xf numFmtId="177" fontId="2" fillId="3" borderId="1" xfId="0" applyNumberFormat="1" applyFont="1" applyFill="1" applyBorder="1" applyAlignment="1">
      <alignment horizontal="left" vertical="center"/>
    </xf>
    <xf numFmtId="177" fontId="2" fillId="3" borderId="4" xfId="0" applyNumberFormat="1" applyFont="1" applyFill="1" applyBorder="1" applyAlignment="1">
      <alignment horizontal="left" vertical="center"/>
    </xf>
    <xf numFmtId="177" fontId="2" fillId="3" borderId="2" xfId="0" applyNumberFormat="1" applyFont="1" applyFill="1" applyBorder="1" applyAlignment="1">
      <alignment horizontal="left" vertical="center"/>
    </xf>
    <xf numFmtId="177" fontId="2" fillId="0" borderId="8" xfId="0" applyNumberFormat="1" applyFont="1" applyBorder="1" applyAlignment="1">
      <alignment horizontal="left" vertical="center"/>
    </xf>
    <xf numFmtId="177" fontId="2" fillId="0" borderId="13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horizontal="center" vertical="center"/>
    </xf>
    <xf numFmtId="177" fontId="2" fillId="3" borderId="8" xfId="0" applyNumberFormat="1" applyFont="1" applyFill="1" applyBorder="1" applyAlignment="1">
      <alignment horizontal="left" vertical="center"/>
    </xf>
    <xf numFmtId="0" fontId="11" fillId="4" borderId="0" xfId="3" applyFont="1" applyFill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18" xfId="3" applyFont="1" applyBorder="1" applyAlignment="1">
      <alignment horizontal="center" vertical="center"/>
    </xf>
    <xf numFmtId="0" fontId="9" fillId="0" borderId="18" xfId="3" applyFont="1" applyBorder="1" applyAlignment="1">
      <alignment horizontal="center" vertical="center" wrapText="1"/>
    </xf>
    <xf numFmtId="0" fontId="9" fillId="4" borderId="0" xfId="3" applyFont="1" applyFill="1" applyAlignment="1">
      <alignment horizontal="right" vertical="center"/>
    </xf>
    <xf numFmtId="0" fontId="12" fillId="4" borderId="0" xfId="3" applyFont="1" applyFill="1" applyAlignment="1">
      <alignment horizontal="right" vertical="center"/>
    </xf>
    <xf numFmtId="0" fontId="9" fillId="4" borderId="0" xfId="3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38" fontId="9" fillId="0" borderId="9" xfId="4" applyFont="1" applyBorder="1" applyAlignment="1">
      <alignment horizontal="center"/>
    </xf>
    <xf numFmtId="38" fontId="9" fillId="3" borderId="10" xfId="4" applyFont="1" applyFill="1" applyBorder="1" applyAlignment="1">
      <alignment horizontal="center"/>
    </xf>
    <xf numFmtId="38" fontId="9" fillId="0" borderId="11" xfId="4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9" fillId="0" borderId="0" xfId="3" applyFont="1" applyAlignment="1">
      <alignment vertical="center"/>
    </xf>
    <xf numFmtId="0" fontId="0" fillId="0" borderId="0" xfId="0" applyAlignment="1">
      <alignment vertical="center"/>
    </xf>
  </cellXfs>
  <cellStyles count="6">
    <cellStyle name="桁区切り 2" xfId="2" xr:uid="{BBD11F01-724C-4215-B0E6-BA1BD195B149}"/>
    <cellStyle name="桁区切り 3" xfId="4" xr:uid="{9CB5DA13-A4A1-43C7-A6B3-934A44864488}"/>
    <cellStyle name="標準" xfId="0" builtinId="0"/>
    <cellStyle name="標準 2" xfId="3" xr:uid="{D6BA794E-D550-40F6-8587-E739B873AE3C}"/>
    <cellStyle name="標準 3" xfId="5" xr:uid="{1FC6130C-0BEC-4668-B353-C5293E6A9415}"/>
    <cellStyle name="標準_(様式1)事業計画書" xfId="1" xr:uid="{DB4155BB-4444-4076-8427-4A807BE7D5CE}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155303</xdr:colOff>
      <xdr:row>0</xdr:row>
      <xdr:rowOff>254001</xdr:rowOff>
    </xdr:from>
    <xdr:to>
      <xdr:col>13</xdr:col>
      <xdr:colOff>580571</xdr:colOff>
      <xdr:row>4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6818EE-715F-46BF-AF08-C3355475F6C9}"/>
            </a:ext>
          </a:extLst>
        </xdr:cNvPr>
        <xdr:cNvSpPr txBox="1"/>
      </xdr:nvSpPr>
      <xdr:spPr>
        <a:xfrm>
          <a:off x="6532517" y="254001"/>
          <a:ext cx="3065054" cy="816428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</a:t>
          </a:r>
          <a:r>
            <a:rPr kumimoji="1" lang="ja-JP" altLang="en-US" sz="1800" kern="1200"/>
            <a:t>のみ入力ください。</a:t>
          </a:r>
          <a:endParaRPr kumimoji="1" lang="en-US" altLang="ja-JP" sz="1800" kern="1200"/>
        </a:p>
        <a:p>
          <a:r>
            <a:rPr kumimoji="1" lang="ja-JP" altLang="en-US" sz="1800" kern="1200"/>
            <a:t>・</a:t>
          </a:r>
          <a:r>
            <a:rPr kumimoji="1" lang="ja-JP" altLang="en-US" sz="18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部分</a:t>
          </a:r>
          <a:r>
            <a:rPr kumimoji="1" lang="ja-JP" altLang="en-US" sz="1800" kern="1200"/>
            <a:t>は自動表示です。</a:t>
          </a:r>
        </a:p>
        <a:p>
          <a:endParaRPr kumimoji="1" lang="ja-JP" altLang="en-US" sz="18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199571</xdr:colOff>
      <xdr:row>0</xdr:row>
      <xdr:rowOff>181429</xdr:rowOff>
    </xdr:from>
    <xdr:to>
      <xdr:col>16</xdr:col>
      <xdr:colOff>453572</xdr:colOff>
      <xdr:row>14</xdr:row>
      <xdr:rowOff>326571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7B2E0EB-E423-481C-B14B-57DD5CDBAC7A}"/>
            </a:ext>
          </a:extLst>
        </xdr:cNvPr>
        <xdr:cNvSpPr txBox="1"/>
      </xdr:nvSpPr>
      <xdr:spPr>
        <a:xfrm>
          <a:off x="15058571" y="181429"/>
          <a:ext cx="2930072" cy="3338285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</a:t>
          </a:r>
          <a:r>
            <a:rPr kumimoji="1" lang="ja-JP" altLang="en-US" sz="1800" kern="1200"/>
            <a:t>のみ入力ください。</a:t>
          </a:r>
          <a:endParaRPr kumimoji="1" lang="en-US" altLang="ja-JP" sz="1800" kern="1200"/>
        </a:p>
        <a:p>
          <a:r>
            <a:rPr kumimoji="1" lang="ja-JP" altLang="en-US" sz="1800" kern="1200"/>
            <a:t>・</a:t>
          </a:r>
          <a:r>
            <a:rPr kumimoji="1" lang="ja-JP" altLang="en-US" sz="18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部分</a:t>
          </a:r>
          <a:r>
            <a:rPr kumimoji="1" lang="ja-JP" altLang="en-US" sz="1800" kern="1200"/>
            <a:t>は自動表示です。</a:t>
          </a:r>
        </a:p>
        <a:p>
          <a:endParaRPr kumimoji="1" lang="en-US" altLang="ja-JP" sz="1800" kern="1200"/>
        </a:p>
        <a:p>
          <a:r>
            <a:rPr kumimoji="1" lang="ja-JP" altLang="en-US" sz="1800" kern="1200"/>
            <a:t>・事業所が複数あり、行が足りない場合は、行をコピーして追加してください。</a:t>
          </a:r>
          <a:endParaRPr kumimoji="1" lang="en-US" altLang="ja-JP" sz="1800" kern="1200"/>
        </a:p>
        <a:p>
          <a:endParaRPr kumimoji="1" lang="en-US" altLang="ja-JP" sz="1800" kern="1200"/>
        </a:p>
        <a:p>
          <a:r>
            <a:rPr kumimoji="1" lang="ja-JP" altLang="en-US" sz="1800" kern="1200"/>
            <a:t>・事業所が１か所の場合は、１行のみ入力いただければ結構です。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371928</xdr:colOff>
      <xdr:row>1</xdr:row>
      <xdr:rowOff>22411</xdr:rowOff>
    </xdr:from>
    <xdr:to>
      <xdr:col>25</xdr:col>
      <xdr:colOff>362856</xdr:colOff>
      <xdr:row>17</xdr:row>
      <xdr:rowOff>163286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C11CB9-1438-4082-8CC2-4FD33EE945A2}"/>
            </a:ext>
          </a:extLst>
        </xdr:cNvPr>
        <xdr:cNvSpPr txBox="1"/>
      </xdr:nvSpPr>
      <xdr:spPr>
        <a:xfrm>
          <a:off x="9969499" y="185697"/>
          <a:ext cx="2966357" cy="4232089"/>
        </a:xfrm>
        <a:prstGeom prst="rect">
          <a:avLst/>
        </a:prstGeom>
        <a:solidFill>
          <a:schemeClr val="bg1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部分のみ入力ください。</a:t>
          </a:r>
        </a:p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chemeClr val="accent1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部分</a:t>
          </a:r>
          <a:r>
            <a:rPr kumimoji="1" lang="ja-JP" altLang="en-US" sz="1800" kern="1200">
              <a:solidFill>
                <a:schemeClr val="tx1"/>
              </a:solidFill>
            </a:rPr>
            <a:t>は自動表示です。</a:t>
          </a:r>
          <a:endParaRPr kumimoji="1" lang="en-US" altLang="ja-JP" sz="1800" kern="1200">
            <a:solidFill>
              <a:schemeClr val="tx1"/>
            </a:solidFill>
          </a:endParaRPr>
        </a:p>
        <a:p>
          <a:endParaRPr kumimoji="1" lang="ja-JP" altLang="en-US" sz="1800" kern="1200">
            <a:solidFill>
              <a:schemeClr val="tx1"/>
            </a:solidFill>
          </a:endParaRPr>
        </a:p>
        <a:p>
          <a:r>
            <a:rPr kumimoji="1" lang="ja-JP" altLang="en-US" sz="1800" kern="1200"/>
            <a:t>・「補助対象経費」欄は、別シートの「（１－２計算シート）」にて計算の上、コピーし、本シートに貼り付けてください。</a:t>
          </a:r>
          <a:endParaRPr kumimoji="1" lang="en-US" altLang="ja-JP" sz="1800" kern="1200"/>
        </a:p>
        <a:p>
          <a:endParaRPr kumimoji="1" lang="en-US" altLang="ja-JP" sz="1800" kern="1200"/>
        </a:p>
        <a:p>
          <a:r>
            <a:rPr kumimoji="1" lang="ja-JP" altLang="en-US" sz="1800" kern="1200">
              <a:solidFill>
                <a:srgbClr val="FF0000"/>
              </a:solidFill>
            </a:rPr>
            <a:t>・事業所が複数ある場合は、様式をコピーし、事業所ごとに作成ください。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25401</xdr:colOff>
      <xdr:row>5</xdr:row>
      <xdr:rowOff>53624</xdr:rowOff>
    </xdr:from>
    <xdr:to>
      <xdr:col>13</xdr:col>
      <xdr:colOff>0</xdr:colOff>
      <xdr:row>5</xdr:row>
      <xdr:rowOff>366890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B8B386-B6C6-42AD-9F67-0B066FA4A00F}"/>
            </a:ext>
          </a:extLst>
        </xdr:cNvPr>
        <xdr:cNvSpPr txBox="1"/>
      </xdr:nvSpPr>
      <xdr:spPr>
        <a:xfrm>
          <a:off x="2851151" y="1133124"/>
          <a:ext cx="4406899" cy="313266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kern="1200"/>
            <a:t>この値を別紙１－２にそのままコピーできます</a:t>
          </a:r>
        </a:p>
      </xdr:txBody>
    </xdr:sp>
    <xdr:clientData/>
  </xdr:twoCellAnchor>
  <xdr:twoCellAnchor>
    <xdr:from>
      <xdr:col>17</xdr:col>
      <xdr:colOff>213077</xdr:colOff>
      <xdr:row>1</xdr:row>
      <xdr:rowOff>5644</xdr:rowOff>
    </xdr:from>
    <xdr:to>
      <xdr:col>27</xdr:col>
      <xdr:colOff>331610</xdr:colOff>
      <xdr:row>8</xdr:row>
      <xdr:rowOff>169333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B4AED2E-9E85-4B29-B74F-02AF63F17999}"/>
            </a:ext>
          </a:extLst>
        </xdr:cNvPr>
        <xdr:cNvSpPr txBox="1"/>
      </xdr:nvSpPr>
      <xdr:spPr>
        <a:xfrm>
          <a:off x="9496777" y="246944"/>
          <a:ext cx="3865033" cy="2036939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/>
            <a:t>のセルに入力してください。</a:t>
          </a:r>
          <a:endParaRPr kumimoji="1" lang="en-US" altLang="ja-JP" sz="1800" kern="1200"/>
        </a:p>
        <a:p>
          <a:r>
            <a:rPr kumimoji="1" lang="ja-JP" altLang="en-US" sz="1800" kern="1200">
              <a:solidFill>
                <a:schemeClr val="accent5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のセルは</a:t>
          </a:r>
          <a:r>
            <a:rPr kumimoji="1" lang="ja-JP" altLang="en-US" sz="1800" kern="1200"/>
            <a:t>自動表示です。</a:t>
          </a:r>
          <a:endParaRPr kumimoji="1" lang="en-US" altLang="ja-JP" sz="1800" kern="1200"/>
        </a:p>
        <a:p>
          <a:endParaRPr kumimoji="1" lang="en-US" altLang="ja-JP" sz="1800" kern="1200"/>
        </a:p>
        <a:p>
          <a:r>
            <a:rPr kumimoji="1" lang="ja-JP" altLang="en-US" sz="1800" kern="1200"/>
            <a:t>「月給」又は「時給」の該当する欄を使用し計算の上、コピーし、「別紙１－２」に貼り付けてください。</a:t>
          </a:r>
          <a:endParaRPr kumimoji="1" lang="en-US" altLang="ja-JP" sz="1800" kern="1200"/>
        </a:p>
      </xdr:txBody>
    </xdr:sp>
    <xdr:clientData/>
  </xdr:twoCellAnchor>
  <xdr:twoCellAnchor>
    <xdr:from>
      <xdr:col>1</xdr:col>
      <xdr:colOff>14110</xdr:colOff>
      <xdr:row>5</xdr:row>
      <xdr:rowOff>381002</xdr:rowOff>
    </xdr:from>
    <xdr:to>
      <xdr:col>16</xdr:col>
      <xdr:colOff>4234</xdr:colOff>
      <xdr:row>9</xdr:row>
      <xdr:rowOff>142524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1BD4805F-B384-40CE-A877-39155CA0CD1C}"/>
            </a:ext>
          </a:extLst>
        </xdr:cNvPr>
        <xdr:cNvSpPr/>
      </xdr:nvSpPr>
      <xdr:spPr>
        <a:xfrm rot="5400000">
          <a:off x="4560711" y="-1841499"/>
          <a:ext cx="1050572" cy="7654574"/>
        </a:xfrm>
        <a:prstGeom prst="leftBrace">
          <a:avLst>
            <a:gd name="adj1" fmla="val 8333"/>
            <a:gd name="adj2" fmla="val 51015"/>
          </a:avLst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228599</xdr:colOff>
      <xdr:row>1</xdr:row>
      <xdr:rowOff>28221</xdr:rowOff>
    </xdr:from>
    <xdr:to>
      <xdr:col>27</xdr:col>
      <xdr:colOff>296332</xdr:colOff>
      <xdr:row>16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E35EF17-A850-4513-8CC6-310F7593F9D3}"/>
            </a:ext>
          </a:extLst>
        </xdr:cNvPr>
        <xdr:cNvSpPr txBox="1"/>
      </xdr:nvSpPr>
      <xdr:spPr>
        <a:xfrm>
          <a:off x="7516988" y="190499"/>
          <a:ext cx="3433233" cy="3746501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部分のみ入力ください。</a:t>
          </a:r>
        </a:p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chemeClr val="accent5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ysClr val="windowText" lastClr="000000"/>
              </a:solidFill>
            </a:rPr>
            <a:t>部分は</a:t>
          </a:r>
          <a:r>
            <a:rPr kumimoji="1" lang="ja-JP" altLang="en-US" sz="1800" kern="1200"/>
            <a:t>自動表示です。</a:t>
          </a:r>
          <a:endParaRPr kumimoji="1" lang="en-US" altLang="ja-JP" sz="1800" kern="1200"/>
        </a:p>
        <a:p>
          <a:endParaRPr kumimoji="1" lang="en-US" altLang="ja-JP" sz="1800" kern="1200"/>
        </a:p>
        <a:p>
          <a:r>
            <a:rPr kumimoji="1" lang="ja-JP" altLang="en-US" sz="1800" kern="1200"/>
            <a:t>・研修時間は半角で、</a:t>
          </a:r>
          <a:endParaRPr kumimoji="1" lang="en-US" altLang="ja-JP" sz="1800" kern="1200"/>
        </a:p>
        <a:p>
          <a:r>
            <a:rPr kumimoji="1" lang="ja-JP" altLang="en-US" sz="1800" kern="1200"/>
            <a:t>〇〇：〇〇と入力してください。</a:t>
          </a:r>
          <a:endParaRPr kumimoji="1" lang="en-US" altLang="ja-JP" sz="1800" kern="1200"/>
        </a:p>
        <a:p>
          <a:r>
            <a:rPr kumimoji="1" lang="ja-JP" altLang="en-US" sz="1800" kern="1200"/>
            <a:t>自動で合計時間が計算されます。</a:t>
          </a:r>
          <a:endParaRPr kumimoji="1" lang="en-US" altLang="ja-JP" sz="1800" kern="1200"/>
        </a:p>
        <a:p>
          <a:r>
            <a:rPr kumimoji="1" lang="ja-JP" altLang="en-US" sz="1800" kern="1200"/>
            <a:t>入力例）　</a:t>
          </a:r>
          <a:r>
            <a:rPr kumimoji="1" lang="en-US" altLang="ja-JP" sz="1800" kern="1200"/>
            <a:t>18</a:t>
          </a:r>
          <a:r>
            <a:rPr kumimoji="1" lang="ja-JP" altLang="en-US" sz="1800" kern="1200"/>
            <a:t>時間</a:t>
          </a:r>
          <a:r>
            <a:rPr kumimoji="1" lang="en-US" altLang="ja-JP" sz="1800" kern="1200"/>
            <a:t>20</a:t>
          </a:r>
          <a:r>
            <a:rPr kumimoji="1" lang="ja-JP" altLang="en-US" sz="1800" kern="1200"/>
            <a:t>分の場合</a:t>
          </a:r>
          <a:endParaRPr kumimoji="1" lang="en-US" altLang="ja-JP" sz="1800" kern="1200"/>
        </a:p>
        <a:p>
          <a:r>
            <a:rPr kumimoji="1" lang="ja-JP" altLang="en-US" sz="1800" kern="1200"/>
            <a:t>　　　　　　　</a:t>
          </a:r>
          <a:r>
            <a:rPr kumimoji="1" lang="en-US" altLang="ja-JP" sz="1800" kern="1200"/>
            <a:t>18</a:t>
          </a:r>
          <a:r>
            <a:rPr kumimoji="1" lang="ja-JP" altLang="en-US" sz="1800" kern="1200"/>
            <a:t>：</a:t>
          </a:r>
          <a:r>
            <a:rPr kumimoji="1" lang="en-US" altLang="ja-JP" sz="1800" kern="1200"/>
            <a:t>20</a:t>
          </a:r>
          <a:r>
            <a:rPr kumimoji="1" lang="ja-JP" altLang="en-US" sz="1800" kern="1200"/>
            <a:t>　と入力</a:t>
          </a:r>
          <a:endParaRPr kumimoji="1" lang="en-US" altLang="ja-JP" sz="1800" kern="1200"/>
        </a:p>
        <a:p>
          <a:endParaRPr kumimoji="1" lang="en-US" altLang="ja-JP" sz="1800" kern="1200"/>
        </a:p>
        <a:p>
          <a:r>
            <a:rPr kumimoji="1" lang="ja-JP" altLang="en-US" sz="1800" kern="1200">
              <a:solidFill>
                <a:srgbClr val="FF0000"/>
              </a:solidFill>
            </a:rPr>
            <a:t>・受講者が複数いる場合は、様式をコピーし、受講者ごとに作成ください。</a:t>
          </a:r>
        </a:p>
        <a:p>
          <a:endParaRPr kumimoji="1" lang="en-US" altLang="ja-JP" sz="1800" kern="12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317501</xdr:colOff>
      <xdr:row>6</xdr:row>
      <xdr:rowOff>169334</xdr:rowOff>
    </xdr:from>
    <xdr:to>
      <xdr:col>13</xdr:col>
      <xdr:colOff>611012</xdr:colOff>
      <xdr:row>9</xdr:row>
      <xdr:rowOff>155223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4771E6B-6F62-43DB-A709-5A8593AA8699}"/>
            </a:ext>
          </a:extLst>
        </xdr:cNvPr>
        <xdr:cNvSpPr txBox="1"/>
      </xdr:nvSpPr>
      <xdr:spPr>
        <a:xfrm>
          <a:off x="6935612" y="1474612"/>
          <a:ext cx="3433233" cy="769055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rgbClr val="FFFF00"/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部分のみ入力ください。</a:t>
          </a:r>
        </a:p>
        <a:p>
          <a:r>
            <a:rPr kumimoji="1" lang="ja-JP" altLang="en-US" sz="1800" kern="1200">
              <a:solidFill>
                <a:schemeClr val="tx1"/>
              </a:solidFill>
            </a:rPr>
            <a:t>・</a:t>
          </a:r>
          <a:r>
            <a:rPr kumimoji="1" lang="ja-JP" altLang="en-US" sz="1800" kern="1200">
              <a:solidFill>
                <a:schemeClr val="accent5">
                  <a:lumMod val="20000"/>
                  <a:lumOff val="80000"/>
                </a:schemeClr>
              </a:solidFill>
            </a:rPr>
            <a:t>■</a:t>
          </a:r>
          <a:r>
            <a:rPr kumimoji="1" lang="ja-JP" altLang="en-US" sz="1800" kern="1200">
              <a:solidFill>
                <a:schemeClr val="tx1"/>
              </a:solidFill>
            </a:rPr>
            <a:t>部分は</a:t>
          </a:r>
          <a:r>
            <a:rPr kumimoji="1" lang="ja-JP" altLang="en-US" sz="1800" kern="1200"/>
            <a:t>自動表示です。</a:t>
          </a:r>
        </a:p>
        <a:p>
          <a:endParaRPr kumimoji="1" lang="en-US" altLang="ja-JP" sz="1800" kern="1200"/>
        </a:p>
        <a:p>
          <a:endParaRPr kumimoji="1" lang="en-US" altLang="ja-JP" sz="1800" kern="12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72571</xdr:colOff>
      <xdr:row>1</xdr:row>
      <xdr:rowOff>57150</xdr:rowOff>
    </xdr:from>
    <xdr:to>
      <xdr:col>6</xdr:col>
      <xdr:colOff>1415142</xdr:colOff>
      <xdr:row>1</xdr:row>
      <xdr:rowOff>1676399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A76D199-E41A-49EB-A56F-CE862976C362}"/>
            </a:ext>
          </a:extLst>
        </xdr:cNvPr>
        <xdr:cNvSpPr txBox="1"/>
      </xdr:nvSpPr>
      <xdr:spPr>
        <a:xfrm>
          <a:off x="317500" y="220436"/>
          <a:ext cx="8899071" cy="1619249"/>
        </a:xfrm>
        <a:prstGeom prst="rect">
          <a:avLst/>
        </a:prstGeom>
        <a:solidFill>
          <a:srgbClr val="FFFF00"/>
        </a:solidFill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 kern="1200">
              <a:solidFill>
                <a:srgbClr val="FF0000"/>
              </a:solidFill>
            </a:rPr>
            <a:t>集計作業シート</a:t>
          </a:r>
          <a:endParaRPr kumimoji="1" lang="en-US" altLang="ja-JP" sz="4000" kern="1200">
            <a:solidFill>
              <a:srgbClr val="FF0000"/>
            </a:solidFill>
          </a:endParaRPr>
        </a:p>
        <a:p>
          <a:r>
            <a:rPr kumimoji="1" lang="en-US" altLang="ja-JP" sz="4000" kern="1200">
              <a:solidFill>
                <a:srgbClr val="FF0000"/>
              </a:solidFill>
            </a:rPr>
            <a:t>【</a:t>
          </a:r>
          <a:r>
            <a:rPr kumimoji="1" lang="ja-JP" altLang="en-US" sz="4000" kern="1200">
              <a:solidFill>
                <a:srgbClr val="FF0000"/>
              </a:solidFill>
            </a:rPr>
            <a:t>入力不要。削除しないでください。</a:t>
          </a:r>
          <a:r>
            <a:rPr kumimoji="1" lang="en-US" altLang="ja-JP" sz="4000" kern="1200">
              <a:solidFill>
                <a:srgbClr val="FF0000"/>
              </a:solidFill>
            </a:rPr>
            <a:t>】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498;&#20869;&#20445;&#32946;\&#65320;&#65304;\&#25152;&#35201;&#38989;\H8&#24180;&#38498;&#20869;&#20445;&#32946;&#22522;&#30990;DAT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498;&#20869;&#20445;&#32946;\&#65320;&#65304;\&#25152;&#35201;&#38989;\WOR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8所要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0B7D8-B47A-4D21-BFE9-969A823A3F68}">
  <sheetPr>
    <tabColor rgb="FF00FFFF"/>
  </sheetPr>
  <dimension ref="A1:I39"/>
  <sheetViews>
    <sheetView view="pageBreakPreview" topLeftCell="A5" zoomScale="85" zoomScaleNormal="100" zoomScaleSheetLayoutView="85" workbookViewId="0">
      <selection activeCell="F13" sqref="F13"/>
    </sheetView>
  </sheetViews>
  <sheetFormatPr defaultColWidth="9" defaultRowHeight="14"/>
  <cols>
    <col min="1" max="1" width="3.453125" style="18" customWidth="1"/>
    <col min="2" max="2" width="16.08984375" style="18" customWidth="1"/>
    <col min="3" max="3" width="4.08984375" style="18" customWidth="1"/>
    <col min="4" max="4" width="11.90625" style="18" customWidth="1"/>
    <col min="5" max="5" width="16.08984375" style="18" customWidth="1"/>
    <col min="6" max="6" width="9" style="18"/>
    <col min="7" max="7" width="6.08984375" style="18" customWidth="1"/>
    <col min="8" max="8" width="21.90625" style="18" customWidth="1"/>
    <col min="9" max="9" width="2.36328125" style="18" customWidth="1"/>
    <col min="10" max="10" width="10.90625" style="18" customWidth="1"/>
    <col min="11" max="16384" width="9" style="18"/>
  </cols>
  <sheetData>
    <row r="1" spans="1:9" s="19" customFormat="1" ht="21" customHeight="1">
      <c r="A1" s="29" t="s">
        <v>109</v>
      </c>
    </row>
    <row r="2" spans="1:9" s="19" customFormat="1" ht="21" customHeight="1">
      <c r="H2" s="45" t="s">
        <v>0</v>
      </c>
    </row>
    <row r="3" spans="1:9" s="19" customFormat="1" ht="21" customHeight="1">
      <c r="H3" s="45" t="s">
        <v>110</v>
      </c>
    </row>
    <row r="4" spans="1:9" s="19" customFormat="1" ht="21" customHeight="1"/>
    <row r="5" spans="1:9" s="19" customFormat="1" ht="21" customHeight="1">
      <c r="B5" s="19" t="s">
        <v>1</v>
      </c>
    </row>
    <row r="6" spans="1:9" s="19" customFormat="1" ht="21" customHeight="1"/>
    <row r="7" spans="1:9" s="19" customFormat="1" ht="62.15" customHeight="1">
      <c r="E7" s="64" t="s">
        <v>2</v>
      </c>
      <c r="F7" s="117"/>
      <c r="G7" s="117"/>
      <c r="H7" s="117"/>
    </row>
    <row r="8" spans="1:9" s="19" customFormat="1" ht="41.4" customHeight="1">
      <c r="E8" s="62" t="s">
        <v>3</v>
      </c>
      <c r="F8" s="117"/>
      <c r="G8" s="117"/>
      <c r="H8" s="117"/>
    </row>
    <row r="9" spans="1:9" s="19" customFormat="1" ht="21" customHeight="1">
      <c r="E9" s="33" t="s">
        <v>4</v>
      </c>
      <c r="F9" s="120"/>
      <c r="G9" s="120"/>
      <c r="H9" s="120"/>
    </row>
    <row r="10" spans="1:9" s="19" customFormat="1" ht="21" customHeight="1">
      <c r="E10" s="33" t="s">
        <v>5</v>
      </c>
      <c r="F10" s="120"/>
      <c r="G10" s="120"/>
      <c r="H10" s="120"/>
    </row>
    <row r="11" spans="1:9" s="19" customFormat="1" ht="21" customHeight="1"/>
    <row r="12" spans="1:9" s="19" customFormat="1" ht="21" customHeight="1">
      <c r="A12" s="118" t="s">
        <v>108</v>
      </c>
      <c r="B12" s="118"/>
      <c r="C12" s="118"/>
      <c r="D12" s="118"/>
      <c r="E12" s="118"/>
      <c r="F12" s="118"/>
      <c r="G12" s="118"/>
      <c r="H12" s="118"/>
    </row>
    <row r="13" spans="1:9" s="19" customFormat="1" ht="21" customHeight="1"/>
    <row r="14" spans="1:9" s="19" customFormat="1" ht="21" customHeight="1">
      <c r="A14" s="119" t="s">
        <v>90</v>
      </c>
      <c r="B14" s="119"/>
      <c r="C14" s="119"/>
      <c r="D14" s="119"/>
      <c r="E14" s="119"/>
      <c r="F14" s="119"/>
      <c r="G14" s="119"/>
      <c r="H14" s="119"/>
      <c r="I14" s="119"/>
    </row>
    <row r="15" spans="1:9" s="19" customFormat="1" ht="21" customHeight="1">
      <c r="A15" s="33"/>
      <c r="B15" s="33"/>
      <c r="C15" s="33"/>
      <c r="D15" s="33"/>
      <c r="E15" s="33"/>
      <c r="F15" s="33"/>
      <c r="G15" s="33"/>
      <c r="H15" s="33"/>
      <c r="I15" s="33"/>
    </row>
    <row r="16" spans="1:9" s="19" customFormat="1" ht="21" customHeight="1">
      <c r="A16" s="19" t="s">
        <v>6</v>
      </c>
      <c r="E16" s="19" t="s">
        <v>7</v>
      </c>
    </row>
    <row r="17" spans="1:6" s="19" customFormat="1" ht="21" customHeight="1"/>
    <row r="18" spans="1:6" s="19" customFormat="1" ht="21" customHeight="1">
      <c r="A18" s="31" t="s">
        <v>8</v>
      </c>
      <c r="B18" s="30" t="s">
        <v>91</v>
      </c>
      <c r="D18" s="63" t="s">
        <v>9</v>
      </c>
      <c r="E18" s="68">
        <f>'1-1'!J19</f>
        <v>0</v>
      </c>
      <c r="F18" s="19" t="s">
        <v>10</v>
      </c>
    </row>
    <row r="19" spans="1:6" s="19" customFormat="1" ht="21" customHeight="1">
      <c r="A19" s="31"/>
      <c r="B19" s="30"/>
      <c r="E19" s="32"/>
    </row>
    <row r="20" spans="1:6" s="19" customFormat="1" ht="21" customHeight="1">
      <c r="A20" s="31" t="s">
        <v>11</v>
      </c>
      <c r="B20" s="19" t="s">
        <v>92</v>
      </c>
    </row>
    <row r="21" spans="1:6" s="19" customFormat="1" ht="21" customHeight="1">
      <c r="A21" s="31"/>
      <c r="B21" s="19" t="s">
        <v>93</v>
      </c>
    </row>
    <row r="22" spans="1:6" s="19" customFormat="1" ht="21" customHeight="1">
      <c r="A22" s="31"/>
      <c r="B22" s="19" t="s">
        <v>111</v>
      </c>
    </row>
    <row r="23" spans="1:6" s="19" customFormat="1" ht="21" customHeight="1">
      <c r="A23" s="31"/>
      <c r="B23" s="19" t="s">
        <v>112</v>
      </c>
    </row>
    <row r="24" spans="1:6" s="19" customFormat="1" ht="21" customHeight="1">
      <c r="A24" s="31"/>
    </row>
    <row r="25" spans="1:6" s="19" customFormat="1" ht="21" customHeight="1">
      <c r="A25" s="31" t="s">
        <v>12</v>
      </c>
      <c r="B25" s="33" t="s">
        <v>13</v>
      </c>
    </row>
    <row r="26" spans="1:6" s="19" customFormat="1" ht="21" customHeight="1">
      <c r="B26" s="19" t="s">
        <v>14</v>
      </c>
    </row>
    <row r="27" spans="1:6" s="19" customFormat="1" ht="21" customHeight="1"/>
    <row r="28" spans="1:6" s="19" customFormat="1" ht="21" customHeight="1"/>
    <row r="29" spans="1:6" s="19" customFormat="1" ht="21" customHeight="1"/>
    <row r="30" spans="1:6" s="19" customFormat="1" ht="21" customHeight="1"/>
    <row r="31" spans="1:6" s="19" customFormat="1" ht="21" customHeight="1"/>
    <row r="32" spans="1:6" s="19" customFormat="1" ht="21" customHeight="1"/>
    <row r="33" s="19" customFormat="1" ht="21" customHeight="1"/>
    <row r="34" s="19" customFormat="1" ht="21" customHeight="1"/>
    <row r="35" s="19" customFormat="1" ht="21" customHeight="1"/>
    <row r="36" s="19" customFormat="1" ht="21" customHeight="1"/>
    <row r="37" s="19" customFormat="1" ht="21" customHeight="1"/>
    <row r="38" s="19" customFormat="1" ht="21" customHeight="1"/>
    <row r="39" s="19" customFormat="1" ht="21" customHeight="1"/>
  </sheetData>
  <mergeCells count="6">
    <mergeCell ref="F7:H7"/>
    <mergeCell ref="F8:H8"/>
    <mergeCell ref="A12:H12"/>
    <mergeCell ref="A14:I14"/>
    <mergeCell ref="F9:H9"/>
    <mergeCell ref="F10:H10"/>
  </mergeCells>
  <phoneticPr fontId="1"/>
  <pageMargins left="0.74803149606299213" right="0.74803149606299213" top="0.98425196850393704" bottom="0.98425196850393704" header="0.51181102362204722" footer="0.51181102362204722"/>
  <pageSetup paperSize="9" scale="96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FF"/>
  </sheetPr>
  <dimension ref="A1:Q25"/>
  <sheetViews>
    <sheetView view="pageBreakPreview" zoomScale="70" zoomScaleNormal="85" zoomScaleSheetLayoutView="70" workbookViewId="0">
      <selection activeCell="F15" sqref="F15"/>
    </sheetView>
  </sheetViews>
  <sheetFormatPr defaultColWidth="7.6328125" defaultRowHeight="15" customHeight="1"/>
  <cols>
    <col min="1" max="1" width="23" style="49" customWidth="1"/>
    <col min="2" max="5" width="15.08984375" style="49" customWidth="1"/>
    <col min="6" max="6" width="8.90625" style="49" customWidth="1"/>
    <col min="7" max="11" width="15.08984375" style="49" customWidth="1"/>
    <col min="12" max="16384" width="7.6328125" style="49"/>
  </cols>
  <sheetData>
    <row r="1" spans="1:17" ht="15" customHeight="1">
      <c r="A1" s="49" t="s">
        <v>114</v>
      </c>
    </row>
    <row r="3" spans="1:17" ht="23.25" customHeight="1">
      <c r="B3" s="124" t="s">
        <v>113</v>
      </c>
      <c r="C3" s="124"/>
      <c r="D3" s="124"/>
      <c r="E3" s="124"/>
      <c r="F3" s="124"/>
      <c r="G3" s="124"/>
      <c r="H3" s="124"/>
      <c r="I3" s="124"/>
      <c r="J3" s="124"/>
      <c r="K3" s="50"/>
      <c r="L3" s="50"/>
      <c r="M3" s="50"/>
      <c r="N3" s="50"/>
      <c r="O3" s="50"/>
      <c r="P3" s="50"/>
      <c r="Q3" s="50"/>
    </row>
    <row r="5" spans="1:17" ht="15" customHeight="1">
      <c r="H5" s="51" t="s">
        <v>15</v>
      </c>
      <c r="I5" s="128" t="str">
        <f>IF(【交付申請】別紙様式1!F8="","",【交付申請】別紙様式1!F8)</f>
        <v/>
      </c>
      <c r="J5" s="128"/>
      <c r="K5" s="128"/>
    </row>
    <row r="6" spans="1:17" ht="7.4" customHeight="1">
      <c r="A6" s="52"/>
      <c r="K6" s="51"/>
    </row>
    <row r="7" spans="1:17" ht="15" customHeight="1">
      <c r="A7" s="53"/>
      <c r="B7" s="53"/>
      <c r="C7" s="53"/>
      <c r="D7" s="53"/>
      <c r="E7" s="53"/>
      <c r="F7" s="125" t="s">
        <v>16</v>
      </c>
      <c r="G7" s="125"/>
      <c r="H7" s="53"/>
      <c r="I7" s="53"/>
      <c r="J7" s="53"/>
      <c r="K7" s="53"/>
    </row>
    <row r="8" spans="1:17" ht="15" customHeight="1">
      <c r="A8" s="121" t="s">
        <v>17</v>
      </c>
      <c r="B8" s="122" t="s">
        <v>18</v>
      </c>
      <c r="C8" s="122" t="s">
        <v>19</v>
      </c>
      <c r="D8" s="122" t="s">
        <v>20</v>
      </c>
      <c r="E8" s="122" t="s">
        <v>94</v>
      </c>
      <c r="F8" s="126"/>
      <c r="G8" s="126"/>
      <c r="H8" s="122" t="s">
        <v>21</v>
      </c>
      <c r="I8" s="122" t="s">
        <v>22</v>
      </c>
      <c r="J8" s="122" t="s">
        <v>23</v>
      </c>
      <c r="K8" s="122" t="s">
        <v>24</v>
      </c>
    </row>
    <row r="9" spans="1:17" ht="15" customHeight="1">
      <c r="A9" s="121"/>
      <c r="B9" s="122"/>
      <c r="C9" s="123"/>
      <c r="D9" s="122"/>
      <c r="E9" s="123"/>
      <c r="F9" s="132" t="s">
        <v>25</v>
      </c>
      <c r="G9" s="54"/>
      <c r="H9" s="122"/>
      <c r="I9" s="122"/>
      <c r="J9" s="122"/>
      <c r="K9" s="122"/>
    </row>
    <row r="10" spans="1:17" ht="15" customHeight="1">
      <c r="A10" s="121"/>
      <c r="B10" s="122"/>
      <c r="C10" s="123"/>
      <c r="D10" s="122"/>
      <c r="E10" s="123"/>
      <c r="F10" s="133"/>
      <c r="G10" s="127" t="s">
        <v>26</v>
      </c>
      <c r="H10" s="122"/>
      <c r="I10" s="122"/>
      <c r="J10" s="122"/>
      <c r="K10" s="122"/>
    </row>
    <row r="11" spans="1:17" ht="15" customHeight="1">
      <c r="A11" s="55"/>
      <c r="B11" s="56" t="s">
        <v>27</v>
      </c>
      <c r="C11" s="56" t="s">
        <v>28</v>
      </c>
      <c r="D11" s="56" t="s">
        <v>29</v>
      </c>
      <c r="E11" s="56" t="s">
        <v>30</v>
      </c>
      <c r="F11" s="133"/>
      <c r="G11" s="127"/>
      <c r="H11" s="56" t="s">
        <v>31</v>
      </c>
      <c r="I11" s="56" t="s">
        <v>32</v>
      </c>
      <c r="J11" s="56" t="s">
        <v>33</v>
      </c>
      <c r="K11" s="55"/>
    </row>
    <row r="12" spans="1:17" ht="15" customHeight="1">
      <c r="A12" s="57"/>
      <c r="B12" s="57"/>
      <c r="C12" s="57"/>
      <c r="D12" s="57"/>
      <c r="E12" s="57"/>
      <c r="F12" s="134"/>
      <c r="G12" s="58" t="s">
        <v>34</v>
      </c>
      <c r="H12" s="57"/>
      <c r="I12" s="57"/>
      <c r="J12" s="59" t="s">
        <v>35</v>
      </c>
      <c r="K12" s="57"/>
    </row>
    <row r="13" spans="1:17" s="61" customFormat="1" ht="15" customHeight="1">
      <c r="A13" s="60"/>
      <c r="B13" s="60" t="s">
        <v>36</v>
      </c>
      <c r="C13" s="60" t="s">
        <v>36</v>
      </c>
      <c r="D13" s="60" t="s">
        <v>36</v>
      </c>
      <c r="E13" s="60" t="s">
        <v>36</v>
      </c>
      <c r="F13" s="60" t="s">
        <v>37</v>
      </c>
      <c r="G13" s="60" t="s">
        <v>36</v>
      </c>
      <c r="H13" s="60" t="s">
        <v>36</v>
      </c>
      <c r="I13" s="60" t="s">
        <v>36</v>
      </c>
      <c r="J13" s="60" t="s">
        <v>36</v>
      </c>
      <c r="K13" s="60"/>
    </row>
    <row r="14" spans="1:17" ht="56.4" customHeight="1">
      <c r="A14" s="85"/>
      <c r="B14" s="48"/>
      <c r="C14" s="48"/>
      <c r="D14" s="65">
        <f>B14-C14</f>
        <v>0</v>
      </c>
      <c r="E14" s="65">
        <f>'1-2'!B43</f>
        <v>0</v>
      </c>
      <c r="F14" s="48"/>
      <c r="G14" s="65">
        <f>F14*180000</f>
        <v>0</v>
      </c>
      <c r="H14" s="65">
        <f>MIN(E14,G14)</f>
        <v>0</v>
      </c>
      <c r="I14" s="65">
        <f>MIN(D14,H14)</f>
        <v>0</v>
      </c>
      <c r="J14" s="65">
        <f>ROUNDDOWN(I14/2,-3)</f>
        <v>0</v>
      </c>
      <c r="K14" s="47"/>
    </row>
    <row r="15" spans="1:17" ht="56.4" customHeight="1">
      <c r="A15" s="85"/>
      <c r="B15" s="48"/>
      <c r="C15" s="48"/>
      <c r="D15" s="65">
        <f>B15-C15</f>
        <v>0</v>
      </c>
      <c r="E15" s="48"/>
      <c r="F15" s="48"/>
      <c r="G15" s="65">
        <f>F15*180000</f>
        <v>0</v>
      </c>
      <c r="H15" s="65">
        <f>MIN(E15,G15)</f>
        <v>0</v>
      </c>
      <c r="I15" s="65">
        <f>MIN(D15,H15)</f>
        <v>0</v>
      </c>
      <c r="J15" s="65">
        <f t="shared" ref="J15:J18" si="0">ROUNDDOWN(I15/2,-3)</f>
        <v>0</v>
      </c>
      <c r="K15" s="47"/>
    </row>
    <row r="16" spans="1:17" ht="56.4" customHeight="1">
      <c r="A16" s="85"/>
      <c r="B16" s="48"/>
      <c r="C16" s="48"/>
      <c r="D16" s="65">
        <f>B16-C16</f>
        <v>0</v>
      </c>
      <c r="E16" s="48"/>
      <c r="F16" s="48"/>
      <c r="G16" s="65">
        <f>F16*180000</f>
        <v>0</v>
      </c>
      <c r="H16" s="65">
        <f>MIN(E16,G16)</f>
        <v>0</v>
      </c>
      <c r="I16" s="65">
        <f>MIN(D16,H16)</f>
        <v>0</v>
      </c>
      <c r="J16" s="65">
        <f t="shared" si="0"/>
        <v>0</v>
      </c>
      <c r="K16" s="47"/>
    </row>
    <row r="17" spans="1:17" ht="56.4" customHeight="1">
      <c r="A17" s="85"/>
      <c r="B17" s="48"/>
      <c r="C17" s="48"/>
      <c r="D17" s="65">
        <f>B17-C17</f>
        <v>0</v>
      </c>
      <c r="E17" s="48"/>
      <c r="F17" s="48"/>
      <c r="G17" s="65">
        <f>F17*180000</f>
        <v>0</v>
      </c>
      <c r="H17" s="65">
        <f>MIN(E17,G17)</f>
        <v>0</v>
      </c>
      <c r="I17" s="65">
        <f>MIN(D17,H17)</f>
        <v>0</v>
      </c>
      <c r="J17" s="65">
        <f t="shared" si="0"/>
        <v>0</v>
      </c>
      <c r="K17" s="47"/>
    </row>
    <row r="18" spans="1:17" ht="56.4" customHeight="1" thickBot="1">
      <c r="A18" s="86"/>
      <c r="B18" s="69"/>
      <c r="C18" s="69"/>
      <c r="D18" s="66">
        <f>B18-C18</f>
        <v>0</v>
      </c>
      <c r="E18" s="69"/>
      <c r="F18" s="69"/>
      <c r="G18" s="66">
        <f>F18*180000</f>
        <v>0</v>
      </c>
      <c r="H18" s="66">
        <f>MIN(E18,G18)</f>
        <v>0</v>
      </c>
      <c r="I18" s="66">
        <f>MIN(D18,H18)</f>
        <v>0</v>
      </c>
      <c r="J18" s="66">
        <f t="shared" si="0"/>
        <v>0</v>
      </c>
      <c r="K18" s="67"/>
    </row>
    <row r="19" spans="1:17" ht="56.4" customHeight="1" thickTop="1">
      <c r="A19" s="46" t="s">
        <v>38</v>
      </c>
      <c r="B19" s="65">
        <f>SUM(B14:B18)</f>
        <v>0</v>
      </c>
      <c r="C19" s="65">
        <f t="shared" ref="C19:I19" si="1">SUM(C14:C18)</f>
        <v>0</v>
      </c>
      <c r="D19" s="65">
        <f t="shared" si="1"/>
        <v>0</v>
      </c>
      <c r="E19" s="65">
        <f t="shared" si="1"/>
        <v>0</v>
      </c>
      <c r="F19" s="65">
        <f t="shared" si="1"/>
        <v>0</v>
      </c>
      <c r="G19" s="65">
        <f t="shared" si="1"/>
        <v>0</v>
      </c>
      <c r="H19" s="65">
        <f t="shared" si="1"/>
        <v>0</v>
      </c>
      <c r="I19" s="65">
        <f t="shared" si="1"/>
        <v>0</v>
      </c>
      <c r="J19" s="65">
        <f>SUM(J14:J18)</f>
        <v>0</v>
      </c>
      <c r="K19" s="80"/>
      <c r="M19" s="130"/>
      <c r="N19" s="131"/>
      <c r="O19" s="131"/>
      <c r="P19" s="131"/>
      <c r="Q19" s="131"/>
    </row>
    <row r="20" spans="1:17" ht="15" customHeight="1">
      <c r="M20" s="129"/>
      <c r="N20" s="129"/>
      <c r="O20" s="129"/>
      <c r="P20" s="129"/>
      <c r="Q20" s="129"/>
    </row>
    <row r="21" spans="1:17" ht="15" customHeight="1">
      <c r="A21" s="49" t="s">
        <v>39</v>
      </c>
      <c r="M21" s="129"/>
      <c r="N21" s="129"/>
      <c r="O21" s="129"/>
      <c r="P21" s="129"/>
      <c r="Q21" s="129"/>
    </row>
    <row r="22" spans="1:17" ht="15" customHeight="1">
      <c r="A22" s="49" t="s">
        <v>40</v>
      </c>
      <c r="M22" s="129"/>
      <c r="N22" s="129"/>
      <c r="O22" s="129"/>
      <c r="P22" s="129"/>
      <c r="Q22" s="129"/>
    </row>
    <row r="23" spans="1:17" ht="15" customHeight="1">
      <c r="A23" s="49" t="s">
        <v>41</v>
      </c>
      <c r="M23" s="129"/>
      <c r="N23" s="129"/>
      <c r="O23" s="129"/>
      <c r="P23" s="129"/>
      <c r="Q23" s="129"/>
    </row>
    <row r="24" spans="1:17" ht="15" customHeight="1">
      <c r="B24" s="49" t="s">
        <v>42</v>
      </c>
      <c r="M24" s="129"/>
      <c r="N24" s="129"/>
      <c r="O24" s="129"/>
      <c r="P24" s="129"/>
      <c r="Q24" s="129"/>
    </row>
    <row r="25" spans="1:17" ht="15" customHeight="1">
      <c r="M25" s="129"/>
      <c r="N25" s="129"/>
      <c r="O25" s="129"/>
      <c r="P25" s="129"/>
      <c r="Q25" s="129"/>
    </row>
  </sheetData>
  <mergeCells count="16">
    <mergeCell ref="M20:Q25"/>
    <mergeCell ref="M19:Q19"/>
    <mergeCell ref="K8:K10"/>
    <mergeCell ref="F9:F12"/>
    <mergeCell ref="B3:J3"/>
    <mergeCell ref="F7:G8"/>
    <mergeCell ref="H8:H10"/>
    <mergeCell ref="I8:I10"/>
    <mergeCell ref="G10:G11"/>
    <mergeCell ref="J8:J10"/>
    <mergeCell ref="I5:K5"/>
    <mergeCell ref="A8:A10"/>
    <mergeCell ref="B8:B10"/>
    <mergeCell ref="C8:C10"/>
    <mergeCell ref="D8:D10"/>
    <mergeCell ref="E8:E10"/>
  </mergeCells>
  <phoneticPr fontId="1"/>
  <printOptions horizontalCentered="1"/>
  <pageMargins left="0.55118110236220474" right="0.43307086614173229" top="0.98425196850393704" bottom="0.70866141732283472" header="0.51181102362204722" footer="0.43307086614173229"/>
  <pageSetup paperSize="9" scale="63" orientation="landscape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BAA7D-3424-4F6D-9365-696F94C90D63}">
  <sheetPr>
    <tabColor rgb="FF00FFFF"/>
  </sheetPr>
  <dimension ref="A1:R46"/>
  <sheetViews>
    <sheetView view="pageBreakPreview" topLeftCell="A24" zoomScale="85" zoomScaleNormal="70" zoomScaleSheetLayoutView="85" workbookViewId="0">
      <selection activeCell="B15" sqref="B15"/>
    </sheetView>
  </sheetViews>
  <sheetFormatPr defaultColWidth="5.36328125" defaultRowHeight="13"/>
  <cols>
    <col min="1" max="1" width="17.90625" style="1" customWidth="1"/>
    <col min="2" max="2" width="14.81640625" style="1" customWidth="1"/>
    <col min="3" max="3" width="3.36328125" style="1" customWidth="1"/>
    <col min="4" max="4" width="2.08984375" style="1" customWidth="1"/>
    <col min="5" max="5" width="6" style="1" customWidth="1"/>
    <col min="6" max="6" width="15.08984375" style="1" customWidth="1"/>
    <col min="7" max="7" width="2.90625" style="1" customWidth="1"/>
    <col min="8" max="8" width="10.08984375" style="1" customWidth="1"/>
    <col min="9" max="9" width="11.08984375" style="1" customWidth="1"/>
    <col min="10" max="10" width="2.90625" style="1" customWidth="1"/>
    <col min="11" max="11" width="10.08984375" style="1" customWidth="1"/>
    <col min="12" max="12" width="11.08984375" style="1" customWidth="1"/>
    <col min="13" max="13" width="3.36328125" style="1" customWidth="1"/>
    <col min="14" max="14" width="5.453125" style="1" customWidth="1"/>
    <col min="15" max="15" width="13" style="1" customWidth="1"/>
    <col min="16" max="16" width="5.08984375" style="1" customWidth="1"/>
    <col min="17" max="17" width="3.08984375" style="1" customWidth="1"/>
    <col min="18" max="16384" width="5.36328125" style="1"/>
  </cols>
  <sheetData>
    <row r="1" spans="1:18">
      <c r="A1" s="1" t="s">
        <v>95</v>
      </c>
    </row>
    <row r="3" spans="1:18">
      <c r="A3" s="139" t="s">
        <v>96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3"/>
      <c r="R3" s="3"/>
    </row>
    <row r="4" spans="1:1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</row>
    <row r="5" spans="1:18" ht="24.9" customHeight="1">
      <c r="A5" s="2"/>
      <c r="B5" s="2"/>
      <c r="C5" s="2"/>
      <c r="D5" s="2"/>
      <c r="E5" s="2"/>
      <c r="F5" s="2"/>
      <c r="G5" s="2"/>
      <c r="H5" s="2"/>
      <c r="I5" s="38" t="s">
        <v>43</v>
      </c>
      <c r="J5" s="140"/>
      <c r="K5" s="140"/>
      <c r="L5" s="140"/>
      <c r="M5" s="140"/>
      <c r="N5" s="140"/>
      <c r="O5" s="140"/>
      <c r="P5" s="140"/>
      <c r="Q5" s="3"/>
      <c r="R5" s="3"/>
    </row>
    <row r="6" spans="1:1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0.25" customHeight="1">
      <c r="A7" s="141" t="s">
        <v>44</v>
      </c>
      <c r="B7" s="143" t="s">
        <v>45</v>
      </c>
      <c r="C7" s="143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5"/>
    </row>
    <row r="8" spans="1:18" ht="20.25" customHeight="1">
      <c r="A8" s="142"/>
      <c r="B8" s="146" t="s">
        <v>97</v>
      </c>
      <c r="C8" s="147"/>
      <c r="D8" s="148" t="s">
        <v>46</v>
      </c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5"/>
      <c r="R8" s="1" t="s">
        <v>47</v>
      </c>
    </row>
    <row r="9" spans="1:18">
      <c r="A9" s="34"/>
      <c r="B9" s="4"/>
      <c r="C9" s="5" t="s">
        <v>10</v>
      </c>
      <c r="D9" s="43"/>
      <c r="E9" s="9"/>
      <c r="F9" s="9"/>
      <c r="G9" s="9"/>
      <c r="H9" s="9"/>
      <c r="I9" s="9"/>
      <c r="J9" s="9"/>
      <c r="K9" s="5"/>
      <c r="L9" s="4"/>
      <c r="M9" s="4"/>
      <c r="N9" s="4"/>
      <c r="O9" s="9"/>
      <c r="P9" s="44"/>
    </row>
    <row r="10" spans="1:18">
      <c r="A10" s="35" t="s">
        <v>48</v>
      </c>
      <c r="B10" s="87"/>
      <c r="C10" s="6"/>
      <c r="D10" s="43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44"/>
    </row>
    <row r="11" spans="1:18">
      <c r="A11" s="34" t="s">
        <v>49</v>
      </c>
      <c r="B11" s="4"/>
      <c r="C11" s="4"/>
      <c r="D11" s="43"/>
      <c r="E11" s="9"/>
      <c r="F11" s="9"/>
      <c r="G11" s="9"/>
      <c r="H11" s="9"/>
      <c r="I11" s="9"/>
      <c r="J11" s="9"/>
      <c r="K11" s="4"/>
      <c r="L11" s="4"/>
      <c r="M11" s="4"/>
      <c r="N11" s="4"/>
      <c r="O11" s="9"/>
      <c r="P11" s="44"/>
    </row>
    <row r="12" spans="1:18" ht="27.65" customHeight="1">
      <c r="A12" s="35"/>
      <c r="B12" s="110"/>
      <c r="C12" s="111"/>
      <c r="D12" s="100"/>
      <c r="E12" s="71"/>
      <c r="F12" s="71"/>
      <c r="G12" s="135"/>
      <c r="H12" s="135"/>
      <c r="I12" s="135"/>
      <c r="J12" s="94"/>
      <c r="K12" s="94"/>
      <c r="L12" s="94"/>
      <c r="M12" s="94"/>
      <c r="N12" s="94"/>
      <c r="O12" s="94"/>
      <c r="P12" s="101"/>
    </row>
    <row r="13" spans="1:18" ht="27.65" customHeight="1">
      <c r="A13" s="35"/>
      <c r="B13" s="112"/>
      <c r="C13" s="111"/>
      <c r="D13" s="70"/>
      <c r="E13" s="71"/>
      <c r="F13" s="97"/>
      <c r="G13" s="71"/>
      <c r="H13" s="88"/>
      <c r="I13" s="97"/>
      <c r="J13" s="71"/>
      <c r="K13" s="88"/>
      <c r="L13" s="98"/>
      <c r="M13" s="88"/>
      <c r="N13" s="88"/>
      <c r="O13" s="71"/>
      <c r="P13" s="72"/>
    </row>
    <row r="14" spans="1:18" ht="27.65" customHeight="1">
      <c r="A14" s="35"/>
      <c r="B14" s="112"/>
      <c r="C14" s="112"/>
      <c r="D14" s="70"/>
      <c r="E14" s="88"/>
      <c r="F14" s="97"/>
      <c r="G14" s="71"/>
      <c r="H14" s="71"/>
      <c r="I14" s="71"/>
      <c r="J14" s="71"/>
      <c r="K14" s="88"/>
      <c r="L14" s="71"/>
      <c r="M14" s="71"/>
      <c r="N14" s="71"/>
      <c r="O14" s="71"/>
      <c r="P14" s="72"/>
    </row>
    <row r="15" spans="1:18" ht="27.65" customHeight="1">
      <c r="A15" s="35"/>
      <c r="B15" s="110"/>
      <c r="C15" s="111"/>
      <c r="D15" s="100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101"/>
    </row>
    <row r="16" spans="1:18" ht="27.65" customHeight="1">
      <c r="A16" s="35"/>
      <c r="B16" s="110"/>
      <c r="C16" s="111"/>
      <c r="D16" s="100"/>
      <c r="E16" s="71"/>
      <c r="F16" s="71"/>
      <c r="G16" s="135"/>
      <c r="H16" s="135"/>
      <c r="I16" s="135"/>
      <c r="J16" s="94"/>
      <c r="K16" s="94"/>
      <c r="L16" s="94"/>
      <c r="M16" s="94"/>
      <c r="N16" s="94"/>
      <c r="O16" s="94"/>
      <c r="P16" s="101"/>
    </row>
    <row r="17" spans="1:16" ht="27.65" customHeight="1">
      <c r="A17" s="35"/>
      <c r="B17" s="112"/>
      <c r="C17" s="111"/>
      <c r="D17" s="70"/>
      <c r="E17" s="88"/>
      <c r="F17" s="97"/>
      <c r="G17" s="71"/>
      <c r="H17" s="71"/>
      <c r="I17" s="97"/>
      <c r="J17" s="71"/>
      <c r="K17" s="88"/>
      <c r="L17" s="71"/>
      <c r="M17" s="71"/>
      <c r="N17" s="71"/>
      <c r="O17" s="71"/>
      <c r="P17" s="72"/>
    </row>
    <row r="18" spans="1:16" ht="27.65" customHeight="1">
      <c r="A18" s="35"/>
      <c r="B18" s="113"/>
      <c r="C18" s="114"/>
      <c r="D18" s="70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2"/>
    </row>
    <row r="19" spans="1:16" ht="27.65" customHeight="1">
      <c r="A19" s="35"/>
      <c r="B19" s="113"/>
      <c r="C19" s="114"/>
      <c r="D19" s="70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2"/>
    </row>
    <row r="20" spans="1:16" ht="27.65" customHeight="1">
      <c r="A20" s="34"/>
      <c r="B20" s="112"/>
      <c r="C20" s="111"/>
      <c r="D20" s="70"/>
      <c r="E20" s="71"/>
      <c r="F20" s="71"/>
      <c r="G20" s="71"/>
      <c r="H20" s="88"/>
      <c r="I20" s="71"/>
      <c r="J20" s="71"/>
      <c r="K20" s="88"/>
      <c r="L20" s="88"/>
      <c r="M20" s="88"/>
      <c r="N20" s="88"/>
      <c r="O20" s="71"/>
      <c r="P20" s="72"/>
    </row>
    <row r="21" spans="1:16" ht="27.65" customHeight="1">
      <c r="A21" s="34"/>
      <c r="B21" s="112"/>
      <c r="C21" s="112"/>
      <c r="D21" s="70"/>
      <c r="E21" s="88"/>
      <c r="F21" s="71"/>
      <c r="G21" s="71"/>
      <c r="H21" s="71"/>
      <c r="I21" s="71"/>
      <c r="J21" s="71"/>
      <c r="K21" s="88"/>
      <c r="L21" s="71"/>
      <c r="M21" s="71"/>
      <c r="N21" s="71"/>
      <c r="O21" s="71"/>
      <c r="P21" s="72"/>
    </row>
    <row r="22" spans="1:16" ht="27.65" customHeight="1">
      <c r="A22" s="34"/>
      <c r="B22" s="112"/>
      <c r="C22" s="111"/>
      <c r="D22" s="70"/>
      <c r="E22" s="71"/>
      <c r="F22" s="71"/>
      <c r="G22" s="71"/>
      <c r="H22" s="88"/>
      <c r="I22" s="71"/>
      <c r="J22" s="71"/>
      <c r="K22" s="88"/>
      <c r="L22" s="88"/>
      <c r="M22" s="88"/>
      <c r="N22" s="88"/>
      <c r="O22" s="71"/>
      <c r="P22" s="72"/>
    </row>
    <row r="23" spans="1:16" ht="27.65" customHeight="1">
      <c r="A23" s="34"/>
      <c r="B23" s="112"/>
      <c r="C23" s="112"/>
      <c r="D23" s="70"/>
      <c r="E23" s="88"/>
      <c r="F23" s="71"/>
      <c r="G23" s="71"/>
      <c r="H23" s="71"/>
      <c r="I23" s="71"/>
      <c r="J23" s="71"/>
      <c r="K23" s="88"/>
      <c r="L23" s="71"/>
      <c r="M23" s="71"/>
      <c r="N23" s="71"/>
      <c r="O23" s="71"/>
      <c r="P23" s="72"/>
    </row>
    <row r="24" spans="1:16" ht="27.65" customHeight="1">
      <c r="A24" s="34"/>
      <c r="B24" s="112"/>
      <c r="C24" s="111"/>
      <c r="D24" s="70"/>
      <c r="E24" s="88"/>
      <c r="F24" s="71"/>
      <c r="G24" s="71"/>
      <c r="H24" s="71"/>
      <c r="I24" s="71"/>
      <c r="J24" s="71"/>
      <c r="K24" s="88"/>
      <c r="L24" s="71"/>
      <c r="M24" s="71"/>
      <c r="N24" s="71"/>
      <c r="O24" s="71"/>
      <c r="P24" s="72"/>
    </row>
    <row r="25" spans="1:16" ht="27.65" customHeight="1">
      <c r="A25" s="35"/>
      <c r="B25" s="113"/>
      <c r="C25" s="114"/>
      <c r="D25" s="70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2"/>
    </row>
    <row r="26" spans="1:16" ht="27.65" customHeight="1">
      <c r="A26" s="35"/>
      <c r="B26" s="113"/>
      <c r="C26" s="114"/>
      <c r="D26" s="70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2"/>
    </row>
    <row r="27" spans="1:16" ht="27.65" customHeight="1">
      <c r="A27" s="35"/>
      <c r="B27" s="113"/>
      <c r="C27" s="114"/>
      <c r="D27" s="70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2"/>
    </row>
    <row r="28" spans="1:16" ht="27.65" customHeight="1">
      <c r="A28" s="35"/>
      <c r="B28" s="113"/>
      <c r="C28" s="114"/>
      <c r="D28" s="70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2"/>
    </row>
    <row r="29" spans="1:16" ht="27.65" customHeight="1">
      <c r="A29" s="35"/>
      <c r="B29" s="113"/>
      <c r="C29" s="114"/>
      <c r="D29" s="70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2"/>
    </row>
    <row r="30" spans="1:16" ht="27.65" customHeight="1">
      <c r="A30" s="35"/>
      <c r="B30" s="113"/>
      <c r="C30" s="114"/>
      <c r="D30" s="70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2"/>
    </row>
    <row r="31" spans="1:16" ht="27.65" customHeight="1">
      <c r="A31" s="35"/>
      <c r="B31" s="113"/>
      <c r="C31" s="114"/>
      <c r="D31" s="70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2"/>
    </row>
    <row r="32" spans="1:16" ht="27.65" customHeight="1">
      <c r="A32" s="35"/>
      <c r="B32" s="113"/>
      <c r="C32" s="114"/>
      <c r="D32" s="70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2"/>
    </row>
    <row r="33" spans="1:16" ht="27.65" customHeight="1">
      <c r="A33" s="34"/>
      <c r="B33" s="112"/>
      <c r="C33" s="111"/>
      <c r="D33" s="70"/>
      <c r="E33" s="71"/>
      <c r="F33" s="71"/>
      <c r="G33" s="71"/>
      <c r="H33" s="88"/>
      <c r="I33" s="71"/>
      <c r="J33" s="71"/>
      <c r="K33" s="88"/>
      <c r="L33" s="88"/>
      <c r="M33" s="88"/>
      <c r="N33" s="88"/>
      <c r="O33" s="71"/>
      <c r="P33" s="72"/>
    </row>
    <row r="34" spans="1:16" ht="27.65" customHeight="1">
      <c r="A34" s="34"/>
      <c r="B34" s="112"/>
      <c r="C34" s="112"/>
      <c r="D34" s="70"/>
      <c r="E34" s="88"/>
      <c r="F34" s="71"/>
      <c r="G34" s="71"/>
      <c r="H34" s="71"/>
      <c r="I34" s="71"/>
      <c r="J34" s="71"/>
      <c r="K34" s="88"/>
      <c r="L34" s="71"/>
      <c r="M34" s="71"/>
      <c r="N34" s="71"/>
      <c r="O34" s="71"/>
      <c r="P34" s="72"/>
    </row>
    <row r="35" spans="1:16" ht="27.65" customHeight="1">
      <c r="A35" s="34"/>
      <c r="B35" s="112"/>
      <c r="C35" s="111"/>
      <c r="D35" s="70"/>
      <c r="E35" s="71"/>
      <c r="F35" s="71"/>
      <c r="G35" s="71"/>
      <c r="H35" s="88"/>
      <c r="I35" s="71"/>
      <c r="J35" s="71"/>
      <c r="K35" s="88"/>
      <c r="L35" s="88"/>
      <c r="M35" s="88"/>
      <c r="N35" s="88"/>
      <c r="O35" s="71"/>
      <c r="P35" s="72"/>
    </row>
    <row r="36" spans="1:16" ht="27.65" customHeight="1">
      <c r="A36" s="35"/>
      <c r="B36" s="113"/>
      <c r="C36" s="114"/>
      <c r="D36" s="70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2"/>
    </row>
    <row r="37" spans="1:16" ht="27.65" customHeight="1">
      <c r="A37" s="34"/>
      <c r="B37" s="112"/>
      <c r="C37" s="111"/>
      <c r="D37" s="70"/>
      <c r="E37" s="71"/>
      <c r="F37" s="71"/>
      <c r="G37" s="71"/>
      <c r="H37" s="88"/>
      <c r="I37" s="71"/>
      <c r="J37" s="71"/>
      <c r="K37" s="88"/>
      <c r="L37" s="88"/>
      <c r="M37" s="88"/>
      <c r="N37" s="88"/>
      <c r="O37" s="71"/>
      <c r="P37" s="72"/>
    </row>
    <row r="38" spans="1:16" ht="27.65" customHeight="1">
      <c r="A38" s="34"/>
      <c r="B38" s="112"/>
      <c r="C38" s="112"/>
      <c r="D38" s="70"/>
      <c r="E38" s="88"/>
      <c r="F38" s="71"/>
      <c r="G38" s="71"/>
      <c r="H38" s="71"/>
      <c r="I38" s="71"/>
      <c r="J38" s="71"/>
      <c r="K38" s="88"/>
      <c r="L38" s="71"/>
      <c r="M38" s="71"/>
      <c r="N38" s="71"/>
      <c r="O38" s="71"/>
      <c r="P38" s="72"/>
    </row>
    <row r="39" spans="1:16" ht="27.65" customHeight="1">
      <c r="A39" s="34"/>
      <c r="B39" s="112"/>
      <c r="C39" s="111"/>
      <c r="D39" s="70"/>
      <c r="E39" s="71"/>
      <c r="F39" s="71"/>
      <c r="G39" s="71"/>
      <c r="H39" s="88"/>
      <c r="I39" s="71"/>
      <c r="J39" s="71"/>
      <c r="K39" s="88"/>
      <c r="L39" s="88"/>
      <c r="M39" s="88"/>
      <c r="N39" s="88"/>
      <c r="O39" s="71"/>
      <c r="P39" s="72"/>
    </row>
    <row r="40" spans="1:16" ht="27.65" customHeight="1">
      <c r="A40" s="34"/>
      <c r="B40" s="112"/>
      <c r="C40" s="112"/>
      <c r="D40" s="70"/>
      <c r="E40" s="88"/>
      <c r="F40" s="71"/>
      <c r="G40" s="71"/>
      <c r="H40" s="71"/>
      <c r="I40" s="71"/>
      <c r="J40" s="71"/>
      <c r="K40" s="88"/>
      <c r="L40" s="71"/>
      <c r="M40" s="71"/>
      <c r="N40" s="71"/>
      <c r="O40" s="71"/>
      <c r="P40" s="72"/>
    </row>
    <row r="41" spans="1:16" ht="27.65" customHeight="1">
      <c r="A41" s="34"/>
      <c r="B41" s="112"/>
      <c r="C41" s="111"/>
      <c r="D41" s="70"/>
      <c r="E41" s="88"/>
      <c r="F41" s="71"/>
      <c r="G41" s="71"/>
      <c r="H41" s="71"/>
      <c r="I41" s="71"/>
      <c r="J41" s="71"/>
      <c r="K41" s="88"/>
      <c r="L41" s="71"/>
      <c r="M41" s="71"/>
      <c r="N41" s="71"/>
      <c r="O41" s="71"/>
      <c r="P41" s="72"/>
    </row>
    <row r="42" spans="1:16" ht="27.65" customHeight="1">
      <c r="A42" s="39"/>
      <c r="B42" s="115"/>
      <c r="C42" s="116"/>
      <c r="D42" s="75"/>
      <c r="E42" s="76"/>
      <c r="F42" s="73"/>
      <c r="G42" s="73"/>
      <c r="H42" s="73"/>
      <c r="I42" s="73"/>
      <c r="J42" s="73"/>
      <c r="K42" s="76"/>
      <c r="L42" s="73"/>
      <c r="M42" s="73"/>
      <c r="N42" s="73"/>
      <c r="O42" s="73"/>
      <c r="P42" s="74"/>
    </row>
    <row r="43" spans="1:16" ht="27.75" customHeight="1">
      <c r="A43" s="36" t="s">
        <v>50</v>
      </c>
      <c r="B43" s="37">
        <f>SUM(B9:B42)</f>
        <v>0</v>
      </c>
      <c r="C43" s="7"/>
      <c r="D43" s="136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5" spans="1:16">
      <c r="A45" s="8"/>
    </row>
    <row r="46" spans="1:16" s="8" customFormat="1"/>
  </sheetData>
  <mergeCells count="9">
    <mergeCell ref="G12:I12"/>
    <mergeCell ref="G16:I16"/>
    <mergeCell ref="D43:P43"/>
    <mergeCell ref="A3:P3"/>
    <mergeCell ref="J5:P5"/>
    <mergeCell ref="A7:A8"/>
    <mergeCell ref="B7:P7"/>
    <mergeCell ref="B8:C8"/>
    <mergeCell ref="D8:P8"/>
  </mergeCells>
  <phoneticPr fontId="1"/>
  <conditionalFormatting sqref="F13:F14 F17 I17">
    <cfRule type="containsBlanks" dxfId="4" priority="1">
      <formula>LEN(TRIM(F13))=0</formula>
    </cfRule>
  </conditionalFormatting>
  <conditionalFormatting sqref="I13 L13">
    <cfRule type="containsBlanks" dxfId="3" priority="2">
      <formula>LEN(TRIM(I13))=0</formula>
    </cfRule>
  </conditionalFormatting>
  <printOptions horizontalCentered="1"/>
  <pageMargins left="0.78740157480314965" right="0.78740157480314965" top="0.98425196850393704" bottom="0.70866141732283472" header="0.51181102362204722" footer="0.43307086614173229"/>
  <pageSetup paperSize="9" scale="62" orientation="portrait" blackAndWhite="1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56AD-CFF9-4F57-9AC7-5C19EED97589}">
  <sheetPr>
    <tabColor rgb="FF00FFFF"/>
  </sheetPr>
  <dimension ref="A1:R26"/>
  <sheetViews>
    <sheetView view="pageBreakPreview" zoomScale="90" zoomScaleNormal="70" zoomScaleSheetLayoutView="90" workbookViewId="0">
      <selection activeCell="N14" sqref="N14"/>
    </sheetView>
  </sheetViews>
  <sheetFormatPr defaultColWidth="5.36328125" defaultRowHeight="13"/>
  <cols>
    <col min="1" max="1" width="17.90625" style="1" customWidth="1"/>
    <col min="2" max="2" width="11.08984375" style="1" customWidth="1"/>
    <col min="3" max="3" width="3.36328125" style="1" customWidth="1"/>
    <col min="4" max="4" width="2.08984375" style="1" customWidth="1"/>
    <col min="5" max="5" width="6" style="1" customWidth="1"/>
    <col min="6" max="6" width="14" style="1" customWidth="1"/>
    <col min="7" max="7" width="2.90625" style="1" customWidth="1"/>
    <col min="8" max="8" width="9.36328125" style="1" customWidth="1"/>
    <col min="9" max="9" width="11.08984375" style="1" customWidth="1"/>
    <col min="10" max="10" width="2.90625" style="1" customWidth="1"/>
    <col min="11" max="11" width="8.90625" style="1" customWidth="1"/>
    <col min="12" max="12" width="11.08984375" style="1" customWidth="1"/>
    <col min="13" max="13" width="3.36328125" style="1" customWidth="1"/>
    <col min="14" max="14" width="5.453125" style="1" customWidth="1"/>
    <col min="15" max="15" width="13" style="1" customWidth="1"/>
    <col min="16" max="16" width="5.08984375" style="1" customWidth="1"/>
    <col min="17" max="16384" width="5.36328125" style="1"/>
  </cols>
  <sheetData>
    <row r="1" spans="1:18" ht="16.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8" ht="16.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8" ht="16.5">
      <c r="A3" s="150" t="s">
        <v>51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3"/>
      <c r="R3" s="3"/>
    </row>
    <row r="4" spans="1:18" ht="16.5">
      <c r="A4" s="150" t="s">
        <v>52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3"/>
      <c r="R4" s="3"/>
    </row>
    <row r="5" spans="1:18" ht="16.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3"/>
      <c r="R5" s="3"/>
    </row>
    <row r="6" spans="1:18" ht="48.65" customHeight="1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3"/>
      <c r="R6" s="3"/>
    </row>
    <row r="7" spans="1:18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3"/>
      <c r="R7" s="3"/>
    </row>
    <row r="8" spans="1:18" ht="20.25" customHeight="1">
      <c r="A8" s="141"/>
      <c r="B8" s="152" t="s">
        <v>45</v>
      </c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53"/>
    </row>
    <row r="9" spans="1:18" ht="20.25" customHeight="1">
      <c r="A9" s="151"/>
      <c r="B9" s="154" t="s">
        <v>97</v>
      </c>
      <c r="C9" s="155"/>
      <c r="D9" s="156" t="s">
        <v>46</v>
      </c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8"/>
      <c r="R9" s="1" t="s">
        <v>47</v>
      </c>
    </row>
    <row r="10" spans="1:18">
      <c r="A10" s="89"/>
      <c r="B10" s="90"/>
      <c r="C10" s="91"/>
      <c r="D10" s="90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91"/>
      <c r="Q10" s="3"/>
      <c r="R10" s="3"/>
    </row>
    <row r="11" spans="1:18" ht="12.9" customHeight="1">
      <c r="A11" s="149" t="s">
        <v>53</v>
      </c>
      <c r="B11" s="90"/>
      <c r="C11" s="91"/>
      <c r="D11" s="90" t="s">
        <v>54</v>
      </c>
      <c r="E11" s="9" t="s">
        <v>55</v>
      </c>
      <c r="F11" s="9"/>
      <c r="G11" s="135" t="s">
        <v>56</v>
      </c>
      <c r="H11" s="135"/>
      <c r="I11" s="135"/>
      <c r="J11" s="3" t="s">
        <v>57</v>
      </c>
      <c r="K11" s="3"/>
      <c r="L11" s="3"/>
      <c r="M11" s="3"/>
      <c r="N11" s="3"/>
      <c r="O11" s="3"/>
      <c r="P11" s="91"/>
    </row>
    <row r="12" spans="1:18" s="9" customFormat="1" ht="26">
      <c r="A12" s="149"/>
      <c r="B12" s="92" t="e">
        <f>L13</f>
        <v>#DIV/0!</v>
      </c>
      <c r="C12" s="44"/>
      <c r="D12" s="43"/>
      <c r="E12" s="9" t="s">
        <v>58</v>
      </c>
      <c r="F12" s="97"/>
      <c r="G12" s="9" t="s">
        <v>59</v>
      </c>
      <c r="H12" s="93" t="s">
        <v>60</v>
      </c>
      <c r="I12" s="97"/>
      <c r="J12" s="9" t="s">
        <v>59</v>
      </c>
      <c r="K12" s="93" t="s">
        <v>61</v>
      </c>
      <c r="L12" s="98"/>
      <c r="M12" s="93" t="s">
        <v>62</v>
      </c>
      <c r="N12" s="93" t="s">
        <v>63</v>
      </c>
      <c r="O12" s="92" t="e">
        <f>ROUNDDOWN(F12/I12/L12,0)</f>
        <v>#DIV/0!</v>
      </c>
      <c r="P12" s="44"/>
    </row>
    <row r="13" spans="1:18" ht="26">
      <c r="A13" s="149"/>
      <c r="B13" s="9"/>
      <c r="C13" s="9"/>
      <c r="D13" s="43"/>
      <c r="E13" s="93" t="s">
        <v>64</v>
      </c>
      <c r="F13" s="97"/>
      <c r="G13" s="9" t="s">
        <v>65</v>
      </c>
      <c r="H13" s="9" t="s">
        <v>63</v>
      </c>
      <c r="I13" s="92" t="e">
        <f>O12</f>
        <v>#DIV/0!</v>
      </c>
      <c r="J13" s="9" t="s">
        <v>62</v>
      </c>
      <c r="K13" s="93" t="s">
        <v>115</v>
      </c>
      <c r="L13" s="92" t="e">
        <f>ROUNDDOWN(F13*I13,0)</f>
        <v>#DIV/0!</v>
      </c>
      <c r="M13" s="9"/>
      <c r="N13" s="9"/>
      <c r="O13" s="9"/>
      <c r="P13" s="44"/>
    </row>
    <row r="14" spans="1:18" ht="36" customHeight="1">
      <c r="A14" s="99"/>
      <c r="B14" s="90"/>
      <c r="C14" s="91"/>
      <c r="D14" s="90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91"/>
    </row>
    <row r="15" spans="1:18" s="9" customFormat="1" ht="12.9" customHeight="1">
      <c r="A15" s="149" t="s">
        <v>66</v>
      </c>
      <c r="B15" s="90"/>
      <c r="C15" s="91"/>
      <c r="D15" s="90" t="s">
        <v>54</v>
      </c>
      <c r="E15" s="9" t="s">
        <v>55</v>
      </c>
      <c r="G15" s="135" t="s">
        <v>56</v>
      </c>
      <c r="H15" s="135"/>
      <c r="I15" s="135"/>
      <c r="J15" s="3" t="s">
        <v>57</v>
      </c>
      <c r="K15" s="3"/>
      <c r="L15" s="3"/>
      <c r="M15" s="3"/>
      <c r="N15" s="3"/>
      <c r="O15" s="3"/>
      <c r="P15" s="91"/>
    </row>
    <row r="16" spans="1:18" ht="26">
      <c r="A16" s="149"/>
      <c r="B16" s="92">
        <f>L16</f>
        <v>0</v>
      </c>
      <c r="C16" s="44"/>
      <c r="D16" s="43"/>
      <c r="E16" s="93" t="s">
        <v>64</v>
      </c>
      <c r="F16" s="97"/>
      <c r="G16" s="9" t="s">
        <v>65</v>
      </c>
      <c r="H16" s="9" t="s">
        <v>63</v>
      </c>
      <c r="I16" s="97"/>
      <c r="J16" s="9" t="s">
        <v>62</v>
      </c>
      <c r="K16" s="93" t="s">
        <v>115</v>
      </c>
      <c r="L16" s="92">
        <f>ROUNDDOWN(F16*I16,0)</f>
        <v>0</v>
      </c>
      <c r="M16" s="9"/>
      <c r="N16" s="9"/>
      <c r="O16" s="9"/>
      <c r="P16" s="44"/>
    </row>
    <row r="17" spans="1:16" ht="12.9" customHeight="1">
      <c r="A17" s="149"/>
      <c r="B17" s="90"/>
      <c r="C17" s="91"/>
      <c r="D17" s="9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91"/>
    </row>
    <row r="18" spans="1:16" s="9" customFormat="1">
      <c r="A18" s="89"/>
      <c r="B18" s="90"/>
      <c r="C18" s="91"/>
      <c r="D18" s="9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91"/>
    </row>
    <row r="20" spans="1:16">
      <c r="A20" s="8"/>
    </row>
    <row r="21" spans="1:16" s="9" customForma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  <row r="26" spans="1:16" s="8" customForma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</sheetData>
  <mergeCells count="10">
    <mergeCell ref="A11:A13"/>
    <mergeCell ref="G11:I11"/>
    <mergeCell ref="A15:A17"/>
    <mergeCell ref="G15:I15"/>
    <mergeCell ref="A3:P3"/>
    <mergeCell ref="A4:P4"/>
    <mergeCell ref="A8:A9"/>
    <mergeCell ref="B8:P8"/>
    <mergeCell ref="B9:C9"/>
    <mergeCell ref="D9:P9"/>
  </mergeCells>
  <phoneticPr fontId="1"/>
  <conditionalFormatting sqref="F12:F13 F16 I16">
    <cfRule type="containsBlanks" dxfId="2" priority="1">
      <formula>LEN(TRIM(F12))=0</formula>
    </cfRule>
  </conditionalFormatting>
  <conditionalFormatting sqref="I12 L12">
    <cfRule type="containsBlanks" dxfId="1" priority="2">
      <formula>LEN(TRIM(I12))=0</formula>
    </cfRule>
  </conditionalFormatting>
  <printOptions horizontalCentered="1"/>
  <pageMargins left="0.78740157480314965" right="0.78740157480314965" top="0.98425196850393704" bottom="0.70866141732283472" header="0.51181102362204722" footer="0.43307086614173229"/>
  <pageSetup paperSize="9" scale="64" orientation="portrait" blackAndWhite="1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390A2-F328-4AF1-9565-325117FDA002}">
  <sheetPr>
    <tabColor rgb="FF00FFFF"/>
  </sheetPr>
  <dimension ref="A1:S37"/>
  <sheetViews>
    <sheetView view="pageBreakPreview" zoomScale="85" zoomScaleNormal="70" zoomScaleSheetLayoutView="85" workbookViewId="0">
      <selection activeCell="Q12" sqref="Q12"/>
    </sheetView>
  </sheetViews>
  <sheetFormatPr defaultColWidth="5.36328125" defaultRowHeight="13"/>
  <cols>
    <col min="1" max="3" width="4.6328125" style="1" customWidth="1"/>
    <col min="4" max="4" width="7.90625" style="1" customWidth="1"/>
    <col min="5" max="5" width="3.08984375" style="1" customWidth="1"/>
    <col min="6" max="6" width="4.453125" style="1" customWidth="1"/>
    <col min="7" max="7" width="3.36328125" style="1" customWidth="1"/>
    <col min="8" max="8" width="4.453125" style="1" customWidth="1"/>
    <col min="9" max="10" width="3.36328125" style="1" customWidth="1"/>
    <col min="11" max="11" width="7.90625" style="1" customWidth="1"/>
    <col min="12" max="12" width="3.36328125" style="1" customWidth="1"/>
    <col min="13" max="13" width="4.453125" style="1" customWidth="1"/>
    <col min="14" max="14" width="3.36328125" style="1" customWidth="1"/>
    <col min="15" max="15" width="4.453125" style="1" customWidth="1"/>
    <col min="16" max="16" width="3.36328125" style="1" customWidth="1"/>
    <col min="17" max="17" width="15" style="1" customWidth="1"/>
    <col min="18" max="18" width="25.453125" style="1" customWidth="1"/>
    <col min="19" max="16384" width="5.36328125" style="1"/>
  </cols>
  <sheetData>
    <row r="1" spans="1:19">
      <c r="A1" s="1" t="s">
        <v>98</v>
      </c>
      <c r="P1" s="102"/>
      <c r="Q1" s="102"/>
      <c r="R1" s="96" t="s">
        <v>67</v>
      </c>
    </row>
    <row r="3" spans="1:19">
      <c r="A3" s="139" t="s">
        <v>116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3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</row>
    <row r="5" spans="1:19" ht="24.9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70" t="s">
        <v>43</v>
      </c>
      <c r="M5" s="170"/>
      <c r="N5" s="170"/>
      <c r="O5" s="140"/>
      <c r="P5" s="140"/>
      <c r="Q5" s="140"/>
      <c r="R5" s="140"/>
      <c r="S5" s="3"/>
    </row>
    <row r="6" spans="1:1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</row>
    <row r="7" spans="1:19">
      <c r="A7" s="168" t="s">
        <v>55</v>
      </c>
      <c r="B7" s="168"/>
      <c r="C7" s="168"/>
      <c r="D7" s="171"/>
      <c r="E7" s="171"/>
      <c r="F7" s="171"/>
      <c r="G7" s="171"/>
      <c r="H7" s="171"/>
      <c r="I7" s="171"/>
      <c r="J7" s="171"/>
      <c r="K7" s="2"/>
      <c r="L7" s="2"/>
      <c r="M7" s="2"/>
      <c r="N7" s="2"/>
      <c r="O7" s="2"/>
      <c r="P7" s="2"/>
      <c r="Q7" s="2"/>
      <c r="R7" s="2"/>
      <c r="S7" s="3"/>
    </row>
    <row r="8" spans="1:19">
      <c r="A8" s="168" t="s">
        <v>99</v>
      </c>
      <c r="B8" s="168"/>
      <c r="C8" s="168"/>
      <c r="D8" s="103"/>
      <c r="E8" s="10" t="s">
        <v>68</v>
      </c>
      <c r="F8" s="103"/>
      <c r="G8" s="10" t="s">
        <v>69</v>
      </c>
      <c r="H8" s="103"/>
      <c r="I8" s="10" t="s">
        <v>70</v>
      </c>
      <c r="J8" s="10" t="s">
        <v>71</v>
      </c>
      <c r="K8" s="103"/>
      <c r="L8" s="10" t="s">
        <v>68</v>
      </c>
      <c r="M8" s="103"/>
      <c r="N8" s="10" t="s">
        <v>69</v>
      </c>
      <c r="O8" s="103"/>
      <c r="P8" s="10" t="s">
        <v>70</v>
      </c>
      <c r="Q8" s="2"/>
      <c r="R8" s="2"/>
      <c r="S8" s="3"/>
    </row>
    <row r="9" spans="1:19">
      <c r="A9" s="169" t="s">
        <v>72</v>
      </c>
      <c r="B9" s="169"/>
      <c r="C9" s="169"/>
      <c r="D9" s="104"/>
      <c r="E9" s="11" t="s">
        <v>68</v>
      </c>
      <c r="F9" s="104"/>
      <c r="G9" s="11" t="s">
        <v>69</v>
      </c>
      <c r="H9" s="104"/>
      <c r="I9" s="11" t="s">
        <v>70</v>
      </c>
      <c r="J9" s="2"/>
      <c r="K9" s="2"/>
      <c r="L9" s="2"/>
      <c r="M9" s="2"/>
      <c r="N9" s="2"/>
      <c r="O9" s="2"/>
      <c r="P9" s="2"/>
      <c r="Q9" s="3"/>
      <c r="R9" s="3"/>
      <c r="S9" s="3"/>
    </row>
    <row r="10" spans="1:19">
      <c r="A10" s="9"/>
      <c r="B10" s="9"/>
      <c r="C10" s="9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30" customHeight="1">
      <c r="A11" s="163" t="s">
        <v>73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3" t="s">
        <v>100</v>
      </c>
      <c r="R11" s="14" t="s">
        <v>74</v>
      </c>
    </row>
    <row r="12" spans="1:19" ht="30" customHeight="1">
      <c r="A12" s="165"/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7"/>
      <c r="Q12" s="78"/>
      <c r="R12" s="72"/>
    </row>
    <row r="13" spans="1:19" ht="30" customHeight="1">
      <c r="A13" s="160"/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2"/>
      <c r="Q13" s="78"/>
      <c r="R13" s="72"/>
    </row>
    <row r="14" spans="1:19" ht="30" customHeight="1">
      <c r="A14" s="160"/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2"/>
      <c r="Q14" s="78"/>
      <c r="R14" s="72"/>
    </row>
    <row r="15" spans="1:19" ht="30" customHeight="1">
      <c r="A15" s="160"/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2"/>
      <c r="Q15" s="78"/>
      <c r="R15" s="72"/>
    </row>
    <row r="16" spans="1:19" ht="30" customHeight="1">
      <c r="A16" s="160"/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2"/>
      <c r="Q16" s="78"/>
      <c r="R16" s="72"/>
    </row>
    <row r="17" spans="1:18" ht="30" customHeight="1">
      <c r="A17" s="160"/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2"/>
      <c r="Q17" s="78"/>
      <c r="R17" s="72"/>
    </row>
    <row r="18" spans="1:18" ht="30" customHeight="1">
      <c r="A18" s="160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2"/>
      <c r="Q18" s="78"/>
      <c r="R18" s="72"/>
    </row>
    <row r="19" spans="1:18" ht="30" customHeight="1">
      <c r="A19" s="160"/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2"/>
      <c r="Q19" s="78"/>
      <c r="R19" s="72"/>
    </row>
    <row r="20" spans="1:18" ht="30" customHeight="1">
      <c r="A20" s="160"/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2"/>
      <c r="Q20" s="78"/>
      <c r="R20" s="72"/>
    </row>
    <row r="21" spans="1:18" ht="30" customHeight="1">
      <c r="A21" s="160"/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2"/>
      <c r="Q21" s="78"/>
      <c r="R21" s="72"/>
    </row>
    <row r="22" spans="1:18" ht="30" customHeight="1">
      <c r="A22" s="160"/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2"/>
      <c r="Q22" s="78"/>
      <c r="R22" s="72"/>
    </row>
    <row r="23" spans="1:18" ht="30" customHeight="1">
      <c r="A23" s="160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2"/>
      <c r="Q23" s="78"/>
      <c r="R23" s="72"/>
    </row>
    <row r="24" spans="1:18" ht="30" customHeight="1">
      <c r="A24" s="160"/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2"/>
      <c r="Q24" s="78"/>
      <c r="R24" s="72"/>
    </row>
    <row r="25" spans="1:18" ht="30" customHeight="1">
      <c r="A25" s="160"/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2"/>
      <c r="Q25" s="78"/>
      <c r="R25" s="72"/>
    </row>
    <row r="26" spans="1:18" ht="30" customHeight="1">
      <c r="A26" s="160"/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2"/>
      <c r="Q26" s="78"/>
      <c r="R26" s="72"/>
    </row>
    <row r="27" spans="1:18" ht="30" customHeight="1">
      <c r="A27" s="160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2"/>
      <c r="Q27" s="78"/>
      <c r="R27" s="72"/>
    </row>
    <row r="28" spans="1:18" ht="30" customHeight="1">
      <c r="A28" s="160"/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2"/>
      <c r="Q28" s="78"/>
      <c r="R28" s="72"/>
    </row>
    <row r="29" spans="1:18" ht="30" customHeight="1">
      <c r="A29" s="160"/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2"/>
      <c r="Q29" s="78"/>
      <c r="R29" s="72"/>
    </row>
    <row r="30" spans="1:18" ht="30" customHeight="1">
      <c r="A30" s="160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2"/>
      <c r="Q30" s="79"/>
      <c r="R30" s="72"/>
    </row>
    <row r="31" spans="1:18" ht="30" customHeight="1">
      <c r="A31" s="163" t="s">
        <v>50</v>
      </c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5">
        <f>SUM(Q12:Q30)</f>
        <v>0</v>
      </c>
      <c r="R31" s="12"/>
    </row>
    <row r="32" spans="1:18">
      <c r="A32" s="1" t="s">
        <v>75</v>
      </c>
    </row>
    <row r="33" spans="1:17">
      <c r="A33" s="8" t="s">
        <v>76</v>
      </c>
    </row>
    <row r="34" spans="1:17" s="8" customFormat="1">
      <c r="A34" s="8" t="s">
        <v>77</v>
      </c>
    </row>
    <row r="37" spans="1:17" ht="18" customHeight="1">
      <c r="N37" s="159" t="s">
        <v>78</v>
      </c>
      <c r="O37" s="159"/>
      <c r="P37" s="159"/>
      <c r="Q37" s="77">
        <f>Q31*24</f>
        <v>0</v>
      </c>
    </row>
  </sheetData>
  <mergeCells count="29">
    <mergeCell ref="A3:R3"/>
    <mergeCell ref="A7:C7"/>
    <mergeCell ref="A9:C9"/>
    <mergeCell ref="A8:C8"/>
    <mergeCell ref="O5:R5"/>
    <mergeCell ref="L5:N5"/>
    <mergeCell ref="D7:J7"/>
    <mergeCell ref="A11:P11"/>
    <mergeCell ref="A31:P31"/>
    <mergeCell ref="A12:P12"/>
    <mergeCell ref="A13:P13"/>
    <mergeCell ref="A14:P14"/>
    <mergeCell ref="A15:P15"/>
    <mergeCell ref="A16:P16"/>
    <mergeCell ref="A17:P17"/>
    <mergeCell ref="A18:P18"/>
    <mergeCell ref="A19:P19"/>
    <mergeCell ref="A20:P20"/>
    <mergeCell ref="A21:P21"/>
    <mergeCell ref="A28:P28"/>
    <mergeCell ref="A29:P29"/>
    <mergeCell ref="A30:P30"/>
    <mergeCell ref="N37:P37"/>
    <mergeCell ref="A22:P22"/>
    <mergeCell ref="A23:P23"/>
    <mergeCell ref="A24:P24"/>
    <mergeCell ref="A25:P25"/>
    <mergeCell ref="A26:P26"/>
    <mergeCell ref="A27:P27"/>
  </mergeCells>
  <phoneticPr fontId="1"/>
  <conditionalFormatting sqref="O5:R5 D7:J7 K8 M8 O8 D8:D9 F8:F9 H8:H9">
    <cfRule type="containsBlanks" dxfId="0" priority="1">
      <formula>LEN(TRIM(D5))=0</formula>
    </cfRule>
  </conditionalFormatting>
  <printOptions horizontalCentered="1"/>
  <pageMargins left="0.78740157480314965" right="0.78740157480314965" top="0.98425196850393704" bottom="0.70866141732283472" header="0.51181102362204722" footer="0.43307086614173229"/>
  <pageSetup paperSize="9" scale="78" orientation="portrait" blackAndWhite="1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0FCE5-DC68-4933-8D44-43DD60E5189F}">
  <sheetPr>
    <tabColor rgb="FF00FFFF"/>
  </sheetPr>
  <dimension ref="A1:I31"/>
  <sheetViews>
    <sheetView tabSelected="1" view="pageBreakPreview" zoomScale="90" zoomScaleNormal="100" zoomScaleSheetLayoutView="90" workbookViewId="0">
      <selection activeCell="B27" sqref="B27:D27"/>
    </sheetView>
  </sheetViews>
  <sheetFormatPr defaultColWidth="9" defaultRowHeight="13"/>
  <cols>
    <col min="1" max="1" width="1.453125" style="17" customWidth="1"/>
    <col min="2" max="8" width="13.36328125" style="17" customWidth="1"/>
    <col min="9" max="16384" width="9" style="17"/>
  </cols>
  <sheetData>
    <row r="1" spans="1:9" ht="14">
      <c r="A1" s="23" t="s">
        <v>101</v>
      </c>
    </row>
    <row r="2" spans="1:9" ht="14">
      <c r="A2" s="23"/>
    </row>
    <row r="3" spans="1:9" ht="18.75" customHeight="1">
      <c r="A3" s="172" t="s">
        <v>117</v>
      </c>
      <c r="B3" s="172"/>
      <c r="C3" s="172"/>
      <c r="D3" s="172"/>
      <c r="E3" s="172"/>
      <c r="F3" s="172"/>
      <c r="G3" s="172"/>
      <c r="H3" s="172"/>
      <c r="I3" s="18"/>
    </row>
    <row r="5" spans="1:9" ht="18" customHeight="1">
      <c r="A5" s="20" t="s">
        <v>79</v>
      </c>
      <c r="B5" s="16"/>
      <c r="C5" s="16"/>
      <c r="D5" s="16"/>
    </row>
    <row r="6" spans="1:9" ht="26.15" customHeight="1">
      <c r="B6" s="175" t="s">
        <v>80</v>
      </c>
      <c r="C6" s="173" t="s">
        <v>81</v>
      </c>
      <c r="D6" s="173" t="s">
        <v>82</v>
      </c>
      <c r="E6" s="176" t="s">
        <v>118</v>
      </c>
      <c r="F6" s="175" t="s">
        <v>83</v>
      </c>
      <c r="G6" s="175"/>
      <c r="H6" s="181" t="s">
        <v>102</v>
      </c>
    </row>
    <row r="7" spans="1:9" ht="26.15" customHeight="1">
      <c r="B7" s="175"/>
      <c r="C7" s="174"/>
      <c r="D7" s="174"/>
      <c r="E7" s="175"/>
      <c r="F7" s="21" t="s">
        <v>84</v>
      </c>
      <c r="G7" s="21" t="s">
        <v>85</v>
      </c>
      <c r="H7" s="182"/>
    </row>
    <row r="8" spans="1:9" ht="18" customHeight="1">
      <c r="B8" s="22"/>
      <c r="C8" s="22"/>
      <c r="D8" s="22"/>
      <c r="E8" s="24" t="s">
        <v>36</v>
      </c>
      <c r="F8" s="25"/>
      <c r="G8" s="24" t="s">
        <v>36</v>
      </c>
      <c r="H8" s="183"/>
    </row>
    <row r="9" spans="1:9" ht="18" customHeight="1">
      <c r="B9" s="83"/>
      <c r="C9" s="83"/>
      <c r="D9" s="83"/>
      <c r="E9" s="84"/>
      <c r="F9" s="83"/>
      <c r="G9" s="84"/>
      <c r="H9" s="184"/>
    </row>
    <row r="10" spans="1:9" ht="18" customHeight="1">
      <c r="B10" s="83"/>
      <c r="C10" s="83"/>
      <c r="D10" s="83"/>
      <c r="E10" s="84"/>
      <c r="F10" s="83"/>
      <c r="G10" s="84"/>
      <c r="H10" s="184"/>
    </row>
    <row r="11" spans="1:9" ht="18" customHeight="1">
      <c r="B11" s="83"/>
      <c r="C11" s="83"/>
      <c r="D11" s="83"/>
      <c r="E11" s="84"/>
      <c r="F11" s="83"/>
      <c r="G11" s="84"/>
      <c r="H11" s="184"/>
    </row>
    <row r="12" spans="1:9" ht="18" customHeight="1">
      <c r="B12" s="83"/>
      <c r="C12" s="83"/>
      <c r="D12" s="83"/>
      <c r="E12" s="84"/>
      <c r="F12" s="83"/>
      <c r="G12" s="84"/>
      <c r="H12" s="184"/>
    </row>
    <row r="13" spans="1:9" ht="18" customHeight="1">
      <c r="B13" s="26"/>
      <c r="C13" s="26"/>
      <c r="D13" s="26"/>
      <c r="E13" s="27"/>
      <c r="F13" s="26"/>
      <c r="G13" s="27"/>
      <c r="H13" s="185"/>
    </row>
    <row r="14" spans="1:9" ht="18" customHeight="1"/>
    <row r="15" spans="1:9" ht="18" customHeight="1"/>
    <row r="16" spans="1:9" ht="18" customHeight="1">
      <c r="A16" s="20" t="s">
        <v>86</v>
      </c>
    </row>
    <row r="17" spans="2:8" ht="26.15" customHeight="1">
      <c r="B17" s="175" t="s">
        <v>80</v>
      </c>
      <c r="C17" s="173" t="s">
        <v>81</v>
      </c>
      <c r="D17" s="173" t="s">
        <v>82</v>
      </c>
      <c r="E17" s="176" t="s">
        <v>118</v>
      </c>
      <c r="F17" s="175" t="s">
        <v>83</v>
      </c>
      <c r="G17" s="175"/>
      <c r="H17" s="176" t="s">
        <v>102</v>
      </c>
    </row>
    <row r="18" spans="2:8" ht="26.15" customHeight="1">
      <c r="B18" s="175"/>
      <c r="C18" s="174"/>
      <c r="D18" s="174"/>
      <c r="E18" s="175"/>
      <c r="F18" s="21" t="s">
        <v>84</v>
      </c>
      <c r="G18" s="21" t="s">
        <v>85</v>
      </c>
      <c r="H18" s="175"/>
    </row>
    <row r="19" spans="2:8" ht="18" customHeight="1">
      <c r="B19" s="22"/>
      <c r="C19" s="22"/>
      <c r="D19" s="22"/>
      <c r="E19" s="24" t="s">
        <v>36</v>
      </c>
      <c r="F19" s="25"/>
      <c r="G19" s="24" t="s">
        <v>36</v>
      </c>
      <c r="H19" s="24" t="s">
        <v>36</v>
      </c>
    </row>
    <row r="20" spans="2:8" ht="18" customHeight="1">
      <c r="B20" s="83"/>
      <c r="C20" s="83"/>
      <c r="D20" s="83"/>
      <c r="E20" s="84"/>
      <c r="F20" s="83"/>
      <c r="G20" s="84"/>
      <c r="H20" s="84"/>
    </row>
    <row r="21" spans="2:8" ht="18" customHeight="1">
      <c r="B21" s="83"/>
      <c r="C21" s="83"/>
      <c r="D21" s="83"/>
      <c r="E21" s="84"/>
      <c r="F21" s="83"/>
      <c r="G21" s="84"/>
      <c r="H21" s="84"/>
    </row>
    <row r="22" spans="2:8" ht="18" customHeight="1">
      <c r="B22" s="83"/>
      <c r="C22" s="83"/>
      <c r="D22" s="83"/>
      <c r="E22" s="84"/>
      <c r="F22" s="83"/>
      <c r="G22" s="84"/>
      <c r="H22" s="84"/>
    </row>
    <row r="23" spans="2:8" ht="18" customHeight="1">
      <c r="B23" s="83"/>
      <c r="C23" s="83"/>
      <c r="D23" s="83"/>
      <c r="E23" s="84"/>
      <c r="F23" s="83"/>
      <c r="G23" s="84"/>
      <c r="H23" s="84"/>
    </row>
    <row r="24" spans="2:8" ht="18" customHeight="1">
      <c r="B24" s="26"/>
      <c r="C24" s="26"/>
      <c r="D24" s="26"/>
      <c r="E24" s="27"/>
      <c r="F24" s="26"/>
      <c r="G24" s="27"/>
      <c r="H24" s="27"/>
    </row>
    <row r="25" spans="2:8" ht="18" customHeight="1"/>
    <row r="26" spans="2:8" s="28" customFormat="1" ht="18" customHeight="1">
      <c r="B26" s="187" t="s">
        <v>87</v>
      </c>
      <c r="C26" s="188"/>
      <c r="D26" s="188"/>
      <c r="E26" s="188"/>
      <c r="F26" s="188"/>
      <c r="G26" s="188"/>
    </row>
    <row r="27" spans="2:8" s="28" customFormat="1" ht="18" customHeight="1">
      <c r="B27" s="179" t="s">
        <v>119</v>
      </c>
      <c r="C27" s="180"/>
      <c r="D27" s="180"/>
      <c r="E27" s="186" t="s">
        <v>120</v>
      </c>
      <c r="F27" s="186"/>
      <c r="G27" s="186"/>
    </row>
    <row r="28" spans="2:8" ht="22.65" customHeight="1">
      <c r="B28" s="18"/>
      <c r="C28" s="178" t="str">
        <f>IF(【交付申請】別紙様式1!F8="","",【交付申請】別紙様式1!F8)</f>
        <v/>
      </c>
      <c r="D28" s="178"/>
      <c r="E28" s="178"/>
      <c r="F28" s="178"/>
      <c r="G28" s="178"/>
    </row>
    <row r="29" spans="2:8" ht="22.65" customHeight="1">
      <c r="C29" s="81" t="s">
        <v>88</v>
      </c>
      <c r="D29" s="177" t="str">
        <f>IF(【交付申請】別紙様式1!F9="","",【交付申請】別紙様式1!F9)</f>
        <v/>
      </c>
      <c r="E29" s="177"/>
      <c r="F29" s="177"/>
      <c r="G29" s="177"/>
    </row>
    <row r="30" spans="2:8" ht="22.65" customHeight="1">
      <c r="C30" s="81" t="s">
        <v>89</v>
      </c>
      <c r="D30" s="177" t="str">
        <f>IF(【交付申請】別紙様式1!F10="","",【交付申請】別紙様式1!F10)</f>
        <v/>
      </c>
      <c r="E30" s="177"/>
      <c r="F30" s="177"/>
      <c r="G30" s="177"/>
    </row>
    <row r="31" spans="2:8" ht="14.4" customHeight="1">
      <c r="C31" s="81"/>
      <c r="D31" s="82"/>
      <c r="E31" s="82"/>
      <c r="F31" s="82"/>
      <c r="G31" s="82"/>
    </row>
  </sheetData>
  <mergeCells count="19">
    <mergeCell ref="B26:G26"/>
    <mergeCell ref="D29:G29"/>
    <mergeCell ref="D30:G30"/>
    <mergeCell ref="C28:G28"/>
    <mergeCell ref="B27:D27"/>
    <mergeCell ref="E27:G27"/>
    <mergeCell ref="A3:H3"/>
    <mergeCell ref="C6:C7"/>
    <mergeCell ref="D6:D7"/>
    <mergeCell ref="C17:C18"/>
    <mergeCell ref="D17:D18"/>
    <mergeCell ref="B6:B7"/>
    <mergeCell ref="E6:E7"/>
    <mergeCell ref="F6:G6"/>
    <mergeCell ref="B17:B18"/>
    <mergeCell ref="E17:E18"/>
    <mergeCell ref="F17:G17"/>
    <mergeCell ref="H6:H7"/>
    <mergeCell ref="H17:H18"/>
  </mergeCells>
  <phoneticPr fontId="1"/>
  <pageMargins left="0.74803149606299213" right="0.74803149606299213" top="0.98425196850393704" bottom="0.98425196850393704" header="0.51181102362204722" footer="0.51181102362204722"/>
  <pageSetup paperSize="9" scale="65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1E3F-DF01-4D3D-82E2-480D7C8D79F1}">
  <sheetPr>
    <tabColor theme="1"/>
  </sheetPr>
  <dimension ref="C2:H7"/>
  <sheetViews>
    <sheetView view="pageBreakPreview" zoomScale="70" zoomScaleNormal="100" zoomScaleSheetLayoutView="70" workbookViewId="0">
      <selection activeCell="H7" sqref="H7"/>
    </sheetView>
  </sheetViews>
  <sheetFormatPr defaultRowHeight="13"/>
  <cols>
    <col min="1" max="1" width="3.453125" customWidth="1"/>
    <col min="2" max="2" width="3" customWidth="1"/>
    <col min="3" max="3" width="42.08984375" customWidth="1"/>
    <col min="4" max="9" width="21.08984375" customWidth="1"/>
    <col min="10" max="10" width="21.90625" customWidth="1"/>
  </cols>
  <sheetData>
    <row r="2" spans="3:8" ht="137.15" customHeight="1"/>
    <row r="4" spans="3:8" ht="12.9" customHeight="1">
      <c r="C4" s="108"/>
    </row>
    <row r="5" spans="3:8">
      <c r="C5" s="109" t="s">
        <v>103</v>
      </c>
    </row>
    <row r="6" spans="3:8" ht="12.9" customHeight="1">
      <c r="C6" s="105" t="s">
        <v>104</v>
      </c>
      <c r="D6" s="105" t="s">
        <v>105</v>
      </c>
      <c r="E6" s="105" t="s">
        <v>89</v>
      </c>
      <c r="F6" s="105" t="s">
        <v>106</v>
      </c>
      <c r="G6" s="105" t="s">
        <v>107</v>
      </c>
      <c r="H6" s="105" t="s">
        <v>121</v>
      </c>
    </row>
    <row r="7" spans="3:8">
      <c r="C7" s="106">
        <f>【交付申請】別紙様式1!F8</f>
        <v>0</v>
      </c>
      <c r="D7" s="106">
        <f>【交付申請】別紙様式1!F9</f>
        <v>0</v>
      </c>
      <c r="E7" s="106">
        <f>【交付申請】別紙様式1!F10</f>
        <v>0</v>
      </c>
      <c r="F7" s="106" t="str">
        <f>【交付申請】別紙様式1!H2</f>
        <v>番号</v>
      </c>
      <c r="G7" s="106" t="str">
        <f>【交付申請】別紙様式1!H3</f>
        <v>令和８年　 月　日</v>
      </c>
      <c r="H7" s="107">
        <f>【交付申請】別紙様式1!E18</f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5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【交付申請】別紙様式1</vt:lpstr>
      <vt:lpstr>1-1</vt:lpstr>
      <vt:lpstr>1-2</vt:lpstr>
      <vt:lpstr>(１-2計算シート)</vt:lpstr>
      <vt:lpstr>1-3</vt:lpstr>
      <vt:lpstr>1-4</vt:lpstr>
      <vt:lpstr>集計作業シート【入力不要。削除しないでください。】</vt:lpstr>
      <vt:lpstr>'(１-2計算シート)'!Print_Area</vt:lpstr>
      <vt:lpstr>【交付申請】別紙様式1!Print_Area</vt:lpstr>
      <vt:lpstr>'1-1'!Print_Area</vt:lpstr>
      <vt:lpstr>'1-2'!Print_Area</vt:lpstr>
      <vt:lpstr>'1-3'!Print_Area</vt:lpstr>
      <vt:lpstr>'1-4'!Print_Area</vt:lpstr>
      <vt:lpstr>集計作業シート【入力不要。削除しないでください。】!Print_Area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厚生労働省本省</dc:creator>
  <cp:keywords/>
  <dc:description/>
  <cp:lastModifiedBy>山﨑　一輝</cp:lastModifiedBy>
  <cp:revision/>
  <cp:lastPrinted>2026-09-18T07:12:56Z</cp:lastPrinted>
  <dcterms:created xsi:type="dcterms:W3CDTF">2002-04-17T02:56:42Z</dcterms:created>
  <dcterms:modified xsi:type="dcterms:W3CDTF">2026-09-18T07:14:17Z</dcterms:modified>
  <cp:category/>
  <cp:contentStatus/>
</cp:coreProperties>
</file>