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E798644D-D49D-4AFB-AC30-6D5239C80B54}" xr6:coauthVersionLast="47" xr6:coauthVersionMax="47" xr10:uidLastSave="{00000000-0000-0000-0000-000000000000}"/>
  <bookViews>
    <workbookView xWindow="33720" yWindow="-120" windowWidth="29040" windowHeight="15720" tabRatio="757" activeTab="2" xr2:uid="{00000000-000D-0000-FFFF-FFFF00000000}"/>
  </bookViews>
  <sheets>
    <sheet name="使用上の注意" sheetId="18" r:id="rId1"/>
    <sheet name="残高の集計方法" sheetId="19" r:id="rId2"/>
    <sheet name="様式第8号　千円" sheetId="10" r:id="rId3"/>
    <sheet name="関係会社の範囲" sheetId="17" r:id="rId4"/>
    <sheet name="添付資料①（4.貸付金の担保内訳）記載例および補足説明" sheetId="20" r:id="rId5"/>
    <sheet name="添付資料②（4.貸付金の担保内訳）パターン別記載例" sheetId="21" r:id="rId6"/>
  </sheets>
  <definedNames>
    <definedName name="_xlnm.Print_Area" localSheetId="1">残高の集計方法!$A$1:$T$34</definedName>
    <definedName name="_xlnm.Print_Area" localSheetId="0">使用上の注意!$A$1:$AA$16</definedName>
    <definedName name="_xlnm.Print_Area" localSheetId="2">'様式第8号　千円'!$A$1:$AO$292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04" i="10" l="1"/>
  <c r="AB204" i="10"/>
  <c r="Z145" i="10"/>
  <c r="Z165" i="10"/>
  <c r="Z144" i="10"/>
  <c r="Z164" i="10"/>
  <c r="Z171" i="10"/>
  <c r="Z170" i="10"/>
  <c r="X181" i="10"/>
  <c r="AF181" i="10"/>
  <c r="X184" i="10"/>
  <c r="AF184" i="10"/>
  <c r="Q197" i="10"/>
  <c r="K220" i="10" l="1"/>
  <c r="O220" i="10"/>
  <c r="S220" i="10"/>
  <c r="W220" i="10"/>
  <c r="AF220" i="10"/>
  <c r="AA220" i="10"/>
  <c r="Q204" i="10"/>
  <c r="AB198" i="10" l="1"/>
  <c r="AB200" i="10"/>
  <c r="AB203" i="10"/>
  <c r="AB202" i="10"/>
  <c r="AB199" i="10"/>
  <c r="AB201" i="10"/>
  <c r="V16" i="10" l="1"/>
  <c r="L226" i="10" l="1"/>
  <c r="AB222" i="10"/>
  <c r="AA221" i="10"/>
  <c r="K225" i="10"/>
  <c r="N164" i="10"/>
  <c r="AK226" i="10"/>
  <c r="AG226" i="10"/>
  <c r="X226" i="10"/>
  <c r="T226" i="10"/>
  <c r="P226" i="10"/>
  <c r="AJ225" i="10"/>
  <c r="AF225" i="10"/>
  <c r="W225" i="10"/>
  <c r="S225" i="10"/>
  <c r="O225" i="10"/>
  <c r="N165" i="10"/>
  <c r="N170" i="10" l="1"/>
  <c r="AF164" i="10" s="1"/>
  <c r="N171" i="10"/>
  <c r="AB224" i="10"/>
  <c r="AB226" i="10" s="1"/>
  <c r="AA223" i="10"/>
  <c r="AA225" i="10" s="1"/>
  <c r="AF153" i="10" l="1"/>
  <c r="AF157" i="10"/>
  <c r="AF151" i="10"/>
  <c r="AF149" i="10"/>
  <c r="AF147" i="10"/>
  <c r="AF159" i="10"/>
  <c r="AF145" i="10"/>
  <c r="AF169" i="10"/>
  <c r="AF167" i="10"/>
  <c r="AF161" i="10"/>
  <c r="AF155" i="10"/>
  <c r="AF163" i="10"/>
  <c r="AF165" i="10"/>
  <c r="AF168" i="10"/>
  <c r="AF152" i="10"/>
  <c r="AF160" i="10"/>
  <c r="AF154" i="10"/>
  <c r="AF150" i="10"/>
  <c r="AF148" i="10"/>
  <c r="AF166" i="10"/>
  <c r="AF162" i="10"/>
  <c r="AF156" i="10"/>
  <c r="AF144" i="10"/>
  <c r="AF146" i="10"/>
  <c r="AF158" i="10"/>
  <c r="F225" i="10"/>
  <c r="X84" i="10" l="1"/>
  <c r="X83" i="10"/>
  <c r="U84" i="10"/>
  <c r="U83" i="10"/>
  <c r="Q84" i="10"/>
  <c r="Q83" i="10"/>
  <c r="L83" i="10"/>
  <c r="P102" i="10" l="1"/>
  <c r="P103" i="10" s="1"/>
  <c r="P111" i="10" l="1"/>
  <c r="Z100" i="10"/>
  <c r="Z101" i="10"/>
  <c r="Z99" i="10"/>
  <c r="AG99" i="10" s="1"/>
  <c r="Z98" i="10"/>
  <c r="AG98" i="10" s="1"/>
  <c r="AG103" i="10" s="1"/>
  <c r="M12" i="10"/>
  <c r="Z102" i="10" l="1"/>
  <c r="Z103" i="10" s="1"/>
</calcChain>
</file>

<file path=xl/sharedStrings.xml><?xml version="1.0" encoding="utf-8"?>
<sst xmlns="http://schemas.openxmlformats.org/spreadsheetml/2006/main" count="689" uniqueCount="422">
  <si>
    <t>（記載上の注意）</t>
    <rPh sb="1" eb="3">
      <t>キサイ</t>
    </rPh>
    <rPh sb="3" eb="4">
      <t>ウエ</t>
    </rPh>
    <rPh sb="5" eb="7">
      <t>チュウイ</t>
    </rPh>
    <phoneticPr fontId="2"/>
  </si>
  <si>
    <t>住　　所</t>
    <rPh sb="0" eb="4">
      <t>ジュウショ</t>
    </rPh>
    <phoneticPr fontId="2"/>
  </si>
  <si>
    <t>氏　　名</t>
    <rPh sb="0" eb="4">
      <t>シメイ</t>
    </rPh>
    <phoneticPr fontId="2"/>
  </si>
  <si>
    <t>（法人にあっては、代表者の氏名）</t>
    <rPh sb="1" eb="3">
      <t>ホウジン</t>
    </rPh>
    <rPh sb="9" eb="12">
      <t>ダイヒョウシャ</t>
    </rPh>
    <rPh sb="13" eb="15">
      <t>シメイ</t>
    </rPh>
    <phoneticPr fontId="2"/>
  </si>
  <si>
    <t>法定代理人</t>
    <rPh sb="0" eb="2">
      <t>ホウテイ</t>
    </rPh>
    <rPh sb="2" eb="4">
      <t>ダイリ</t>
    </rPh>
    <rPh sb="4" eb="5">
      <t>ヒト</t>
    </rPh>
    <phoneticPr fontId="2"/>
  </si>
  <si>
    <t>目　　次</t>
    <rPh sb="0" eb="4">
      <t>モクジ</t>
    </rPh>
    <phoneticPr fontId="2"/>
  </si>
  <si>
    <t>計</t>
    <rPh sb="0" eb="1">
      <t>ケイ</t>
    </rPh>
    <phoneticPr fontId="2"/>
  </si>
  <si>
    <t>５</t>
  </si>
  <si>
    <t>６</t>
  </si>
  <si>
    <t>２</t>
  </si>
  <si>
    <t>４</t>
  </si>
  <si>
    <t>別紙様式第8号</t>
    <rPh sb="0" eb="2">
      <t>ベッシ</t>
    </rPh>
    <rPh sb="2" eb="4">
      <t>ヨウシキ</t>
    </rPh>
    <rPh sb="4" eb="5">
      <t>ダイ</t>
    </rPh>
    <rPh sb="6" eb="7">
      <t>ゴウ</t>
    </rPh>
    <phoneticPr fontId="2"/>
  </si>
  <si>
    <t>事　　業　　報　　告　　書</t>
    <rPh sb="0" eb="1">
      <t>コト</t>
    </rPh>
    <rPh sb="3" eb="4">
      <t>ギョウ</t>
    </rPh>
    <rPh sb="6" eb="13">
      <t>ホウコクショ</t>
    </rPh>
    <phoneticPr fontId="2"/>
  </si>
  <si>
    <t>第</t>
    <rPh sb="0" eb="1">
      <t>ダイ</t>
    </rPh>
    <phoneticPr fontId="2"/>
  </si>
  <si>
    <t>期</t>
    <rPh sb="0" eb="1">
      <t>キ</t>
    </rPh>
    <phoneticPr fontId="2"/>
  </si>
  <si>
    <t>連 絡 者</t>
    <rPh sb="0" eb="1">
      <t>レン</t>
    </rPh>
    <rPh sb="2" eb="3">
      <t>ラク</t>
    </rPh>
    <rPh sb="4" eb="5">
      <t>シャ</t>
    </rPh>
    <phoneticPr fontId="2"/>
  </si>
  <si>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2"/>
  </si>
  <si>
    <t>関係会社の状況</t>
    <rPh sb="0" eb="2">
      <t>カンケイ</t>
    </rPh>
    <rPh sb="2" eb="4">
      <t>ガイシャ</t>
    </rPh>
    <rPh sb="5" eb="7">
      <t>ジョウキョウ</t>
    </rPh>
    <phoneticPr fontId="2"/>
  </si>
  <si>
    <t>貸付金の担保内訳</t>
  </si>
  <si>
    <t>貸付けの契約における公正証書の作成状況</t>
  </si>
  <si>
    <t>資金調達の状況</t>
  </si>
  <si>
    <t>延滞状況</t>
  </si>
  <si>
    <t>社内規則等の整備及び改正状況</t>
  </si>
  <si>
    <t>従業者に対する研修の実施状況</t>
  </si>
  <si>
    <t>内部監査の実施状況</t>
  </si>
  <si>
    <t>有人営業所・事務所</t>
    <rPh sb="0" eb="2">
      <t>ユウジン</t>
    </rPh>
    <rPh sb="2" eb="5">
      <t>エイギョウショ</t>
    </rPh>
    <rPh sb="6" eb="8">
      <t>ジム</t>
    </rPh>
    <rPh sb="8" eb="9">
      <t>ショ</t>
    </rPh>
    <phoneticPr fontId="2"/>
  </si>
  <si>
    <t>営業所・事務所外</t>
    <rPh sb="0" eb="3">
      <t>エイギョウショ</t>
    </rPh>
    <rPh sb="4" eb="6">
      <t>ジム</t>
    </rPh>
    <rPh sb="6" eb="7">
      <t>ショ</t>
    </rPh>
    <rPh sb="7" eb="8">
      <t>ガイ</t>
    </rPh>
    <phoneticPr fontId="2"/>
  </si>
  <si>
    <t>営業所・事務所外現金</t>
    <rPh sb="0" eb="3">
      <t>エイギョウショ</t>
    </rPh>
    <rPh sb="4" eb="6">
      <t>ジム</t>
    </rPh>
    <rPh sb="6" eb="7">
      <t>ショ</t>
    </rPh>
    <rPh sb="7" eb="8">
      <t>ガイ</t>
    </rPh>
    <rPh sb="8" eb="10">
      <t>ゲンキン</t>
    </rPh>
    <phoneticPr fontId="2"/>
  </si>
  <si>
    <t>自動契約機設置箇所</t>
    <rPh sb="0" eb="2">
      <t>ジドウ</t>
    </rPh>
    <rPh sb="2" eb="4">
      <t>ケイヤク</t>
    </rPh>
    <rPh sb="4" eb="5">
      <t>キ</t>
    </rPh>
    <rPh sb="5" eb="7">
      <t>セッチ</t>
    </rPh>
    <rPh sb="7" eb="9">
      <t>カショ</t>
    </rPh>
    <phoneticPr fontId="2"/>
  </si>
  <si>
    <t>自動設備自社設置箇所</t>
    <rPh sb="0" eb="2">
      <t>ジドウ</t>
    </rPh>
    <rPh sb="2" eb="4">
      <t>セツビ</t>
    </rPh>
    <rPh sb="4" eb="6">
      <t>ジシャ</t>
    </rPh>
    <rPh sb="6" eb="8">
      <t>セッチ</t>
    </rPh>
    <rPh sb="8" eb="10">
      <t>カショ</t>
    </rPh>
    <phoneticPr fontId="2"/>
  </si>
  <si>
    <t>提携先現金自動設備設置箇所</t>
    <rPh sb="0" eb="2">
      <t>テイケイ</t>
    </rPh>
    <rPh sb="2" eb="3">
      <t>サキ</t>
    </rPh>
    <rPh sb="3" eb="5">
      <t>ゲンキン</t>
    </rPh>
    <rPh sb="5" eb="7">
      <t>ジドウ</t>
    </rPh>
    <rPh sb="7" eb="9">
      <t>セツビ</t>
    </rPh>
    <rPh sb="9" eb="11">
      <t>セッチ</t>
    </rPh>
    <rPh sb="11" eb="13">
      <t>カショ</t>
    </rPh>
    <phoneticPr fontId="2"/>
  </si>
  <si>
    <t>うち個人</t>
    <rPh sb="2" eb="4">
      <t>コジン</t>
    </rPh>
    <phoneticPr fontId="2"/>
  </si>
  <si>
    <t>うち法人</t>
    <rPh sb="2" eb="4">
      <t>ホウジン</t>
    </rPh>
    <phoneticPr fontId="2"/>
  </si>
  <si>
    <t>区　　　　　　　分</t>
    <rPh sb="0" eb="1">
      <t>ク</t>
    </rPh>
    <rPh sb="8" eb="9">
      <t>ブン</t>
    </rPh>
    <phoneticPr fontId="2"/>
  </si>
  <si>
    <t>人　　　数　　　等</t>
    <rPh sb="0" eb="1">
      <t>ニン</t>
    </rPh>
    <rPh sb="4" eb="5">
      <t>スウ</t>
    </rPh>
    <rPh sb="8" eb="9">
      <t>トウ</t>
    </rPh>
    <phoneticPr fontId="2"/>
  </si>
  <si>
    <t>役　　　　　　　　員</t>
    <rPh sb="0" eb="1">
      <t>ヤク</t>
    </rPh>
    <rPh sb="9" eb="10">
      <t>イン</t>
    </rPh>
    <phoneticPr fontId="2"/>
  </si>
  <si>
    <t>う　ち　常　勤　役　員</t>
    <rPh sb="4" eb="5">
      <t>ジョウ</t>
    </rPh>
    <rPh sb="6" eb="7">
      <t>ツトム</t>
    </rPh>
    <rPh sb="8" eb="9">
      <t>ヤク</t>
    </rPh>
    <rPh sb="10" eb="11">
      <t>イン</t>
    </rPh>
    <phoneticPr fontId="2"/>
  </si>
  <si>
    <t>そ　　　　の　　　　他</t>
    <rPh sb="10" eb="11">
      <t>タ</t>
    </rPh>
    <phoneticPr fontId="2"/>
  </si>
  <si>
    <t>従
業
員</t>
    <rPh sb="0" eb="1">
      <t>ジュウ</t>
    </rPh>
    <rPh sb="2" eb="3">
      <t>ギョウ</t>
    </rPh>
    <rPh sb="4" eb="5">
      <t>イン</t>
    </rPh>
    <phoneticPr fontId="2"/>
  </si>
  <si>
    <t>職　　　　　　　　　員</t>
    <rPh sb="0" eb="1">
      <t>ショク</t>
    </rPh>
    <rPh sb="10" eb="11">
      <t>イン</t>
    </rPh>
    <phoneticPr fontId="2"/>
  </si>
  <si>
    <t>営　業　所　・　事　務　所</t>
    <rPh sb="0" eb="1">
      <t>エイ</t>
    </rPh>
    <rPh sb="2" eb="3">
      <t>ギョウ</t>
    </rPh>
    <rPh sb="4" eb="5">
      <t>ショ</t>
    </rPh>
    <rPh sb="8" eb="9">
      <t>コト</t>
    </rPh>
    <rPh sb="10" eb="11">
      <t>ム</t>
    </rPh>
    <rPh sb="12" eb="13">
      <t>ショ</t>
    </rPh>
    <phoneticPr fontId="2"/>
  </si>
  <si>
    <t>代　　　理　　　店</t>
    <rPh sb="0" eb="1">
      <t>ダイ</t>
    </rPh>
    <rPh sb="4" eb="5">
      <t>オサム</t>
    </rPh>
    <rPh sb="8" eb="9">
      <t>テン</t>
    </rPh>
    <phoneticPr fontId="2"/>
  </si>
  <si>
    <t>合　　　　　　　　　計</t>
    <rPh sb="0" eb="1">
      <t>ゴウ</t>
    </rPh>
    <rPh sb="10" eb="11">
      <t>ケイ</t>
    </rPh>
    <phoneticPr fontId="2"/>
  </si>
  <si>
    <t>　営業所・事務所外自動契約機設置箇所の欄には、有人営業所・事務所内及び代理店内に設置されているものを除いた数を記載する。</t>
    <rPh sb="1" eb="4">
      <t>エイギョウショ</t>
    </rPh>
    <rPh sb="5" eb="7">
      <t>ジム</t>
    </rPh>
    <rPh sb="7" eb="8">
      <t>ショ</t>
    </rPh>
    <rPh sb="8" eb="9">
      <t>ガイ</t>
    </rPh>
    <rPh sb="9" eb="11">
      <t>ジドウ</t>
    </rPh>
    <rPh sb="11" eb="13">
      <t>ケイヤク</t>
    </rPh>
    <rPh sb="13" eb="14">
      <t>キ</t>
    </rPh>
    <rPh sb="14" eb="16">
      <t>セッチ</t>
    </rPh>
    <rPh sb="16" eb="18">
      <t>カショ</t>
    </rPh>
    <rPh sb="19" eb="20">
      <t>ラン</t>
    </rPh>
    <rPh sb="23" eb="25">
      <t>ユウジン</t>
    </rPh>
    <rPh sb="25" eb="28">
      <t>エイギョウショ</t>
    </rPh>
    <rPh sb="29" eb="31">
      <t>ジム</t>
    </rPh>
    <rPh sb="31" eb="32">
      <t>ショ</t>
    </rPh>
    <rPh sb="32" eb="33">
      <t>ナイ</t>
    </rPh>
    <rPh sb="33" eb="34">
      <t>オヨ</t>
    </rPh>
    <rPh sb="35" eb="38">
      <t>ダイリテン</t>
    </rPh>
    <rPh sb="38" eb="39">
      <t>ナイ</t>
    </rPh>
    <rPh sb="40" eb="42">
      <t>セッチ</t>
    </rPh>
    <rPh sb="50" eb="51">
      <t>ノゾ</t>
    </rPh>
    <rPh sb="53" eb="54">
      <t>スウ</t>
    </rPh>
    <rPh sb="55" eb="57">
      <t>キサイ</t>
    </rPh>
    <phoneticPr fontId="2"/>
  </si>
  <si>
    <t>３　関係会社の状況</t>
    <rPh sb="2" eb="4">
      <t>カンケイ</t>
    </rPh>
    <rPh sb="4" eb="6">
      <t>ガイシャ</t>
    </rPh>
    <rPh sb="7" eb="9">
      <t>ジョウキョウ</t>
    </rPh>
    <phoneticPr fontId="2"/>
  </si>
  <si>
    <t>関係内容</t>
    <rPh sb="0" eb="2">
      <t>カンケイ</t>
    </rPh>
    <rPh sb="2" eb="4">
      <t>ナイヨウ</t>
    </rPh>
    <phoneticPr fontId="2"/>
  </si>
  <si>
    <t>議決権の所有又は
被所有割合</t>
    <rPh sb="0" eb="3">
      <t>ギケツケン</t>
    </rPh>
    <rPh sb="4" eb="6">
      <t>ショユウ</t>
    </rPh>
    <rPh sb="6" eb="7">
      <t>マタ</t>
    </rPh>
    <rPh sb="9" eb="10">
      <t>ヒ</t>
    </rPh>
    <rPh sb="10" eb="12">
      <t>ショユウ</t>
    </rPh>
    <rPh sb="12" eb="14">
      <t>ワリアイ</t>
    </rPh>
    <phoneticPr fontId="2"/>
  </si>
  <si>
    <t>主要な事業
の内容</t>
    <rPh sb="0" eb="2">
      <t>シュヨウ</t>
    </rPh>
    <rPh sb="3" eb="5">
      <t>ジギョウ</t>
    </rPh>
    <rPh sb="7" eb="9">
      <t>ナイヨウ</t>
    </rPh>
    <phoneticPr fontId="2"/>
  </si>
  <si>
    <t>名　称</t>
    <rPh sb="0" eb="1">
      <t>メイ</t>
    </rPh>
    <rPh sb="2" eb="3">
      <t>ショウ</t>
    </rPh>
    <phoneticPr fontId="2"/>
  </si>
  <si>
    <t>住　所</t>
    <rPh sb="0" eb="1">
      <t>ジュウ</t>
    </rPh>
    <rPh sb="2" eb="3">
      <t>トコロ</t>
    </rPh>
    <phoneticPr fontId="2"/>
  </si>
  <si>
    <t>合　　　　　　計</t>
    <rPh sb="0" eb="1">
      <t>ゴウ</t>
    </rPh>
    <rPh sb="7" eb="8">
      <t>ケイ</t>
    </rPh>
    <phoneticPr fontId="2"/>
  </si>
  <si>
    <t>受入担保の種類</t>
    <rPh sb="0" eb="2">
      <t>ウケイ</t>
    </rPh>
    <rPh sb="2" eb="4">
      <t>タンポ</t>
    </rPh>
    <rPh sb="5" eb="7">
      <t>シュルイ</t>
    </rPh>
    <phoneticPr fontId="2"/>
  </si>
  <si>
    <t>うち手形</t>
    <rPh sb="2" eb="4">
      <t>テガタ</t>
    </rPh>
    <phoneticPr fontId="2"/>
  </si>
  <si>
    <t>うち小切手</t>
    <rPh sb="2" eb="5">
      <t>コギッテ</t>
    </rPh>
    <phoneticPr fontId="2"/>
  </si>
  <si>
    <t>うち株式</t>
    <rPh sb="2" eb="4">
      <t>カブシキ</t>
    </rPh>
    <phoneticPr fontId="2"/>
  </si>
  <si>
    <t>うち預金</t>
    <rPh sb="2" eb="4">
      <t>ヨキン</t>
    </rPh>
    <phoneticPr fontId="2"/>
  </si>
  <si>
    <t>うち特定公正証書</t>
    <rPh sb="2" eb="4">
      <t>トクテイ</t>
    </rPh>
    <rPh sb="4" eb="6">
      <t>コウセイ</t>
    </rPh>
    <rPh sb="6" eb="8">
      <t>ショウショ</t>
    </rPh>
    <phoneticPr fontId="2"/>
  </si>
  <si>
    <t>貸付けに係る契約</t>
    <rPh sb="0" eb="2">
      <t>カシツ</t>
    </rPh>
    <rPh sb="4" eb="5">
      <t>カカ</t>
    </rPh>
    <rPh sb="6" eb="8">
      <t>ケイヤク</t>
    </rPh>
    <phoneticPr fontId="2"/>
  </si>
  <si>
    <t>保　証　契　約</t>
    <rPh sb="0" eb="1">
      <t>タモツ</t>
    </rPh>
    <rPh sb="2" eb="3">
      <t>ショウ</t>
    </rPh>
    <rPh sb="4" eb="5">
      <t>チギリ</t>
    </rPh>
    <rPh sb="6" eb="7">
      <t>ヤク</t>
    </rPh>
    <phoneticPr fontId="2"/>
  </si>
  <si>
    <t>借　　入　　先　　等</t>
    <rPh sb="0" eb="1">
      <t>シャク</t>
    </rPh>
    <rPh sb="3" eb="4">
      <t>ニュウ</t>
    </rPh>
    <rPh sb="6" eb="7">
      <t>サキ</t>
    </rPh>
    <rPh sb="9" eb="10">
      <t>トウ</t>
    </rPh>
    <phoneticPr fontId="2"/>
  </si>
  <si>
    <t>社債・ＣＰ</t>
    <rPh sb="0" eb="2">
      <t>シャサイ</t>
    </rPh>
    <phoneticPr fontId="2"/>
  </si>
  <si>
    <t>３　事　　業　　会　　社
（信販・リース会社を含む。）</t>
    <rPh sb="2" eb="3">
      <t>コト</t>
    </rPh>
    <rPh sb="5" eb="6">
      <t>ギョウ</t>
    </rPh>
    <rPh sb="8" eb="9">
      <t>カイ</t>
    </rPh>
    <rPh sb="11" eb="12">
      <t>シャ</t>
    </rPh>
    <rPh sb="14" eb="16">
      <t>シンパン</t>
    </rPh>
    <rPh sb="20" eb="22">
      <t>ガイシャ</t>
    </rPh>
    <rPh sb="23" eb="24">
      <t>フク</t>
    </rPh>
    <phoneticPr fontId="2"/>
  </si>
  <si>
    <t>４　個　　　　　　　　人</t>
    <rPh sb="2" eb="3">
      <t>コ</t>
    </rPh>
    <rPh sb="11" eb="12">
      <t>ニン</t>
    </rPh>
    <phoneticPr fontId="2"/>
  </si>
  <si>
    <t>資　本　金　（法人）</t>
    <rPh sb="0" eb="1">
      <t>シ</t>
    </rPh>
    <rPh sb="2" eb="3">
      <t>モト</t>
    </rPh>
    <rPh sb="4" eb="5">
      <t>キン</t>
    </rPh>
    <rPh sb="7" eb="9">
      <t>ホウジン</t>
    </rPh>
    <phoneticPr fontId="2"/>
  </si>
  <si>
    <t>５　そ　　　 の　　　 他</t>
    <rPh sb="12" eb="13">
      <t>タ</t>
    </rPh>
    <phoneticPr fontId="2"/>
  </si>
  <si>
    <t>　平均調達金利は、加重平均により、小数点第２位まで記載する。</t>
    <rPh sb="1" eb="3">
      <t>ヘイキン</t>
    </rPh>
    <rPh sb="3" eb="5">
      <t>チョウタツ</t>
    </rPh>
    <rPh sb="5" eb="7">
      <t>キンリ</t>
    </rPh>
    <rPh sb="9" eb="11">
      <t>カジュウ</t>
    </rPh>
    <rPh sb="11" eb="13">
      <t>ヘイキン</t>
    </rPh>
    <rPh sb="17" eb="20">
      <t>ショウスウテン</t>
    </rPh>
    <rPh sb="20" eb="21">
      <t>ダイ</t>
    </rPh>
    <rPh sb="22" eb="23">
      <t>イ</t>
    </rPh>
    <rPh sb="25" eb="27">
      <t>キサイ</t>
    </rPh>
    <phoneticPr fontId="2"/>
  </si>
  <si>
    <t>　「金融機関」とは、銀行、長期信用銀行、信託銀行、信用金庫、生命保険会社、損害保険会社、外国銀行、信用組合、労働金庫、農業協同組合、漁業協同組合及び政府関係金融機関等をいう。</t>
    <rPh sb="2" eb="4">
      <t>キンユウ</t>
    </rPh>
    <rPh sb="4" eb="6">
      <t>キカン</t>
    </rPh>
    <rPh sb="10" eb="12">
      <t>ギンコウ</t>
    </rPh>
    <rPh sb="13" eb="15">
      <t>チョウキ</t>
    </rPh>
    <rPh sb="15" eb="17">
      <t>シンヨウ</t>
    </rPh>
    <rPh sb="17" eb="19">
      <t>ギンコウ</t>
    </rPh>
    <rPh sb="20" eb="22">
      <t>シンタク</t>
    </rPh>
    <rPh sb="22" eb="24">
      <t>ギンコウ</t>
    </rPh>
    <rPh sb="25" eb="27">
      <t>シンヨウ</t>
    </rPh>
    <rPh sb="27" eb="29">
      <t>キンコ</t>
    </rPh>
    <rPh sb="30" eb="32">
      <t>セイメイ</t>
    </rPh>
    <rPh sb="32" eb="34">
      <t>ホケン</t>
    </rPh>
    <rPh sb="34" eb="36">
      <t>ガイシャ</t>
    </rPh>
    <rPh sb="37" eb="39">
      <t>ソンガイ</t>
    </rPh>
    <rPh sb="39" eb="41">
      <t>ホケン</t>
    </rPh>
    <rPh sb="41" eb="43">
      <t>ガイシャ</t>
    </rPh>
    <rPh sb="44" eb="46">
      <t>ガイコク</t>
    </rPh>
    <rPh sb="46" eb="48">
      <t>ギンコウ</t>
    </rPh>
    <rPh sb="49" eb="51">
      <t>シンヨウ</t>
    </rPh>
    <rPh sb="51" eb="53">
      <t>クミアイ</t>
    </rPh>
    <rPh sb="54" eb="56">
      <t>ロウドウ</t>
    </rPh>
    <rPh sb="56" eb="58">
      <t>キンコ</t>
    </rPh>
    <rPh sb="59" eb="61">
      <t>ノウギョウ</t>
    </rPh>
    <rPh sb="61" eb="63">
      <t>キョウドウ</t>
    </rPh>
    <rPh sb="63" eb="65">
      <t>クミアイ</t>
    </rPh>
    <rPh sb="66" eb="68">
      <t>ギョギョウ</t>
    </rPh>
    <rPh sb="68" eb="70">
      <t>キョウドウ</t>
    </rPh>
    <rPh sb="70" eb="72">
      <t>クミアイ</t>
    </rPh>
    <rPh sb="72" eb="73">
      <t>オヨ</t>
    </rPh>
    <rPh sb="74" eb="76">
      <t>セイフ</t>
    </rPh>
    <rPh sb="76" eb="78">
      <t>カンケイ</t>
    </rPh>
    <rPh sb="78" eb="80">
      <t>キンユウ</t>
    </rPh>
    <rPh sb="80" eb="83">
      <t>キカントウ</t>
    </rPh>
    <phoneticPr fontId="2"/>
  </si>
  <si>
    <t>　「関係会社」とは、「財務諸表等の用語、様式及び作成方法に関する規則」（昭和38年大蔵省令第59号）第８条第８項における関係会社をいう。</t>
    <rPh sb="2" eb="4">
      <t>カンケイ</t>
    </rPh>
    <rPh sb="4" eb="6">
      <t>ガイシャ</t>
    </rPh>
    <rPh sb="11" eb="13">
      <t>ザイム</t>
    </rPh>
    <rPh sb="13" eb="15">
      <t>ショヒョウ</t>
    </rPh>
    <rPh sb="15" eb="16">
      <t>トウ</t>
    </rPh>
    <rPh sb="17" eb="19">
      <t>ヨウゴ</t>
    </rPh>
    <rPh sb="20" eb="22">
      <t>ヨウシキ</t>
    </rPh>
    <rPh sb="22" eb="23">
      <t>オヨ</t>
    </rPh>
    <rPh sb="24" eb="26">
      <t>サクセイ</t>
    </rPh>
    <rPh sb="26" eb="28">
      <t>ホウホウ</t>
    </rPh>
    <rPh sb="29" eb="30">
      <t>カン</t>
    </rPh>
    <rPh sb="32" eb="34">
      <t>キソク</t>
    </rPh>
    <rPh sb="36" eb="38">
      <t>ショウワ</t>
    </rPh>
    <rPh sb="40" eb="41">
      <t>ネン</t>
    </rPh>
    <rPh sb="41" eb="44">
      <t>オオクラショウ</t>
    </rPh>
    <rPh sb="44" eb="45">
      <t>レイ</t>
    </rPh>
    <rPh sb="45" eb="46">
      <t>ダイ</t>
    </rPh>
    <rPh sb="48" eb="49">
      <t>ゴウ</t>
    </rPh>
    <rPh sb="50" eb="51">
      <t>ダイ</t>
    </rPh>
    <rPh sb="52" eb="53">
      <t>ジョウ</t>
    </rPh>
    <rPh sb="53" eb="54">
      <t>ダイ</t>
    </rPh>
    <rPh sb="55" eb="56">
      <t>コウ</t>
    </rPh>
    <rPh sb="60" eb="62">
      <t>カンケイ</t>
    </rPh>
    <rPh sb="62" eb="64">
      <t>ガイシャ</t>
    </rPh>
    <phoneticPr fontId="2"/>
  </si>
  <si>
    <t>　「自己資金」とは、資産の合計額より負債の合計額を控除した額をいう。</t>
    <rPh sb="2" eb="4">
      <t>ジコ</t>
    </rPh>
    <rPh sb="4" eb="6">
      <t>シキン</t>
    </rPh>
    <rPh sb="10" eb="12">
      <t>シサン</t>
    </rPh>
    <rPh sb="13" eb="15">
      <t>ゴウケイ</t>
    </rPh>
    <rPh sb="15" eb="16">
      <t>ガク</t>
    </rPh>
    <rPh sb="18" eb="20">
      <t>フサイ</t>
    </rPh>
    <rPh sb="21" eb="23">
      <t>ゴウケイ</t>
    </rPh>
    <rPh sb="23" eb="24">
      <t>ガク</t>
    </rPh>
    <rPh sb="25" eb="27">
      <t>コウジョ</t>
    </rPh>
    <rPh sb="29" eb="30">
      <t>ガク</t>
    </rPh>
    <phoneticPr fontId="2"/>
  </si>
  <si>
    <t>　「自己資本」とは、資産の合計額より負債の合計額並びに配当金及び役員賞与金の予定額を控除し、引当金（特別法上の引当金を含む。）の合計額を加えた額をいう。</t>
    <rPh sb="2" eb="4">
      <t>ジコ</t>
    </rPh>
    <rPh sb="4" eb="6">
      <t>シホン</t>
    </rPh>
    <rPh sb="10" eb="12">
      <t>シサン</t>
    </rPh>
    <rPh sb="13" eb="15">
      <t>ゴウケイ</t>
    </rPh>
    <rPh sb="15" eb="16">
      <t>ガク</t>
    </rPh>
    <rPh sb="18" eb="20">
      <t>フサイ</t>
    </rPh>
    <rPh sb="21" eb="23">
      <t>ゴウケイ</t>
    </rPh>
    <rPh sb="23" eb="24">
      <t>ガク</t>
    </rPh>
    <rPh sb="24" eb="25">
      <t>ナラ</t>
    </rPh>
    <rPh sb="27" eb="30">
      <t>ハイトウキン</t>
    </rPh>
    <rPh sb="30" eb="31">
      <t>オヨ</t>
    </rPh>
    <rPh sb="32" eb="34">
      <t>ヤクイン</t>
    </rPh>
    <rPh sb="34" eb="36">
      <t>ショウヨ</t>
    </rPh>
    <rPh sb="36" eb="37">
      <t>キン</t>
    </rPh>
    <rPh sb="38" eb="40">
      <t>ヨテイ</t>
    </rPh>
    <rPh sb="40" eb="41">
      <t>ガク</t>
    </rPh>
    <rPh sb="42" eb="44">
      <t>コウジョ</t>
    </rPh>
    <rPh sb="46" eb="48">
      <t>ヒキアテ</t>
    </rPh>
    <rPh sb="48" eb="49">
      <t>キン</t>
    </rPh>
    <rPh sb="50" eb="53">
      <t>トクベツホウ</t>
    </rPh>
    <rPh sb="53" eb="54">
      <t>ジョウ</t>
    </rPh>
    <rPh sb="55" eb="57">
      <t>ヒキアテ</t>
    </rPh>
    <rPh sb="57" eb="58">
      <t>キン</t>
    </rPh>
    <rPh sb="59" eb="60">
      <t>フク</t>
    </rPh>
    <rPh sb="64" eb="66">
      <t>ゴウケイ</t>
    </rPh>
    <rPh sb="66" eb="67">
      <t>ガク</t>
    </rPh>
    <rPh sb="68" eb="69">
      <t>クワ</t>
    </rPh>
    <rPh sb="71" eb="72">
      <t>ガク</t>
    </rPh>
    <phoneticPr fontId="2"/>
  </si>
  <si>
    <t>　残高は借入当初の元本ではなく、元本の残額を記載する。</t>
    <rPh sb="1" eb="3">
      <t>ザンダカ</t>
    </rPh>
    <rPh sb="4" eb="6">
      <t>カリイレ</t>
    </rPh>
    <rPh sb="6" eb="8">
      <t>トウショ</t>
    </rPh>
    <rPh sb="9" eb="11">
      <t>ガンポン</t>
    </rPh>
    <rPh sb="16" eb="18">
      <t>ガンポン</t>
    </rPh>
    <rPh sb="19" eb="21">
      <t>ザンガク</t>
    </rPh>
    <rPh sb="22" eb="24">
      <t>キサイ</t>
    </rPh>
    <phoneticPr fontId="2"/>
  </si>
  <si>
    <t>消費者向</t>
    <rPh sb="0" eb="3">
      <t>ショウヒシャ</t>
    </rPh>
    <rPh sb="3" eb="4">
      <t>ムケ</t>
    </rPh>
    <phoneticPr fontId="2"/>
  </si>
  <si>
    <t>事業者向</t>
    <rPh sb="0" eb="3">
      <t>ジギョウシャ</t>
    </rPh>
    <rPh sb="3" eb="4">
      <t>ムケ</t>
    </rPh>
    <phoneticPr fontId="2"/>
  </si>
  <si>
    <t>合　計</t>
    <rPh sb="0" eb="1">
      <t>ゴウ</t>
    </rPh>
    <rPh sb="2" eb="3">
      <t>ケイ</t>
    </rPh>
    <phoneticPr fontId="2"/>
  </si>
  <si>
    <t>1年以上</t>
    <rPh sb="1" eb="4">
      <t>ネンイジョウ</t>
    </rPh>
    <phoneticPr fontId="2"/>
  </si>
  <si>
    <t>３</t>
  </si>
  <si>
    <t>　貸付金残高は、償却前の貸付金残高とする。</t>
    <rPh sb="1" eb="3">
      <t>カシツケ</t>
    </rPh>
    <rPh sb="3" eb="4">
      <t>キン</t>
    </rPh>
    <rPh sb="4" eb="6">
      <t>ザンダカ</t>
    </rPh>
    <rPh sb="8" eb="10">
      <t>ショウキャク</t>
    </rPh>
    <rPh sb="10" eb="11">
      <t>マエ</t>
    </rPh>
    <rPh sb="12" eb="14">
      <t>カシツケ</t>
    </rPh>
    <rPh sb="14" eb="15">
      <t>キン</t>
    </rPh>
    <rPh sb="15" eb="17">
      <t>ザンダカ</t>
    </rPh>
    <phoneticPr fontId="2"/>
  </si>
  <si>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rPh sb="1" eb="3">
      <t>シテイ</t>
    </rPh>
    <rPh sb="3" eb="5">
      <t>フンソウ</t>
    </rPh>
    <rPh sb="5" eb="7">
      <t>カイケツ</t>
    </rPh>
    <rPh sb="7" eb="9">
      <t>キカン</t>
    </rPh>
    <rPh sb="10" eb="12">
      <t>ソンザイ</t>
    </rPh>
    <rPh sb="14" eb="16">
      <t>バアイ</t>
    </rPh>
    <rPh sb="21" eb="23">
      <t>テツヅキ</t>
    </rPh>
    <rPh sb="23" eb="25">
      <t>ジッシ</t>
    </rPh>
    <rPh sb="25" eb="27">
      <t>キホン</t>
    </rPh>
    <rPh sb="27" eb="29">
      <t>ケイヤク</t>
    </rPh>
    <rPh sb="30" eb="32">
      <t>テイケツ</t>
    </rPh>
    <rPh sb="36" eb="38">
      <t>シテイ</t>
    </rPh>
    <rPh sb="38" eb="40">
      <t>フンソウ</t>
    </rPh>
    <rPh sb="40" eb="42">
      <t>カイケツ</t>
    </rPh>
    <rPh sb="42" eb="44">
      <t>キカン</t>
    </rPh>
    <rPh sb="45" eb="47">
      <t>ショウゴウ</t>
    </rPh>
    <rPh sb="47" eb="48">
      <t>マタ</t>
    </rPh>
    <rPh sb="49" eb="51">
      <t>メイショウ</t>
    </rPh>
    <rPh sb="52" eb="54">
      <t>シテイ</t>
    </rPh>
    <rPh sb="54" eb="56">
      <t>フンソウ</t>
    </rPh>
    <rPh sb="56" eb="58">
      <t>カイケツ</t>
    </rPh>
    <rPh sb="58" eb="60">
      <t>キカン</t>
    </rPh>
    <rPh sb="61" eb="63">
      <t>ソンザイ</t>
    </rPh>
    <rPh sb="66" eb="68">
      <t>バアイ</t>
    </rPh>
    <rPh sb="73" eb="75">
      <t>クジョウ</t>
    </rPh>
    <rPh sb="75" eb="77">
      <t>ショリ</t>
    </rPh>
    <rPh sb="77" eb="79">
      <t>ソチ</t>
    </rPh>
    <rPh sb="79" eb="80">
      <t>オヨ</t>
    </rPh>
    <rPh sb="81" eb="83">
      <t>フンソウ</t>
    </rPh>
    <rPh sb="83" eb="85">
      <t>カイケツ</t>
    </rPh>
    <rPh sb="85" eb="87">
      <t>ソチ</t>
    </rPh>
    <rPh sb="88" eb="90">
      <t>ナイヨウ</t>
    </rPh>
    <rPh sb="91" eb="93">
      <t>キサイ</t>
    </rPh>
    <phoneticPr fontId="2"/>
  </si>
  <si>
    <t>　策定している社内規則等の名称を記載するとともに、事業年度内に当該規則等の改正を行った場合には、その概要を簡記すること。</t>
    <rPh sb="1" eb="3">
      <t>サクテイ</t>
    </rPh>
    <rPh sb="7" eb="9">
      <t>シャナイ</t>
    </rPh>
    <rPh sb="9" eb="12">
      <t>キソクトウ</t>
    </rPh>
    <rPh sb="13" eb="15">
      <t>メイショウ</t>
    </rPh>
    <rPh sb="16" eb="18">
      <t>キサイ</t>
    </rPh>
    <rPh sb="25" eb="27">
      <t>ジギョウ</t>
    </rPh>
    <rPh sb="27" eb="30">
      <t>ネンドナイ</t>
    </rPh>
    <rPh sb="31" eb="33">
      <t>トウガイ</t>
    </rPh>
    <rPh sb="33" eb="36">
      <t>キソクトウ</t>
    </rPh>
    <rPh sb="37" eb="39">
      <t>カイセイ</t>
    </rPh>
    <rPh sb="40" eb="41">
      <t>オコナ</t>
    </rPh>
    <rPh sb="43" eb="45">
      <t>バアイ</t>
    </rPh>
    <rPh sb="50" eb="52">
      <t>ガイヨウ</t>
    </rPh>
    <rPh sb="53" eb="54">
      <t>カン</t>
    </rPh>
    <rPh sb="54" eb="55">
      <t>キ</t>
    </rPh>
    <phoneticPr fontId="2"/>
  </si>
  <si>
    <t>　貸金業協会会員にあっては記載を要しない。</t>
    <rPh sb="1" eb="3">
      <t>カシキン</t>
    </rPh>
    <rPh sb="3" eb="4">
      <t>ギョウ</t>
    </rPh>
    <rPh sb="4" eb="6">
      <t>キョウカイ</t>
    </rPh>
    <rPh sb="6" eb="8">
      <t>カイイン</t>
    </rPh>
    <rPh sb="13" eb="15">
      <t>キサイ</t>
    </rPh>
    <rPh sb="16" eb="17">
      <t>ヨウ</t>
    </rPh>
    <phoneticPr fontId="2"/>
  </si>
  <si>
    <t>　研修の名称、目的、期間、対象者、内容を記載すること。</t>
    <rPh sb="1" eb="3">
      <t>ケンシュウ</t>
    </rPh>
    <rPh sb="4" eb="6">
      <t>メイショウ</t>
    </rPh>
    <rPh sb="7" eb="9">
      <t>モクテキ</t>
    </rPh>
    <rPh sb="10" eb="12">
      <t>キカン</t>
    </rPh>
    <rPh sb="13" eb="16">
      <t>タイショウシャ</t>
    </rPh>
    <rPh sb="17" eb="19">
      <t>ナイヨウ</t>
    </rPh>
    <rPh sb="20" eb="22">
      <t>キサイ</t>
    </rPh>
    <phoneticPr fontId="2"/>
  </si>
  <si>
    <t>　自社が実施した研修について記載することとし、貸金業協会が実施した研修は除くこと。</t>
    <rPh sb="1" eb="3">
      <t>ジシャ</t>
    </rPh>
    <rPh sb="4" eb="6">
      <t>ジッシ</t>
    </rPh>
    <rPh sb="8" eb="10">
      <t>ケンシュウ</t>
    </rPh>
    <rPh sb="14" eb="16">
      <t>キサイ</t>
    </rPh>
    <rPh sb="23" eb="25">
      <t>カシキン</t>
    </rPh>
    <rPh sb="25" eb="26">
      <t>ギョウ</t>
    </rPh>
    <rPh sb="26" eb="28">
      <t>キョウカイ</t>
    </rPh>
    <rPh sb="29" eb="31">
      <t>ジッシ</t>
    </rPh>
    <rPh sb="33" eb="35">
      <t>ケンシュウ</t>
    </rPh>
    <rPh sb="36" eb="37">
      <t>ノゾ</t>
    </rPh>
    <phoneticPr fontId="2"/>
  </si>
  <si>
    <t>１　貸金業務の概要</t>
    <rPh sb="2" eb="4">
      <t>カシキン</t>
    </rPh>
    <rPh sb="4" eb="6">
      <t>ギョウム</t>
    </rPh>
    <rPh sb="7" eb="9">
      <t>ガイヨウ</t>
    </rPh>
    <phoneticPr fontId="2"/>
  </si>
  <si>
    <t>その他</t>
    <rPh sb="2" eb="3">
      <t>タ</t>
    </rPh>
    <phoneticPr fontId="2"/>
  </si>
  <si>
    <t>合計</t>
    <rPh sb="0" eb="2">
      <t>ゴウケイ</t>
    </rPh>
    <phoneticPr fontId="2"/>
  </si>
  <si>
    <t>有価証券</t>
    <rPh sb="0" eb="2">
      <t>ユウカ</t>
    </rPh>
    <rPh sb="2" eb="4">
      <t>ショウケン</t>
    </rPh>
    <phoneticPr fontId="2"/>
  </si>
  <si>
    <t>債権</t>
    <rPh sb="0" eb="2">
      <t>サイケン</t>
    </rPh>
    <phoneticPr fontId="2"/>
  </si>
  <si>
    <t>商品</t>
    <rPh sb="0" eb="2">
      <t>ショウヒン</t>
    </rPh>
    <phoneticPr fontId="2"/>
  </si>
  <si>
    <t>不動産</t>
    <rPh sb="0" eb="3">
      <t>フドウサン</t>
    </rPh>
    <phoneticPr fontId="2"/>
  </si>
  <si>
    <t>財団</t>
    <rPh sb="0" eb="2">
      <t>ザイダン</t>
    </rPh>
    <phoneticPr fontId="2"/>
  </si>
  <si>
    <t>保証</t>
    <rPh sb="0" eb="2">
      <t>ホショウ</t>
    </rPh>
    <phoneticPr fontId="2"/>
  </si>
  <si>
    <t>無担保</t>
    <rPh sb="0" eb="3">
      <t>ムタンポ</t>
    </rPh>
    <phoneticPr fontId="2"/>
  </si>
  <si>
    <t>　　　　件数・金額
 契約種別</t>
    <rPh sb="4" eb="6">
      <t>ケンスウ</t>
    </rPh>
    <rPh sb="7" eb="9">
      <t>キンガク</t>
    </rPh>
    <rPh sb="12" eb="14">
      <t>ケイヤク</t>
    </rPh>
    <rPh sb="14" eb="16">
      <t>シュベツ</t>
    </rPh>
    <phoneticPr fontId="2"/>
  </si>
  <si>
    <t>自　　　己　　　資　　　金
（法人の場合は自己資本）</t>
    <rPh sb="0" eb="1">
      <t>ジ</t>
    </rPh>
    <rPh sb="4" eb="5">
      <t>コ</t>
    </rPh>
    <rPh sb="8" eb="9">
      <t>シ</t>
    </rPh>
    <rPh sb="12" eb="13">
      <t>キン</t>
    </rPh>
    <rPh sb="15" eb="17">
      <t>ホウジン</t>
    </rPh>
    <rPh sb="18" eb="20">
      <t>バアイ</t>
    </rPh>
    <rPh sb="21" eb="23">
      <t>ジコ</t>
    </rPh>
    <rPh sb="23" eb="25">
      <t>シホン</t>
    </rPh>
    <phoneticPr fontId="2"/>
  </si>
  <si>
    <t>1か月以上
3か月未満</t>
    <rPh sb="3" eb="5">
      <t>イジョウ</t>
    </rPh>
    <rPh sb="9" eb="11">
      <t>ミマン</t>
    </rPh>
    <phoneticPr fontId="2"/>
  </si>
  <si>
    <t>3か月以上
6か月未満</t>
    <rPh sb="9" eb="11">
      <t>ミマン</t>
    </rPh>
    <phoneticPr fontId="2"/>
  </si>
  <si>
    <t>6か月以上
1年未満</t>
    <rPh sb="7" eb="8">
      <t>ネン</t>
    </rPh>
    <rPh sb="8" eb="10">
      <t>ミマン</t>
    </rPh>
    <phoneticPr fontId="2"/>
  </si>
  <si>
    <t>　貸付金残高のうち、返済約定期限経過後１か月以上３か月未満、３か月以上６か月未満、６か月以上１年未満及び１年以上延滞しているものについて、それぞれの区分に従い、延滞残高を記載する。</t>
    <rPh sb="1" eb="3">
      <t>カシツケ</t>
    </rPh>
    <rPh sb="3" eb="4">
      <t>キン</t>
    </rPh>
    <rPh sb="4" eb="6">
      <t>ザンダカ</t>
    </rPh>
    <rPh sb="10" eb="12">
      <t>ヘンサイ</t>
    </rPh>
    <rPh sb="12" eb="14">
      <t>ヤクジョウ</t>
    </rPh>
    <rPh sb="14" eb="16">
      <t>キゲン</t>
    </rPh>
    <rPh sb="16" eb="18">
      <t>ケイカ</t>
    </rPh>
    <rPh sb="18" eb="19">
      <t>ゴ</t>
    </rPh>
    <rPh sb="22" eb="24">
      <t>イジョウ</t>
    </rPh>
    <rPh sb="27" eb="29">
      <t>ミマン</t>
    </rPh>
    <rPh sb="38" eb="40">
      <t>ミマン</t>
    </rPh>
    <rPh sb="47" eb="48">
      <t>ネン</t>
    </rPh>
    <rPh sb="48" eb="50">
      <t>ミマン</t>
    </rPh>
    <rPh sb="50" eb="51">
      <t>オヨ</t>
    </rPh>
    <rPh sb="53" eb="56">
      <t>ネンイジョウ</t>
    </rPh>
    <rPh sb="56" eb="58">
      <t>エンタイ</t>
    </rPh>
    <rPh sb="74" eb="76">
      <t>クブン</t>
    </rPh>
    <rPh sb="77" eb="78">
      <t>シタガ</t>
    </rPh>
    <rPh sb="80" eb="82">
      <t>エンタイ</t>
    </rPh>
    <rPh sb="82" eb="84">
      <t>ザンダカ</t>
    </rPh>
    <rPh sb="85" eb="87">
      <t>キサイ</t>
    </rPh>
    <phoneticPr fontId="2"/>
  </si>
  <si>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rPh sb="1" eb="3">
      <t>カッコ</t>
    </rPh>
    <rPh sb="3" eb="4">
      <t>ナイ</t>
    </rPh>
    <rPh sb="7" eb="9">
      <t>カシツケ</t>
    </rPh>
    <rPh sb="9" eb="10">
      <t>キン</t>
    </rPh>
    <rPh sb="10" eb="12">
      <t>ザンダカ</t>
    </rPh>
    <rPh sb="15" eb="17">
      <t>キマツ</t>
    </rPh>
    <rPh sb="21" eb="23">
      <t>ミシュウ</t>
    </rPh>
    <rPh sb="23" eb="25">
      <t>リソク</t>
    </rPh>
    <rPh sb="26" eb="28">
      <t>シサン</t>
    </rPh>
    <rPh sb="28" eb="29">
      <t>フ</t>
    </rPh>
    <rPh sb="29" eb="31">
      <t>ケイジョウ</t>
    </rPh>
    <rPh sb="31" eb="32">
      <t>ブン</t>
    </rPh>
    <rPh sb="33" eb="34">
      <t>フク</t>
    </rPh>
    <rPh sb="38" eb="40">
      <t>ハッセイ</t>
    </rPh>
    <rPh sb="45" eb="47">
      <t>ミシュウ</t>
    </rPh>
    <rPh sb="47" eb="49">
      <t>リソク</t>
    </rPh>
    <rPh sb="49" eb="51">
      <t>ハッセイ</t>
    </rPh>
    <rPh sb="51" eb="52">
      <t>ゴ</t>
    </rPh>
    <rPh sb="65" eb="67">
      <t>ミマン</t>
    </rPh>
    <rPh sb="76" eb="78">
      <t>ミマン</t>
    </rPh>
    <rPh sb="85" eb="86">
      <t>ネン</t>
    </rPh>
    <rPh sb="86" eb="88">
      <t>ミマン</t>
    </rPh>
    <rPh sb="88" eb="89">
      <t>オヨ</t>
    </rPh>
    <rPh sb="91" eb="92">
      <t>ネン</t>
    </rPh>
    <rPh sb="92" eb="94">
      <t>イジョウ</t>
    </rPh>
    <rPh sb="94" eb="96">
      <t>ケイカ</t>
    </rPh>
    <rPh sb="102" eb="104">
      <t>キサイ</t>
    </rPh>
    <phoneticPr fontId="2"/>
  </si>
  <si>
    <t>（第26条の29関係）</t>
    <phoneticPr fontId="2"/>
  </si>
  <si>
    <t>所　　属</t>
    <phoneticPr fontId="2"/>
  </si>
  <si>
    <t>氏　　名</t>
    <phoneticPr fontId="2"/>
  </si>
  <si>
    <t>電話番号</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</si>
  <si>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</si>
  <si>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</si>
  <si>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</si>
  <si>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</si>
  <si>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</si>
  <si>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</si>
  <si>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</si>
  <si>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</si>
  <si>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</si>
  <si>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</si>
  <si>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</si>
  <si>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１</t>
    <phoneticPr fontId="2"/>
  </si>
  <si>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　</t>
    <phoneticPr fontId="2"/>
  </si>
  <si>
    <t>２　役職員数、営業所・事務所数、提携先現金自動設備設置箇所数</t>
    <phoneticPr fontId="2"/>
  </si>
  <si>
    <t>　個人の場合は、役員欄、従業員欄にそれぞれ経営者数、使用人数を記載する。</t>
    <phoneticPr fontId="2"/>
  </si>
  <si>
    <t>２</t>
    <phoneticPr fontId="2"/>
  </si>
  <si>
    <t>３</t>
    <phoneticPr fontId="2"/>
  </si>
  <si>
    <t>　営業所・事務所外現金自動設備自社設置箇所の欄には、有人営業所・事務所内、営業所・事務所外自動契約機設置箇所内及び代理店内に設置されているものを除いた数を記載する。</t>
    <phoneticPr fontId="2"/>
  </si>
  <si>
    <t>　「関係会社」とは、「財務諸表等の用語、様式及び作成方法に関する規則」（昭和38年大蔵省令第59号）第８条第８項における関係会社をいう。</t>
    <phoneticPr fontId="2"/>
  </si>
  <si>
    <t>　「議決権の所有又は被所有割合」は、小数点第３位以下を切り捨てて表示する。</t>
    <phoneticPr fontId="2"/>
  </si>
  <si>
    <t>３</t>
    <phoneticPr fontId="2"/>
  </si>
  <si>
    <t>　「住所」には、国内の関係会社は市区町村名までを記載し、海外の関係会社は都市名までを記載する。</t>
    <phoneticPr fontId="2"/>
  </si>
  <si>
    <t>４</t>
    <phoneticPr fontId="2"/>
  </si>
  <si>
    <t>　「関係内容」には、役職員の兼任や資金援助、営業上の取引状況等について記載する。</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</si>
  <si>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</si>
  <si>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</si>
  <si>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</si>
  <si>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</si>
  <si>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</si>
  <si>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</si>
  <si>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</si>
  <si>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</si>
  <si>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</si>
  <si>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</si>
  <si>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</si>
  <si>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</si>
  <si>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</si>
  <si>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</si>
  <si>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</si>
  <si>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</si>
  <si>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</si>
  <si>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</si>
  <si>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　括弧内には、利息制限法の上限金利を超過した金銭の貸付けにおける担保内訳について記載する。</t>
    <phoneticPr fontId="2"/>
  </si>
  <si>
    <t>　事業報告書作成時点で貸付残高のある貸付契約に関して作成された公正証書について計上すること。</t>
    <phoneticPr fontId="2"/>
  </si>
  <si>
    <t>　「特定公正証書」とは、法第20条第１項における特定公正証書をいう。</t>
    <phoneticPr fontId="2"/>
  </si>
  <si>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2"/>
  </si>
  <si>
    <t>２</t>
    <phoneticPr fontId="2"/>
  </si>
  <si>
    <t>（</t>
    <phoneticPr fontId="2"/>
  </si>
  <si>
    <t>）</t>
    <phoneticPr fontId="2"/>
  </si>
  <si>
    <t>貸金業務の概要</t>
    <rPh sb="0" eb="2">
      <t>カシキン</t>
    </rPh>
    <rPh sb="2" eb="4">
      <t>ギョウム</t>
    </rPh>
    <rPh sb="5" eb="7">
      <t>ガイヨウ</t>
    </rPh>
    <phoneticPr fontId="2"/>
  </si>
  <si>
    <t>　「内部監査」とは、監査部署等による業務監査を指し、外部委託によるものを含み、内部管理の一環としての検査等を含まない。（ただし、内部監査の代替として行う措置がある場合には、当該措置を記載すること。）</t>
    <rPh sb="2" eb="4">
      <t>ナイブ</t>
    </rPh>
    <rPh sb="4" eb="6">
      <t>カンサ</t>
    </rPh>
    <rPh sb="10" eb="12">
      <t>カンサ</t>
    </rPh>
    <rPh sb="12" eb="15">
      <t>ブショトウ</t>
    </rPh>
    <rPh sb="18" eb="20">
      <t>ギョウム</t>
    </rPh>
    <rPh sb="20" eb="22">
      <t>カンサ</t>
    </rPh>
    <rPh sb="23" eb="24">
      <t>サ</t>
    </rPh>
    <rPh sb="26" eb="28">
      <t>ガイブ</t>
    </rPh>
    <rPh sb="28" eb="30">
      <t>イタク</t>
    </rPh>
    <rPh sb="36" eb="37">
      <t>フク</t>
    </rPh>
    <rPh sb="39" eb="41">
      <t>ナイブ</t>
    </rPh>
    <rPh sb="41" eb="43">
      <t>カンリ</t>
    </rPh>
    <rPh sb="44" eb="46">
      <t>イッカン</t>
    </rPh>
    <rPh sb="50" eb="53">
      <t>ケンサトウ</t>
    </rPh>
    <rPh sb="54" eb="55">
      <t>フク</t>
    </rPh>
    <rPh sb="64" eb="66">
      <t>ナイブ</t>
    </rPh>
    <rPh sb="66" eb="68">
      <t>カンサ</t>
    </rPh>
    <rPh sb="69" eb="71">
      <t>ダイタイ</t>
    </rPh>
    <rPh sb="74" eb="75">
      <t>オコナ</t>
    </rPh>
    <rPh sb="76" eb="78">
      <t>ソチ</t>
    </rPh>
    <rPh sb="81" eb="83">
      <t>バアイ</t>
    </rPh>
    <rPh sb="86" eb="88">
      <t>トウガイ</t>
    </rPh>
    <rPh sb="88" eb="90">
      <t>ソチ</t>
    </rPh>
    <rPh sb="91" eb="93">
      <t>キサイ</t>
    </rPh>
    <phoneticPr fontId="2"/>
  </si>
  <si>
    <t>　業務監査の種類ごとに「監査期間」、「監査対象部署」、「監査結果の概要」、「改善策」を記載する。</t>
    <rPh sb="1" eb="3">
      <t>ギョウム</t>
    </rPh>
    <rPh sb="3" eb="5">
      <t>カンサ</t>
    </rPh>
    <rPh sb="6" eb="8">
      <t>シュルイ</t>
    </rPh>
    <rPh sb="12" eb="14">
      <t>カンサ</t>
    </rPh>
    <rPh sb="14" eb="16">
      <t>キカン</t>
    </rPh>
    <rPh sb="19" eb="21">
      <t>カンサ</t>
    </rPh>
    <rPh sb="21" eb="23">
      <t>タイショウ</t>
    </rPh>
    <rPh sb="23" eb="25">
      <t>ブショ</t>
    </rPh>
    <rPh sb="28" eb="30">
      <t>カンサ</t>
    </rPh>
    <rPh sb="30" eb="32">
      <t>ケッカ</t>
    </rPh>
    <rPh sb="33" eb="35">
      <t>ガイヨウ</t>
    </rPh>
    <rPh sb="38" eb="41">
      <t>カイゼンサク</t>
    </rPh>
    <rPh sb="43" eb="45">
      <t>キサイ</t>
    </rPh>
    <phoneticPr fontId="2"/>
  </si>
  <si>
    <t>北海道知事</t>
  </si>
  <si>
    <t>宮城県知事</t>
  </si>
  <si>
    <t>岩手県知事</t>
  </si>
  <si>
    <t>福島県知事</t>
  </si>
  <si>
    <t>秋田県知事</t>
  </si>
  <si>
    <t>青森県知事</t>
  </si>
  <si>
    <t>山形県知事</t>
  </si>
  <si>
    <t>東京都知事</t>
  </si>
  <si>
    <t>神奈川県知事</t>
  </si>
  <si>
    <t>埼玉県知事</t>
  </si>
  <si>
    <t>千葉県知事</t>
  </si>
  <si>
    <t>山梨県知事</t>
  </si>
  <si>
    <t>栃木県知事</t>
  </si>
  <si>
    <t>茨城県知事</t>
  </si>
  <si>
    <t>群馬県知事</t>
  </si>
  <si>
    <t>新潟県知事</t>
  </si>
  <si>
    <t>長野県知事</t>
  </si>
  <si>
    <t>愛知県知事</t>
  </si>
  <si>
    <t>静岡県知事</t>
  </si>
  <si>
    <t>三重県知事</t>
  </si>
  <si>
    <t>岐阜県知事</t>
  </si>
  <si>
    <t>石川県知事</t>
  </si>
  <si>
    <t>福井県知事</t>
  </si>
  <si>
    <t>富山県知事</t>
  </si>
  <si>
    <t>大阪府知事</t>
  </si>
  <si>
    <t>京都府知事</t>
  </si>
  <si>
    <t>兵庫県阪神北県民局長</t>
  </si>
  <si>
    <t>兵庫県東播磨県民局長</t>
  </si>
  <si>
    <t>兵庫県北播磨県民局長</t>
  </si>
  <si>
    <t>兵庫県西播磨県民局長</t>
  </si>
  <si>
    <t>兵庫県但馬県民局長</t>
  </si>
  <si>
    <t>兵庫県丹波県民局長</t>
  </si>
  <si>
    <t>兵庫県淡路県民局長</t>
  </si>
  <si>
    <t>奈良県知事</t>
  </si>
  <si>
    <t>和歌山県知事</t>
  </si>
  <si>
    <t>滋賀県知事</t>
  </si>
  <si>
    <t>広島県知事</t>
  </si>
  <si>
    <t>山口県知事</t>
  </si>
  <si>
    <t>岡山県知事</t>
  </si>
  <si>
    <t>鳥取県知事</t>
  </si>
  <si>
    <t>島根県知事</t>
  </si>
  <si>
    <t>香川県知事</t>
  </si>
  <si>
    <t>愛媛県知事</t>
  </si>
  <si>
    <t>徳島県知事</t>
  </si>
  <si>
    <t>高知県知事</t>
  </si>
  <si>
    <t>熊本県知事</t>
  </si>
  <si>
    <t>宮崎県知事</t>
  </si>
  <si>
    <t>福岡県知事</t>
  </si>
  <si>
    <t>佐賀県知事</t>
  </si>
  <si>
    <t>長崎県知事</t>
  </si>
  <si>
    <t>沖縄県知事</t>
  </si>
  <si>
    <t>届出者</t>
    <rPh sb="0" eb="2">
      <t>トドケデ</t>
    </rPh>
    <rPh sb="2" eb="3">
      <t>シャ</t>
    </rPh>
    <phoneticPr fontId="2"/>
  </si>
  <si>
    <t>登録番号</t>
    <rPh sb="0" eb="2">
      <t>トウロク</t>
    </rPh>
    <rPh sb="2" eb="4">
      <t>バンゴウ</t>
    </rPh>
    <phoneticPr fontId="2"/>
  </si>
  <si>
    <t>）</t>
    <phoneticPr fontId="9"/>
  </si>
  <si>
    <t>第</t>
    <rPh sb="0" eb="1">
      <t>ダイ</t>
    </rPh>
    <phoneticPr fontId="9"/>
  </si>
  <si>
    <t>号</t>
    <rPh sb="0" eb="1">
      <t>ゴウ</t>
    </rPh>
    <phoneticPr fontId="9"/>
  </si>
  <si>
    <t>（郵便番号</t>
    <rPh sb="1" eb="5">
      <t>ユウビンバンゴウ</t>
    </rPh>
    <phoneticPr fontId="9"/>
  </si>
  <si>
    <t>商　　号
又は名称</t>
    <rPh sb="0" eb="4">
      <t>ショウゴウ</t>
    </rPh>
    <rPh sb="5" eb="6">
      <t>マタ</t>
    </rPh>
    <rPh sb="7" eb="9">
      <t>メイショウ</t>
    </rPh>
    <phoneticPr fontId="2"/>
  </si>
  <si>
    <t>指定紛争解決機関との契約締結等の状況</t>
    <phoneticPr fontId="2"/>
  </si>
  <si>
    <t>所有割合(%)</t>
    <rPh sb="0" eb="2">
      <t>ショユウ</t>
    </rPh>
    <rPh sb="2" eb="4">
      <t>ワリアイ</t>
    </rPh>
    <phoneticPr fontId="2"/>
  </si>
  <si>
    <t>被所有割合(%)</t>
    <rPh sb="0" eb="1">
      <t>ヒ</t>
    </rPh>
    <rPh sb="1" eb="3">
      <t>ショユウ</t>
    </rPh>
    <rPh sb="3" eb="5">
      <t>ワリアイ</t>
    </rPh>
    <phoneticPr fontId="2"/>
  </si>
  <si>
    <t>件</t>
    <rPh sb="0" eb="1">
      <t>ケン</t>
    </rPh>
    <phoneticPr fontId="2"/>
  </si>
  <si>
    <t>　　　）</t>
    <phoneticPr fontId="2"/>
  </si>
  <si>
    <t>残　　　　　高</t>
    <rPh sb="0" eb="1">
      <t>ザン</t>
    </rPh>
    <rPh sb="6" eb="7">
      <t>タカ</t>
    </rPh>
    <phoneticPr fontId="2"/>
  </si>
  <si>
    <t>構　成　割　合</t>
    <rPh sb="0" eb="1">
      <t>カマエ</t>
    </rPh>
    <rPh sb="2" eb="3">
      <t>ナリ</t>
    </rPh>
    <rPh sb="4" eb="5">
      <t>ワリ</t>
    </rPh>
    <rPh sb="6" eb="7">
      <t>ゴウ</t>
    </rPh>
    <phoneticPr fontId="2"/>
  </si>
  <si>
    <t>当期貸倒
損失額</t>
    <rPh sb="0" eb="2">
      <t>トウキ</t>
    </rPh>
    <rPh sb="2" eb="4">
      <t>カシダオレ</t>
    </rPh>
    <rPh sb="5" eb="8">
      <t>ソンシツガク</t>
    </rPh>
    <phoneticPr fontId="2"/>
  </si>
  <si>
    <t>当期貸倒
引当金額</t>
    <rPh sb="0" eb="2">
      <t>トウキ</t>
    </rPh>
    <rPh sb="2" eb="4">
      <t>カシダオレ</t>
    </rPh>
    <rPh sb="5" eb="7">
      <t>ヒキアテ</t>
    </rPh>
    <rPh sb="7" eb="8">
      <t>キン</t>
    </rPh>
    <rPh sb="8" eb="9">
      <t>ガク</t>
    </rPh>
    <phoneticPr fontId="2"/>
  </si>
  <si>
    <t>延　　滞　　残　　高</t>
    <rPh sb="0" eb="1">
      <t>エン</t>
    </rPh>
    <rPh sb="3" eb="4">
      <t>タイ</t>
    </rPh>
    <rPh sb="6" eb="7">
      <t>ザン</t>
    </rPh>
    <rPh sb="9" eb="10">
      <t>タカ</t>
    </rPh>
    <phoneticPr fontId="2"/>
  </si>
  <si>
    <t>貸付金残高</t>
    <rPh sb="0" eb="2">
      <t>カシツ</t>
    </rPh>
    <rPh sb="2" eb="3">
      <t>キン</t>
    </rPh>
    <rPh sb="3" eb="5">
      <t>ザンダカ</t>
    </rPh>
    <phoneticPr fontId="2"/>
  </si>
  <si>
    <t>件　　　数</t>
    <rPh sb="0" eb="1">
      <t>ケン</t>
    </rPh>
    <rPh sb="4" eb="5">
      <t>スウ</t>
    </rPh>
    <phoneticPr fontId="2"/>
  </si>
  <si>
    <t>金　　　　額</t>
    <rPh sb="0" eb="1">
      <t>キン</t>
    </rPh>
    <rPh sb="5" eb="6">
      <t>ガク</t>
    </rPh>
    <phoneticPr fontId="2"/>
  </si>
  <si>
    <t>件</t>
    <rPh sb="0" eb="1">
      <t>ケン</t>
    </rPh>
    <phoneticPr fontId="2"/>
  </si>
  <si>
    <t>平均調達金利</t>
    <rPh sb="0" eb="2">
      <t>ヘイキン</t>
    </rPh>
    <rPh sb="2" eb="4">
      <t>チョウタツ</t>
    </rPh>
    <rPh sb="4" eb="6">
      <t>キンリ</t>
    </rPh>
    <phoneticPr fontId="2"/>
  </si>
  <si>
    <t>％</t>
    <phoneticPr fontId="2"/>
  </si>
  <si>
    <t>-</t>
    <phoneticPr fontId="2"/>
  </si>
  <si>
    <t>　２種類以上の担保がある貸付金については、この様式に掲げている受入担保の種類の配列順にしたがって、担保の評価額を限度として充当計上する。</t>
    <phoneticPr fontId="2"/>
  </si>
  <si>
    <t>資本金
又は
出資金
（百万円）</t>
    <rPh sb="0" eb="3">
      <t>シホンキン</t>
    </rPh>
    <rPh sb="4" eb="5">
      <t>マタ</t>
    </rPh>
    <rPh sb="7" eb="10">
      <t>シュッシキン</t>
    </rPh>
    <rPh sb="12" eb="13">
      <t>ヒャク</t>
    </rPh>
    <rPh sb="13" eb="14">
      <t>マン</t>
    </rPh>
    <rPh sb="14" eb="15">
      <t>エン</t>
    </rPh>
    <phoneticPr fontId="2"/>
  </si>
  <si>
    <t>兵庫県神戸県民センター長</t>
    <rPh sb="0" eb="3">
      <t>ヒョウゴケン</t>
    </rPh>
    <rPh sb="3" eb="5">
      <t>コウベ</t>
    </rPh>
    <rPh sb="5" eb="7">
      <t>ケンミン</t>
    </rPh>
    <rPh sb="11" eb="12">
      <t>チョウ</t>
    </rPh>
    <phoneticPr fontId="2"/>
  </si>
  <si>
    <t>兵庫県阪神南県民センター長</t>
    <rPh sb="0" eb="3">
      <t>ヒョウゴケン</t>
    </rPh>
    <rPh sb="3" eb="5">
      <t>ハンシン</t>
    </rPh>
    <rPh sb="5" eb="6">
      <t>ミナミ</t>
    </rPh>
    <rPh sb="6" eb="8">
      <t>ケンミン</t>
    </rPh>
    <rPh sb="12" eb="13">
      <t>チョウ</t>
    </rPh>
    <phoneticPr fontId="2"/>
  </si>
  <si>
    <t>兵庫県中播磨県民センター長</t>
    <rPh sb="0" eb="3">
      <t>ヒョウゴケン</t>
    </rPh>
    <rPh sb="3" eb="4">
      <t>ナカ</t>
    </rPh>
    <rPh sb="4" eb="6">
      <t>ハリマ</t>
    </rPh>
    <rPh sb="6" eb="8">
      <t>ケンミン</t>
    </rPh>
    <rPh sb="12" eb="13">
      <t>チョウ</t>
    </rPh>
    <phoneticPr fontId="2"/>
  </si>
  <si>
    <t>氏名、商号
又は名称</t>
    <rPh sb="0" eb="2">
      <t>シメイ</t>
    </rPh>
    <rPh sb="3" eb="5">
      <t>ショウゴウ</t>
    </rPh>
    <rPh sb="6" eb="7">
      <t>マタ</t>
    </rPh>
    <rPh sb="8" eb="10">
      <t>メイショウ</t>
    </rPh>
    <phoneticPr fontId="2"/>
  </si>
  <si>
    <t xml:space="preserve">１　金　　融　　機　　関
</t>
    <rPh sb="2" eb="3">
      <t>キン</t>
    </rPh>
    <rPh sb="5" eb="6">
      <t>ユウ</t>
    </rPh>
    <rPh sb="8" eb="9">
      <t>キ</t>
    </rPh>
    <rPh sb="11" eb="12">
      <t>セキ</t>
    </rPh>
    <phoneticPr fontId="2"/>
  </si>
  <si>
    <t>２　関　　係　　会　　社
（金融機関を除く。）</t>
    <rPh sb="2" eb="3">
      <t>セキ</t>
    </rPh>
    <rPh sb="5" eb="6">
      <t>ガカリ</t>
    </rPh>
    <rPh sb="8" eb="9">
      <t>カイ</t>
    </rPh>
    <rPh sb="11" eb="12">
      <t>シャ</t>
    </rPh>
    <phoneticPr fontId="2"/>
  </si>
  <si>
    <t>２</t>
    <phoneticPr fontId="2"/>
  </si>
  <si>
    <t>３</t>
    <phoneticPr fontId="2"/>
  </si>
  <si>
    <t>１</t>
    <phoneticPr fontId="2"/>
  </si>
  <si>
    <t>（日本産業規格Ａ４）</t>
    <rPh sb="3" eb="5">
      <t>サンギョウ</t>
    </rPh>
    <phoneticPr fontId="2"/>
  </si>
  <si>
    <t>（記載上の注意）</t>
    <phoneticPr fontId="2"/>
  </si>
  <si>
    <t>「登録番号」の括弧書については、記載を省略することができる。</t>
    <phoneticPr fontId="2"/>
  </si>
  <si>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1" eb="3">
      <t>エンタイ</t>
    </rPh>
    <rPh sb="3" eb="5">
      <t>ザンダカ</t>
    </rPh>
    <rPh sb="11" eb="13">
      <t>ガンポン</t>
    </rPh>
    <rPh sb="13" eb="14">
      <t>モ</t>
    </rPh>
    <rPh sb="17" eb="19">
      <t>リソク</t>
    </rPh>
    <rPh sb="20" eb="22">
      <t>エンタイ</t>
    </rPh>
    <rPh sb="29" eb="32">
      <t>ケイヤクショ</t>
    </rPh>
    <rPh sb="33" eb="34">
      <t>サダ</t>
    </rPh>
    <rPh sb="36" eb="38">
      <t>キゲン</t>
    </rPh>
    <rPh sb="39" eb="41">
      <t>リエキ</t>
    </rPh>
    <rPh sb="42" eb="44">
      <t>ソウシツ</t>
    </rPh>
    <rPh sb="44" eb="46">
      <t>ジユウ</t>
    </rPh>
    <rPh sb="47" eb="49">
      <t>ガイトウ</t>
    </rPh>
    <rPh sb="51" eb="53">
      <t>バアイ</t>
    </rPh>
    <rPh sb="57" eb="59">
      <t>ガンポン</t>
    </rPh>
    <rPh sb="60" eb="62">
      <t>ザンダカ</t>
    </rPh>
    <rPh sb="63" eb="64">
      <t>スベ</t>
    </rPh>
    <rPh sb="66" eb="68">
      <t>ケイジョウ</t>
    </rPh>
    <rPh sb="72" eb="74">
      <t>ヘンサイ</t>
    </rPh>
    <rPh sb="74" eb="76">
      <t>ホウシキ</t>
    </rPh>
    <rPh sb="77" eb="79">
      <t>イッカツ</t>
    </rPh>
    <rPh sb="79" eb="81">
      <t>ヘンサイ</t>
    </rPh>
    <rPh sb="82" eb="84">
      <t>バアイ</t>
    </rPh>
    <rPh sb="86" eb="88">
      <t>カシツケ</t>
    </rPh>
    <rPh sb="88" eb="89">
      <t>キン</t>
    </rPh>
    <rPh sb="90" eb="92">
      <t>ザンダカ</t>
    </rPh>
    <rPh sb="94" eb="96">
      <t>カップ</t>
    </rPh>
    <rPh sb="96" eb="98">
      <t>ヘンサイ</t>
    </rPh>
    <rPh sb="99" eb="101">
      <t>バアイ</t>
    </rPh>
    <rPh sb="102" eb="103">
      <t>ザン</t>
    </rPh>
    <rPh sb="103" eb="104">
      <t>サイ</t>
    </rPh>
    <rPh sb="104" eb="106">
      <t>ホウシキ</t>
    </rPh>
    <rPh sb="112" eb="114">
      <t>バアイ</t>
    </rPh>
    <rPh sb="115" eb="117">
      <t>ガンポン</t>
    </rPh>
    <rPh sb="118" eb="120">
      <t>ザンガク</t>
    </rPh>
    <rPh sb="129" eb="131">
      <t>ホウシキ</t>
    </rPh>
    <rPh sb="137" eb="139">
      <t>バアイ</t>
    </rPh>
    <rPh sb="141" eb="143">
      <t>キジツ</t>
    </rPh>
    <rPh sb="143" eb="145">
      <t>トウライ</t>
    </rPh>
    <rPh sb="145" eb="148">
      <t>サイケンガク</t>
    </rPh>
    <rPh sb="149" eb="151">
      <t>サイケン</t>
    </rPh>
    <rPh sb="152" eb="154">
      <t>ザンガク</t>
    </rPh>
    <rPh sb="155" eb="157">
      <t>ゴウケイ</t>
    </rPh>
    <rPh sb="158" eb="160">
      <t>エンタイ</t>
    </rPh>
    <rPh sb="160" eb="161">
      <t>ガク</t>
    </rPh>
    <rPh sb="164" eb="166">
      <t>キサイ</t>
    </rPh>
    <phoneticPr fontId="2"/>
  </si>
  <si>
    <t>　表４の貸付金の担保内訳の残高及び表７の貸付金残高合計について、それぞれの合計額は一致する。</t>
    <rPh sb="1" eb="2">
      <t>ヒョウ</t>
    </rPh>
    <rPh sb="4" eb="6">
      <t>カシツケ</t>
    </rPh>
    <rPh sb="6" eb="7">
      <t>キン</t>
    </rPh>
    <rPh sb="8" eb="10">
      <t>タンポ</t>
    </rPh>
    <rPh sb="10" eb="12">
      <t>ウチワケ</t>
    </rPh>
    <rPh sb="13" eb="15">
      <t>ザンダカ</t>
    </rPh>
    <rPh sb="15" eb="16">
      <t>オヨ</t>
    </rPh>
    <rPh sb="17" eb="18">
      <t>ヒョウ</t>
    </rPh>
    <rPh sb="20" eb="22">
      <t>カシツケ</t>
    </rPh>
    <rPh sb="22" eb="23">
      <t>キン</t>
    </rPh>
    <rPh sb="23" eb="25">
      <t>ザンダカ</t>
    </rPh>
    <rPh sb="25" eb="27">
      <t>ゴウケイ</t>
    </rPh>
    <rPh sb="37" eb="39">
      <t>ゴウケイ</t>
    </rPh>
    <rPh sb="39" eb="40">
      <t>ガク</t>
    </rPh>
    <rPh sb="41" eb="43">
      <t>イッチ</t>
    </rPh>
    <phoneticPr fontId="2"/>
  </si>
  <si>
    <t>大分県知事</t>
    <rPh sb="0" eb="2">
      <t>オオイタ</t>
    </rPh>
    <rPh sb="2" eb="3">
      <t>ケン</t>
    </rPh>
    <rPh sb="3" eb="5">
      <t>チジ</t>
    </rPh>
    <phoneticPr fontId="2"/>
  </si>
  <si>
    <t>鹿児島県知事</t>
    <rPh sb="0" eb="3">
      <t>カゴシマ</t>
    </rPh>
    <rPh sb="3" eb="4">
      <t>ケン</t>
    </rPh>
    <rPh sb="4" eb="6">
      <t>チジ</t>
    </rPh>
    <phoneticPr fontId="2"/>
  </si>
  <si>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phoneticPr fontId="2"/>
  </si>
  <si>
    <t>　</t>
  </si>
  <si>
    <t>北海道財務局長</t>
    <rPh sb="0" eb="3">
      <t>ホッカイドウ</t>
    </rPh>
    <rPh sb="3" eb="5">
      <t>ザイム</t>
    </rPh>
    <rPh sb="5" eb="7">
      <t>キョクチョウ</t>
    </rPh>
    <phoneticPr fontId="3"/>
  </si>
  <si>
    <t>東北財務局長</t>
    <rPh sb="0" eb="2">
      <t>トウホク</t>
    </rPh>
    <rPh sb="2" eb="4">
      <t>ザイム</t>
    </rPh>
    <rPh sb="4" eb="6">
      <t>キョクチョウ</t>
    </rPh>
    <phoneticPr fontId="3"/>
  </si>
  <si>
    <t>関東財務局長</t>
    <rPh sb="0" eb="2">
      <t>カントウ</t>
    </rPh>
    <rPh sb="2" eb="4">
      <t>ザイム</t>
    </rPh>
    <rPh sb="4" eb="6">
      <t>キョクチョウ</t>
    </rPh>
    <phoneticPr fontId="3"/>
  </si>
  <si>
    <t>東海財務局長</t>
    <rPh sb="0" eb="2">
      <t>トウカイ</t>
    </rPh>
    <rPh sb="2" eb="4">
      <t>ザイム</t>
    </rPh>
    <rPh sb="4" eb="6">
      <t>キョクチョウ</t>
    </rPh>
    <phoneticPr fontId="3"/>
  </si>
  <si>
    <t>北陸財務局長</t>
    <rPh sb="0" eb="2">
      <t>ホクリク</t>
    </rPh>
    <rPh sb="2" eb="4">
      <t>ザイム</t>
    </rPh>
    <rPh sb="4" eb="6">
      <t>キョクチョウ</t>
    </rPh>
    <phoneticPr fontId="3"/>
  </si>
  <si>
    <t>近畿財務局長</t>
    <rPh sb="0" eb="2">
      <t>キンキ</t>
    </rPh>
    <rPh sb="2" eb="4">
      <t>ザイム</t>
    </rPh>
    <rPh sb="4" eb="6">
      <t>キョクチョウ</t>
    </rPh>
    <phoneticPr fontId="3"/>
  </si>
  <si>
    <t>中国財務局長</t>
    <rPh sb="0" eb="2">
      <t>チュウゴク</t>
    </rPh>
    <rPh sb="2" eb="4">
      <t>ザイム</t>
    </rPh>
    <rPh sb="4" eb="6">
      <t>キョクチョウ</t>
    </rPh>
    <phoneticPr fontId="3"/>
  </si>
  <si>
    <t>四国財務局長</t>
    <rPh sb="0" eb="2">
      <t>シコク</t>
    </rPh>
    <rPh sb="2" eb="4">
      <t>ザイム</t>
    </rPh>
    <rPh sb="4" eb="6">
      <t>キョクチョウ</t>
    </rPh>
    <phoneticPr fontId="3"/>
  </si>
  <si>
    <t>九州財務局長</t>
    <rPh sb="0" eb="2">
      <t>キュウシュウ</t>
    </rPh>
    <rPh sb="2" eb="4">
      <t>ザイム</t>
    </rPh>
    <rPh sb="4" eb="6">
      <t>キョクチョウ</t>
    </rPh>
    <phoneticPr fontId="3"/>
  </si>
  <si>
    <t>福岡財務支局長</t>
    <rPh sb="0" eb="2">
      <t>フクオカ</t>
    </rPh>
    <rPh sb="2" eb="4">
      <t>ザイム</t>
    </rPh>
    <rPh sb="4" eb="6">
      <t>シキョク</t>
    </rPh>
    <rPh sb="6" eb="7">
      <t>チョウ</t>
    </rPh>
    <phoneticPr fontId="3"/>
  </si>
  <si>
    <t>沖縄総合事務局長</t>
    <rPh sb="0" eb="2">
      <t>オキナワ</t>
    </rPh>
    <rPh sb="2" eb="4">
      <t>ソウゴウ</t>
    </rPh>
    <rPh sb="4" eb="6">
      <t>ジム</t>
    </rPh>
    <rPh sb="6" eb="8">
      <t>キョクチョウ</t>
    </rPh>
    <phoneticPr fontId="3"/>
  </si>
  <si>
    <t>愛媛県中予地方局長</t>
    <rPh sb="0" eb="2">
      <t>エヒメ</t>
    </rPh>
    <rPh sb="2" eb="3">
      <t>ケン</t>
    </rPh>
    <rPh sb="3" eb="5">
      <t>ナカヨ</t>
    </rPh>
    <rPh sb="5" eb="7">
      <t>チホウ</t>
    </rPh>
    <rPh sb="7" eb="9">
      <t>キョクチョウ</t>
    </rPh>
    <phoneticPr fontId="2"/>
  </si>
  <si>
    <t>愛媛県東予地方局長</t>
    <rPh sb="0" eb="2">
      <t>エヒメ</t>
    </rPh>
    <rPh sb="2" eb="3">
      <t>ケン</t>
    </rPh>
    <rPh sb="3" eb="5">
      <t>トウヨ</t>
    </rPh>
    <rPh sb="5" eb="7">
      <t>チホウ</t>
    </rPh>
    <rPh sb="7" eb="9">
      <t>キョクチョウ</t>
    </rPh>
    <phoneticPr fontId="2"/>
  </si>
  <si>
    <t>愛媛県南予地方局長</t>
    <rPh sb="0" eb="2">
      <t>エヒメ</t>
    </rPh>
    <rPh sb="2" eb="3">
      <t>ケン</t>
    </rPh>
    <rPh sb="3" eb="5">
      <t>ナンヨ</t>
    </rPh>
    <rPh sb="5" eb="7">
      <t>チホウ</t>
    </rPh>
    <rPh sb="7" eb="9">
      <t>キョクチョウ</t>
    </rPh>
    <phoneticPr fontId="2"/>
  </si>
  <si>
    <t>(      )</t>
  </si>
  <si>
    <t>(1)</t>
  </si>
  <si>
    <t>(2)</t>
  </si>
  <si>
    <t>(3)</t>
  </si>
  <si>
    <t>(4)</t>
  </si>
  <si>
    <t>(5)</t>
  </si>
  <si>
    <t>(6)</t>
  </si>
  <si>
    <t>(7)</t>
  </si>
  <si>
    <t>(8)</t>
  </si>
  <si>
    <t>(9)</t>
  </si>
  <si>
    <t>(10)</t>
  </si>
  <si>
    <t>(11)</t>
  </si>
  <si>
    <t>(12)</t>
  </si>
  <si>
    <t>(13)</t>
  </si>
  <si>
    <t>(14)</t>
  </si>
  <si>
    <t>(15)</t>
  </si>
  <si>
    <t>(16)</t>
  </si>
  <si>
    <t>(17)</t>
  </si>
  <si>
    <t>(18)</t>
  </si>
  <si>
    <t>年</t>
    <rPh sb="0" eb="1">
      <t>ネン</t>
    </rPh>
    <phoneticPr fontId="9"/>
  </si>
  <si>
    <t>月</t>
    <rPh sb="0" eb="1">
      <t>ツキ</t>
    </rPh>
    <phoneticPr fontId="9"/>
  </si>
  <si>
    <t>日から</t>
    <rPh sb="0" eb="1">
      <t>ニチ</t>
    </rPh>
    <phoneticPr fontId="2"/>
  </si>
  <si>
    <t>日まで</t>
    <rPh sb="0" eb="1">
      <t>ニチ</t>
    </rPh>
    <phoneticPr fontId="2"/>
  </si>
  <si>
    <t>電話番号</t>
    <rPh sb="0" eb="2">
      <t>デンワ</t>
    </rPh>
    <rPh sb="2" eb="4">
      <t>バンゴウ</t>
    </rPh>
    <phoneticPr fontId="9"/>
  </si>
  <si>
    <t>親会社</t>
    <rPh sb="0" eb="1">
      <t>オヤ</t>
    </rPh>
    <rPh sb="1" eb="3">
      <t>カイシャ</t>
    </rPh>
    <phoneticPr fontId="9"/>
  </si>
  <si>
    <t>他の会社</t>
    <rPh sb="0" eb="1">
      <t>タ</t>
    </rPh>
    <rPh sb="2" eb="4">
      <t>カイシャ</t>
    </rPh>
    <phoneticPr fontId="9"/>
  </si>
  <si>
    <t>（親会社の関係会社）</t>
    <rPh sb="1" eb="2">
      <t>オヤ</t>
    </rPh>
    <rPh sb="2" eb="4">
      <t>カイシャ</t>
    </rPh>
    <rPh sb="5" eb="7">
      <t>カンケイ</t>
    </rPh>
    <rPh sb="7" eb="9">
      <t>カイシャ</t>
    </rPh>
    <phoneticPr fontId="9"/>
  </si>
  <si>
    <t>（子会社）</t>
    <rPh sb="1" eb="2">
      <t>コ</t>
    </rPh>
    <rPh sb="2" eb="4">
      <t>ガイシャ</t>
    </rPh>
    <phoneticPr fontId="9"/>
  </si>
  <si>
    <t>（関連会社）</t>
    <rPh sb="1" eb="3">
      <t>カンレン</t>
    </rPh>
    <rPh sb="3" eb="5">
      <t>カイシャ</t>
    </rPh>
    <phoneticPr fontId="9"/>
  </si>
  <si>
    <t>関連会社</t>
    <rPh sb="0" eb="2">
      <t>カンレン</t>
    </rPh>
    <rPh sb="2" eb="4">
      <t>カイシャ</t>
    </rPh>
    <phoneticPr fontId="9"/>
  </si>
  <si>
    <t>子会社</t>
    <rPh sb="0" eb="1">
      <t>コ</t>
    </rPh>
    <rPh sb="1" eb="3">
      <t>ガイシャ</t>
    </rPh>
    <phoneticPr fontId="9"/>
  </si>
  <si>
    <t>提出業者</t>
    <rPh sb="0" eb="2">
      <t>テイシュツ</t>
    </rPh>
    <rPh sb="2" eb="4">
      <t>ギョウシャ</t>
    </rPh>
    <phoneticPr fontId="9"/>
  </si>
  <si>
    <t>（提出業者の
関係会社）</t>
    <rPh sb="1" eb="3">
      <t>テイシュツ</t>
    </rPh>
    <rPh sb="3" eb="5">
      <t>ギョウシャ</t>
    </rPh>
    <rPh sb="7" eb="9">
      <t>カンケイ</t>
    </rPh>
    <rPh sb="9" eb="11">
      <t>カイシャ</t>
    </rPh>
    <phoneticPr fontId="9"/>
  </si>
  <si>
    <t>（合算）</t>
    <rPh sb="1" eb="3">
      <t>ガッサン</t>
    </rPh>
    <phoneticPr fontId="9"/>
  </si>
  <si>
    <t>　「関係会社」とは、提出業者の親会社、子会社及び関連会社並びに提出業者が他の会社等の関連会社
である場合における当該他の会社等をいう。
　表１の「関係会社向」の範囲は、業務報告書提出業者の関係会社及び同提出業者の親会社の関係会社
に対する貸付けとする。（法の規制を受ける貸付けに限る。）</t>
    <rPh sb="84" eb="86">
      <t>ギョウム</t>
    </rPh>
    <rPh sb="86" eb="89">
      <t>ホウコクショ</t>
    </rPh>
    <rPh sb="100" eb="101">
      <t>ドウ</t>
    </rPh>
    <phoneticPr fontId="9"/>
  </si>
  <si>
    <t xml:space="preserve">　　　　　　　　　　　　　＜子会社＞
 ○ 議決権の過半数を保有
 ○ 議決権の40％以上50％以下を保有する場合
　　であって、
　・ 密接な関係（出資、人事、資金等）があり、他の
　　同一の内容の議決権行使を行う者と併せて
　　議決権の過半数を保有
　・ 役員等が当該会社の取締役会等の過半数を
　　構成
　・ 重要な事業方針決定を支配する契約等が存在
　・ 資金調達の総額の過半を融資
　　等
</t>
    <phoneticPr fontId="9"/>
  </si>
  <si>
    <t>「財務諸表等の用語、様式及び作成方法に関する規則」（昭和38年大蔵省令第59号）第８条を参照</t>
    <rPh sb="1" eb="3">
      <t>ザイム</t>
    </rPh>
    <rPh sb="3" eb="5">
      <t>ショヒョウ</t>
    </rPh>
    <rPh sb="5" eb="6">
      <t>トウ</t>
    </rPh>
    <rPh sb="7" eb="9">
      <t>ヨウゴ</t>
    </rPh>
    <rPh sb="10" eb="12">
      <t>ヨウシキ</t>
    </rPh>
    <rPh sb="12" eb="13">
      <t>オヨ</t>
    </rPh>
    <rPh sb="14" eb="16">
      <t>サクセイ</t>
    </rPh>
    <rPh sb="16" eb="18">
      <t>ホウホウ</t>
    </rPh>
    <rPh sb="19" eb="20">
      <t>カン</t>
    </rPh>
    <rPh sb="22" eb="24">
      <t>キソク</t>
    </rPh>
    <rPh sb="26" eb="28">
      <t>ショウワ</t>
    </rPh>
    <rPh sb="30" eb="31">
      <t>ネン</t>
    </rPh>
    <rPh sb="31" eb="34">
      <t>オオクラショウ</t>
    </rPh>
    <rPh sb="34" eb="35">
      <t>レイ</t>
    </rPh>
    <rPh sb="35" eb="36">
      <t>ダイ</t>
    </rPh>
    <rPh sb="38" eb="39">
      <t>ゴウ</t>
    </rPh>
    <rPh sb="40" eb="41">
      <t>ダイ</t>
    </rPh>
    <rPh sb="42" eb="43">
      <t>ジョウ</t>
    </rPh>
    <rPh sb="44" eb="46">
      <t>サンショウ</t>
    </rPh>
    <phoneticPr fontId="9"/>
  </si>
  <si>
    <t>１．</t>
    <phoneticPr fontId="9"/>
  </si>
  <si>
    <t>★</t>
    <phoneticPr fontId="2"/>
  </si>
  <si>
    <t>事業報告書の記載方法について、登録行政庁の指示や指導がある場合、それに従って計算式等について変更が必要になる場合があります。</t>
    <phoneticPr fontId="2"/>
  </si>
  <si>
    <t>登録行政庁によっては、金額の単位表記などについて個別の記載を求めている場合がありますので、その場合は表記等を修正して利用してください。</t>
    <phoneticPr fontId="2"/>
  </si>
  <si>
    <t>２．</t>
    <phoneticPr fontId="9"/>
  </si>
  <si>
    <t>　本書式は、参考として「計算式」を、また入力箇所以外の箇所は「シート保護」を設定しております。</t>
    <rPh sb="1" eb="4">
      <t>ホンショシキ</t>
    </rPh>
    <rPh sb="6" eb="8">
      <t>サンコウ</t>
    </rPh>
    <rPh sb="12" eb="14">
      <t>ケイサン</t>
    </rPh>
    <phoneticPr fontId="9"/>
  </si>
  <si>
    <t>計算式等の設定内容を変更･削除をされる場合は、「シート保護」を解除してください。</t>
    <phoneticPr fontId="2"/>
  </si>
  <si>
    <t>エクセルの基本的な使用方法（用語も含む。）や計算式・関数の内容に関する質問や相談には応じかねます。</t>
    <phoneticPr fontId="2"/>
  </si>
  <si>
    <t>「シート保護」の解除･設定の仕方</t>
    <rPh sb="4" eb="6">
      <t>ホゴ</t>
    </rPh>
    <rPh sb="8" eb="10">
      <t>カイジョ</t>
    </rPh>
    <rPh sb="11" eb="13">
      <t>セッテイ</t>
    </rPh>
    <rPh sb="14" eb="16">
      <t>シカタ</t>
    </rPh>
    <phoneticPr fontId="9"/>
  </si>
  <si>
    <r>
      <rPr>
        <b/>
        <sz val="9"/>
        <rFont val="ＭＳ Ｐゴシック"/>
        <family val="3"/>
        <charset val="128"/>
      </rPr>
      <t>【解除の仕方</t>
    </r>
    <r>
      <rPr>
        <sz val="9"/>
        <rFont val="ＭＳ Ｐ明朝"/>
        <family val="1"/>
        <charset val="128"/>
      </rPr>
      <t>】</t>
    </r>
    <rPh sb="1" eb="3">
      <t>カイジョ</t>
    </rPh>
    <rPh sb="4" eb="6">
      <t>シカタ</t>
    </rPh>
    <phoneticPr fontId="9"/>
  </si>
  <si>
    <r>
      <rPr>
        <b/>
        <sz val="9"/>
        <rFont val="ＭＳ Ｐゴシック"/>
        <family val="3"/>
        <charset val="128"/>
      </rPr>
      <t>【設定の仕方</t>
    </r>
    <r>
      <rPr>
        <sz val="9"/>
        <rFont val="ＭＳ Ｐ明朝"/>
        <family val="1"/>
        <charset val="128"/>
      </rPr>
      <t>】</t>
    </r>
    <rPh sb="1" eb="3">
      <t>セッテイ</t>
    </rPh>
    <rPh sb="4" eb="6">
      <t>シカタ</t>
    </rPh>
    <phoneticPr fontId="9"/>
  </si>
  <si>
    <t>残高の集計方法等について</t>
    <rPh sb="0" eb="2">
      <t>ザンダカ</t>
    </rPh>
    <rPh sb="3" eb="5">
      <t>シュウケイ</t>
    </rPh>
    <rPh sb="5" eb="7">
      <t>ホウホウ</t>
    </rPh>
    <rPh sb="7" eb="8">
      <t>トウ</t>
    </rPh>
    <phoneticPr fontId="2"/>
  </si>
  <si>
    <t>１．業務報告書の残高集計に関する記載</t>
    <rPh sb="2" eb="7">
      <t>ギョウムホウコクショ</t>
    </rPh>
    <rPh sb="8" eb="10">
      <t>ザンダカ</t>
    </rPh>
    <rPh sb="10" eb="12">
      <t>シュウケイ</t>
    </rPh>
    <rPh sb="13" eb="14">
      <t>カン</t>
    </rPh>
    <rPh sb="16" eb="18">
      <t>キサイ</t>
    </rPh>
    <phoneticPr fontId="2"/>
  </si>
  <si>
    <t>◆業務報告書「目次」の記載上の注意４</t>
    <rPh sb="1" eb="3">
      <t>ギョウム</t>
    </rPh>
    <rPh sb="3" eb="6">
      <t>ホウコクショ</t>
    </rPh>
    <rPh sb="7" eb="9">
      <t>モクジ</t>
    </rPh>
    <rPh sb="11" eb="13">
      <t>キサイ</t>
    </rPh>
    <rPh sb="13" eb="14">
      <t>ジョウ</t>
    </rPh>
    <rPh sb="15" eb="17">
      <t>チュウイ</t>
    </rPh>
    <phoneticPr fontId="2"/>
  </si>
  <si>
    <t>　「各表の残高の単位（百万円、千円）未満の端数は、特に注記がない限り切り捨てて記載する。　</t>
    <phoneticPr fontId="2"/>
  </si>
  <si>
    <t>　このため、各表の残高内訳の合計は「合計」（又は「計」）欄の残高と合致しない場合がある。」</t>
    <phoneticPr fontId="2"/>
  </si>
  <si>
    <t>【ポイント】</t>
    <phoneticPr fontId="2"/>
  </si>
  <si>
    <t>　・各表の残高内訳欄については、それぞれ単位未満の端数を切り捨てて下さい。</t>
    <rPh sb="2" eb="4">
      <t>カクヒョウ</t>
    </rPh>
    <rPh sb="5" eb="7">
      <t>ザンダカ</t>
    </rPh>
    <rPh sb="7" eb="9">
      <t>ウチワケ</t>
    </rPh>
    <rPh sb="9" eb="10">
      <t>ラン</t>
    </rPh>
    <rPh sb="20" eb="22">
      <t>タンイ</t>
    </rPh>
    <rPh sb="22" eb="24">
      <t>ミマン</t>
    </rPh>
    <rPh sb="25" eb="27">
      <t>ハスウ</t>
    </rPh>
    <rPh sb="28" eb="29">
      <t>キ</t>
    </rPh>
    <rPh sb="30" eb="31">
      <t>ス</t>
    </rPh>
    <rPh sb="33" eb="34">
      <t>クダ</t>
    </rPh>
    <phoneticPr fontId="2"/>
  </si>
  <si>
    <t>　・各表の「計」や「合計」は、各社で集計した貸付金残高の合計額について単位未満の</t>
    <rPh sb="2" eb="4">
      <t>カクヒョウ</t>
    </rPh>
    <rPh sb="6" eb="7">
      <t>ケイ</t>
    </rPh>
    <rPh sb="10" eb="12">
      <t>ゴウケイ</t>
    </rPh>
    <rPh sb="15" eb="17">
      <t>カクシャ</t>
    </rPh>
    <rPh sb="18" eb="20">
      <t>シュウケイ</t>
    </rPh>
    <rPh sb="22" eb="25">
      <t>カシツケキン</t>
    </rPh>
    <rPh sb="25" eb="27">
      <t>ザンダカ</t>
    </rPh>
    <rPh sb="28" eb="30">
      <t>ゴウケイ</t>
    </rPh>
    <rPh sb="30" eb="31">
      <t>ガク</t>
    </rPh>
    <rPh sb="35" eb="37">
      <t>タンイ</t>
    </rPh>
    <rPh sb="37" eb="39">
      <t>ミマン</t>
    </rPh>
    <phoneticPr fontId="2"/>
  </si>
  <si>
    <t>　　端数を切り捨てて下さい。</t>
    <rPh sb="2" eb="4">
      <t>ハスウ</t>
    </rPh>
    <rPh sb="5" eb="6">
      <t>キ</t>
    </rPh>
    <rPh sb="7" eb="8">
      <t>ス</t>
    </rPh>
    <rPh sb="10" eb="11">
      <t>クダ</t>
    </rPh>
    <phoneticPr fontId="2"/>
  </si>
  <si>
    <t>　　※「計」や「合計」の残高は、残高内訳欄の数値の合計と異なる場合がありますので注意</t>
    <rPh sb="4" eb="5">
      <t>ケイ</t>
    </rPh>
    <rPh sb="8" eb="10">
      <t>ゴウケイ</t>
    </rPh>
    <rPh sb="12" eb="14">
      <t>ザンダカ</t>
    </rPh>
    <rPh sb="28" eb="29">
      <t>コト</t>
    </rPh>
    <rPh sb="31" eb="33">
      <t>バアイ</t>
    </rPh>
    <rPh sb="40" eb="42">
      <t>チュウイ</t>
    </rPh>
    <phoneticPr fontId="2"/>
  </si>
  <si>
    <t>　　　して下さい。</t>
    <rPh sb="5" eb="6">
      <t>クダ</t>
    </rPh>
    <phoneticPr fontId="2"/>
  </si>
  <si>
    <t>２．事業報告書の残高集計に関する扱い</t>
    <rPh sb="2" eb="4">
      <t>ジギョウ</t>
    </rPh>
    <rPh sb="4" eb="7">
      <t>ホウコクショ</t>
    </rPh>
    <rPh sb="8" eb="10">
      <t>ザンダカ</t>
    </rPh>
    <rPh sb="10" eb="12">
      <t>シュウケイ</t>
    </rPh>
    <rPh sb="13" eb="14">
      <t>カン</t>
    </rPh>
    <rPh sb="16" eb="17">
      <t>アツカ</t>
    </rPh>
    <phoneticPr fontId="2"/>
  </si>
  <si>
    <r>
      <t>・</t>
    </r>
    <r>
      <rPr>
        <b/>
        <u/>
        <sz val="10"/>
        <color indexed="8"/>
        <rFont val="ＭＳ 明朝"/>
        <family val="1"/>
        <charset val="128"/>
      </rPr>
      <t>事業報告書の残高の集計方法</t>
    </r>
    <r>
      <rPr>
        <sz val="10"/>
        <color indexed="8"/>
        <rFont val="ＭＳ 明朝"/>
        <family val="1"/>
        <charset val="128"/>
      </rPr>
      <t>も、前項記載の</t>
    </r>
    <r>
      <rPr>
        <b/>
        <u/>
        <sz val="10"/>
        <color indexed="8"/>
        <rFont val="ＭＳ 明朝"/>
        <family val="1"/>
        <charset val="128"/>
      </rPr>
      <t>業務報告書と同じ扱い</t>
    </r>
    <r>
      <rPr>
        <sz val="10"/>
        <color indexed="8"/>
        <rFont val="ＭＳ 明朝"/>
        <family val="1"/>
        <charset val="128"/>
      </rPr>
      <t>になります。</t>
    </r>
    <rPh sb="1" eb="3">
      <t>ジギョウ</t>
    </rPh>
    <rPh sb="3" eb="6">
      <t>ホウコクショ</t>
    </rPh>
    <rPh sb="7" eb="9">
      <t>ザンダカ</t>
    </rPh>
    <rPh sb="10" eb="12">
      <t>シュウケイ</t>
    </rPh>
    <rPh sb="12" eb="14">
      <t>ホウホウ</t>
    </rPh>
    <rPh sb="16" eb="18">
      <t>ゼンコウ</t>
    </rPh>
    <rPh sb="18" eb="20">
      <t>キサイ</t>
    </rPh>
    <rPh sb="21" eb="23">
      <t>ギョウム</t>
    </rPh>
    <rPh sb="23" eb="26">
      <t>ホウコクショ</t>
    </rPh>
    <rPh sb="27" eb="28">
      <t>オナ</t>
    </rPh>
    <rPh sb="29" eb="30">
      <t>アツカ</t>
    </rPh>
    <phoneticPr fontId="2"/>
  </si>
  <si>
    <t>※各表の中にある集計等の関数は、あくまで参考として活用して下さい。従って、集計関数により</t>
    <rPh sb="1" eb="3">
      <t>カクヒョウ</t>
    </rPh>
    <rPh sb="4" eb="5">
      <t>ナカ</t>
    </rPh>
    <rPh sb="8" eb="10">
      <t>シュウケイ</t>
    </rPh>
    <rPh sb="10" eb="11">
      <t>トウ</t>
    </rPh>
    <rPh sb="12" eb="14">
      <t>カンスウ</t>
    </rPh>
    <rPh sb="20" eb="22">
      <t>サンコウ</t>
    </rPh>
    <rPh sb="25" eb="27">
      <t>カツヨウ</t>
    </rPh>
    <rPh sb="29" eb="30">
      <t>クダ</t>
    </rPh>
    <rPh sb="33" eb="34">
      <t>シタガ</t>
    </rPh>
    <rPh sb="37" eb="39">
      <t>シュウケイ</t>
    </rPh>
    <rPh sb="39" eb="41">
      <t>カンスウ</t>
    </rPh>
    <phoneticPr fontId="2"/>
  </si>
  <si>
    <t>　表示された合計値についても、必ず前項所定の集計方法と計算結果が合致するか確認を行い、</t>
    <rPh sb="1" eb="3">
      <t>ヒョウジ</t>
    </rPh>
    <rPh sb="6" eb="9">
      <t>ゴウケイチ</t>
    </rPh>
    <rPh sb="15" eb="16">
      <t>カナラ</t>
    </rPh>
    <rPh sb="17" eb="19">
      <t>ゼンコウ</t>
    </rPh>
    <rPh sb="19" eb="21">
      <t>ショテイ</t>
    </rPh>
    <rPh sb="27" eb="29">
      <t>ケイサン</t>
    </rPh>
    <phoneticPr fontId="2"/>
  </si>
  <si>
    <t>　必要に応じて、加算や減算を行い、正しい数値となるように調整して下さい。</t>
    <rPh sb="17" eb="18">
      <t>タダ</t>
    </rPh>
    <phoneticPr fontId="2"/>
  </si>
  <si>
    <t>３．業務報告書と事業報告書の構成割合について</t>
    <rPh sb="2" eb="7">
      <t>ギョウムホウコクショ</t>
    </rPh>
    <rPh sb="8" eb="10">
      <t>ジギョウ</t>
    </rPh>
    <rPh sb="10" eb="13">
      <t>ホウコクショ</t>
    </rPh>
    <rPh sb="14" eb="16">
      <t>コウセイ</t>
    </rPh>
    <rPh sb="16" eb="18">
      <t>ワリアイ</t>
    </rPh>
    <phoneticPr fontId="2"/>
  </si>
  <si>
    <r>
      <t>・上記１、２の集計方法をとるため、</t>
    </r>
    <r>
      <rPr>
        <u/>
        <sz val="10"/>
        <rFont val="ＭＳ 明朝"/>
        <family val="1"/>
        <charset val="128"/>
      </rPr>
      <t>合計欄にある構成割合は、常に１００％（固定値）</t>
    </r>
    <r>
      <rPr>
        <sz val="10"/>
        <rFont val="ＭＳ 明朝"/>
        <family val="1"/>
        <charset val="128"/>
      </rPr>
      <t>になります。</t>
    </r>
    <rPh sb="1" eb="3">
      <t>ジョウキ</t>
    </rPh>
    <rPh sb="7" eb="9">
      <t>シュウケイ</t>
    </rPh>
    <rPh sb="9" eb="11">
      <t>ホウホウ</t>
    </rPh>
    <rPh sb="17" eb="19">
      <t>ゴウケイ</t>
    </rPh>
    <rPh sb="19" eb="20">
      <t>ラン</t>
    </rPh>
    <rPh sb="23" eb="25">
      <t>コウセイ</t>
    </rPh>
    <rPh sb="25" eb="27">
      <t>ワリアイ</t>
    </rPh>
    <rPh sb="29" eb="30">
      <t>ツネ</t>
    </rPh>
    <rPh sb="36" eb="38">
      <t>コテイ</t>
    </rPh>
    <rPh sb="38" eb="39">
      <t>チ</t>
    </rPh>
    <phoneticPr fontId="2"/>
  </si>
  <si>
    <r>
      <t>・残高内訳欄毎の構成割合は、</t>
    </r>
    <r>
      <rPr>
        <u/>
        <sz val="10"/>
        <rFont val="ＭＳ 明朝"/>
        <family val="1"/>
        <charset val="128"/>
      </rPr>
      <t>残高内訳欄の切捨て処理した額（分子）</t>
    </r>
    <r>
      <rPr>
        <sz val="10"/>
        <rFont val="ＭＳ 明朝"/>
        <family val="1"/>
        <charset val="128"/>
      </rPr>
      <t>を</t>
    </r>
    <r>
      <rPr>
        <u/>
        <sz val="10"/>
        <rFont val="ＭＳ 明朝"/>
        <family val="1"/>
        <charset val="128"/>
      </rPr>
      <t>「合計」欄の額（分母）</t>
    </r>
    <r>
      <rPr>
        <sz val="10"/>
        <rFont val="ＭＳ 明朝"/>
        <family val="1"/>
        <charset val="128"/>
      </rPr>
      <t/>
    </r>
    <rPh sb="1" eb="3">
      <t>ザンダカ</t>
    </rPh>
    <rPh sb="3" eb="5">
      <t>ウチワケ</t>
    </rPh>
    <rPh sb="5" eb="6">
      <t>ラン</t>
    </rPh>
    <rPh sb="6" eb="7">
      <t>ゴト</t>
    </rPh>
    <rPh sb="8" eb="10">
      <t>コウセイ</t>
    </rPh>
    <rPh sb="10" eb="12">
      <t>ワリアイ</t>
    </rPh>
    <rPh sb="14" eb="19">
      <t>ザンダカウチワケラン</t>
    </rPh>
    <rPh sb="20" eb="22">
      <t>キリス</t>
    </rPh>
    <rPh sb="23" eb="25">
      <t>ショリ</t>
    </rPh>
    <rPh sb="27" eb="28">
      <t>ガク</t>
    </rPh>
    <rPh sb="29" eb="31">
      <t>ブンシ</t>
    </rPh>
    <rPh sb="34" eb="36">
      <t>ゴウケイ</t>
    </rPh>
    <rPh sb="37" eb="38">
      <t>ラン</t>
    </rPh>
    <rPh sb="39" eb="40">
      <t>ガク</t>
    </rPh>
    <rPh sb="41" eb="43">
      <t>ブンボ</t>
    </rPh>
    <phoneticPr fontId="2"/>
  </si>
  <si>
    <r>
      <t>　</t>
    </r>
    <r>
      <rPr>
        <u/>
        <sz val="10"/>
        <rFont val="ＭＳ 明朝"/>
        <family val="1"/>
        <charset val="128"/>
      </rPr>
      <t>で除した数値</t>
    </r>
    <r>
      <rPr>
        <sz val="10"/>
        <rFont val="ＭＳ 明朝"/>
        <family val="1"/>
        <charset val="128"/>
      </rPr>
      <t>となります。従って、残高内訳欄の各構成割合の数値を合算しても１００％になら</t>
    </r>
    <rPh sb="13" eb="14">
      <t>シタガ</t>
    </rPh>
    <rPh sb="17" eb="19">
      <t>ザンダカ</t>
    </rPh>
    <rPh sb="19" eb="21">
      <t>ウチワケ</t>
    </rPh>
    <rPh sb="21" eb="22">
      <t>ラン</t>
    </rPh>
    <rPh sb="23" eb="26">
      <t>カクコウセイ</t>
    </rPh>
    <rPh sb="26" eb="28">
      <t>ワリアイ</t>
    </rPh>
    <rPh sb="29" eb="31">
      <t>スウチ</t>
    </rPh>
    <rPh sb="32" eb="34">
      <t>ガッサン</t>
    </rPh>
    <phoneticPr fontId="2"/>
  </si>
  <si>
    <t>　ない場合があります。</t>
    <phoneticPr fontId="2"/>
  </si>
  <si>
    <t>４．業務報告書と事業報告書の残高について（償却前か償却後の数値か？）</t>
    <rPh sb="2" eb="7">
      <t>ギョウムホウコクショ</t>
    </rPh>
    <rPh sb="8" eb="10">
      <t>ジギョウ</t>
    </rPh>
    <rPh sb="10" eb="13">
      <t>ホウコクショ</t>
    </rPh>
    <rPh sb="14" eb="16">
      <t>ザンダカ</t>
    </rPh>
    <rPh sb="21" eb="23">
      <t>ショウキャク</t>
    </rPh>
    <rPh sb="23" eb="24">
      <t>マエ</t>
    </rPh>
    <rPh sb="25" eb="27">
      <t>ショウキャク</t>
    </rPh>
    <rPh sb="27" eb="28">
      <t>ゴ</t>
    </rPh>
    <rPh sb="29" eb="31">
      <t>スウチ</t>
    </rPh>
    <phoneticPr fontId="2"/>
  </si>
  <si>
    <r>
      <t>・</t>
    </r>
    <r>
      <rPr>
        <b/>
        <u/>
        <sz val="10"/>
        <rFont val="ＭＳ 明朝"/>
        <family val="1"/>
        <charset val="128"/>
      </rPr>
      <t>事業報告書</t>
    </r>
    <r>
      <rPr>
        <sz val="10"/>
        <rFont val="ＭＳ 明朝"/>
        <family val="1"/>
        <charset val="128"/>
      </rPr>
      <t>では、表７の記載上の注意２において、「貸付金残高は、償却前の貸付金残高とする。」</t>
    </r>
    <rPh sb="1" eb="3">
      <t>ジギョウ</t>
    </rPh>
    <rPh sb="3" eb="6">
      <t>ホウコクショ</t>
    </rPh>
    <rPh sb="9" eb="10">
      <t>ヒョウ</t>
    </rPh>
    <rPh sb="12" eb="14">
      <t>キサイ</t>
    </rPh>
    <rPh sb="14" eb="15">
      <t>ジョウ</t>
    </rPh>
    <rPh sb="16" eb="18">
      <t>チュウイ</t>
    </rPh>
    <rPh sb="25" eb="27">
      <t>カシツケ</t>
    </rPh>
    <rPh sb="27" eb="28">
      <t>キン</t>
    </rPh>
    <rPh sb="28" eb="30">
      <t>ザンダカ</t>
    </rPh>
    <rPh sb="32" eb="34">
      <t>ショウキャク</t>
    </rPh>
    <rPh sb="34" eb="35">
      <t>マエ</t>
    </rPh>
    <rPh sb="36" eb="38">
      <t>カシツケ</t>
    </rPh>
    <rPh sb="38" eb="39">
      <t>キン</t>
    </rPh>
    <rPh sb="39" eb="41">
      <t>ザンダカ</t>
    </rPh>
    <phoneticPr fontId="2"/>
  </si>
  <si>
    <r>
      <t>　と表記されていますので、</t>
    </r>
    <r>
      <rPr>
        <u/>
        <sz val="10"/>
        <rFont val="ＭＳ 明朝"/>
        <family val="1"/>
        <charset val="128"/>
      </rPr>
      <t>貸付金残高は</t>
    </r>
    <r>
      <rPr>
        <b/>
        <u/>
        <sz val="10"/>
        <rFont val="ＭＳ 明朝"/>
        <family val="1"/>
        <charset val="128"/>
      </rPr>
      <t>「償却前」の数値を記載する必要</t>
    </r>
    <r>
      <rPr>
        <u/>
        <sz val="10"/>
        <rFont val="ＭＳ 明朝"/>
        <family val="1"/>
        <charset val="128"/>
      </rPr>
      <t>があります</t>
    </r>
    <r>
      <rPr>
        <sz val="10"/>
        <rFont val="ＭＳ 明朝"/>
        <family val="1"/>
        <charset val="128"/>
      </rPr>
      <t>。</t>
    </r>
    <rPh sb="2" eb="4">
      <t>ヒョウキ</t>
    </rPh>
    <rPh sb="13" eb="15">
      <t>カシツケ</t>
    </rPh>
    <rPh sb="15" eb="16">
      <t>キン</t>
    </rPh>
    <rPh sb="16" eb="18">
      <t>ザンダカ</t>
    </rPh>
    <rPh sb="20" eb="23">
      <t>ショウキャクマエ</t>
    </rPh>
    <rPh sb="25" eb="27">
      <t>スウチ</t>
    </rPh>
    <rPh sb="28" eb="30">
      <t>キサイ</t>
    </rPh>
    <rPh sb="32" eb="34">
      <t>ヒツヨウ</t>
    </rPh>
    <phoneticPr fontId="2"/>
  </si>
  <si>
    <t>・業務報告書については、目次の記載上の注意において、「法の規制を受ける貸付けについて、</t>
    <phoneticPr fontId="2"/>
  </si>
  <si>
    <t>　直近の３月３１日時点の計数等を記載する」とされているだけです。</t>
    <rPh sb="1" eb="3">
      <t>チョッキン</t>
    </rPh>
    <rPh sb="5" eb="6">
      <t>ガツ</t>
    </rPh>
    <rPh sb="8" eb="9">
      <t>ニチ</t>
    </rPh>
    <rPh sb="9" eb="11">
      <t>ジテン</t>
    </rPh>
    <rPh sb="12" eb="15">
      <t>ケイスウトウ</t>
    </rPh>
    <phoneticPr fontId="2"/>
  </si>
  <si>
    <t>　当然、３月決算以外の業者もありますので、償却が行われていない数値が前提になります。</t>
    <rPh sb="1" eb="3">
      <t>トウゼン</t>
    </rPh>
    <rPh sb="5" eb="6">
      <t>ガツ</t>
    </rPh>
    <rPh sb="6" eb="8">
      <t>ケッサン</t>
    </rPh>
    <rPh sb="8" eb="10">
      <t>イガイ</t>
    </rPh>
    <rPh sb="11" eb="13">
      <t>ギョウシャ</t>
    </rPh>
    <rPh sb="21" eb="23">
      <t>ショウキャク</t>
    </rPh>
    <rPh sb="24" eb="25">
      <t>オコナ</t>
    </rPh>
    <rPh sb="31" eb="33">
      <t>スウチ</t>
    </rPh>
    <rPh sb="34" eb="36">
      <t>ゼンテイ</t>
    </rPh>
    <phoneticPr fontId="2"/>
  </si>
  <si>
    <t>　従いまして、業務報告書に記載する貸付金残高についても、事業報告書同様「償却前」の数値が　</t>
    <phoneticPr fontId="2"/>
  </si>
  <si>
    <t>　入ることになります。</t>
    <rPh sb="1" eb="2">
      <t>ハイ</t>
    </rPh>
    <phoneticPr fontId="2"/>
  </si>
  <si>
    <t>【記載例および補足説明】</t>
    <rPh sb="1" eb="3">
      <t>キサイ</t>
    </rPh>
    <rPh sb="3" eb="4">
      <t>レイ</t>
    </rPh>
    <rPh sb="7" eb="9">
      <t>ホソク</t>
    </rPh>
    <rPh sb="9" eb="11">
      <t>セツメイ</t>
    </rPh>
    <phoneticPr fontId="9"/>
  </si>
  <si>
    <t>＜複数の物的担保が設定されているケース＞</t>
    <rPh sb="1" eb="3">
      <t>フクスウ</t>
    </rPh>
    <rPh sb="4" eb="6">
      <t>ブッテキ</t>
    </rPh>
    <rPh sb="6" eb="8">
      <t>タンポ</t>
    </rPh>
    <rPh sb="9" eb="11">
      <t>セッテイ</t>
    </rPh>
    <phoneticPr fontId="9"/>
  </si>
  <si>
    <t>　　■事例</t>
    <rPh sb="3" eb="5">
      <t>ジレイ</t>
    </rPh>
    <phoneticPr fontId="9"/>
  </si>
  <si>
    <t>　　　貸付金残高2,000万円　物的担保3種類（株式、債権、不動産）</t>
    <rPh sb="3" eb="5">
      <t>カシツケ</t>
    </rPh>
    <rPh sb="5" eb="6">
      <t>キン</t>
    </rPh>
    <rPh sb="6" eb="8">
      <t>ザンダカ</t>
    </rPh>
    <rPh sb="13" eb="15">
      <t>マンエン</t>
    </rPh>
    <rPh sb="16" eb="18">
      <t>ブッテキ</t>
    </rPh>
    <rPh sb="18" eb="20">
      <t>タンポ</t>
    </rPh>
    <rPh sb="21" eb="23">
      <t>シュルイ</t>
    </rPh>
    <rPh sb="24" eb="26">
      <t>カブシキ</t>
    </rPh>
    <rPh sb="27" eb="29">
      <t>サイケン</t>
    </rPh>
    <rPh sb="30" eb="33">
      <t>フドウサン</t>
    </rPh>
    <phoneticPr fontId="9"/>
  </si>
  <si>
    <t>　　</t>
    <phoneticPr fontId="9"/>
  </si>
  <si>
    <t>物的担保</t>
    <rPh sb="0" eb="2">
      <t>ブッテキ</t>
    </rPh>
    <rPh sb="2" eb="4">
      <t>タンポ</t>
    </rPh>
    <phoneticPr fontId="9"/>
  </si>
  <si>
    <t>契約時の金額</t>
    <rPh sb="0" eb="2">
      <t>ケイヤク</t>
    </rPh>
    <rPh sb="2" eb="3">
      <t>ジ</t>
    </rPh>
    <rPh sb="4" eb="6">
      <t>キンガク</t>
    </rPh>
    <phoneticPr fontId="9"/>
  </si>
  <si>
    <t>現在評価額</t>
    <rPh sb="0" eb="2">
      <t>ゲンザイ</t>
    </rPh>
    <rPh sb="2" eb="5">
      <t>ヒョウカガク</t>
    </rPh>
    <phoneticPr fontId="9"/>
  </si>
  <si>
    <t>報告書記載額</t>
    <rPh sb="0" eb="2">
      <t>ホウコク</t>
    </rPh>
    <rPh sb="2" eb="3">
      <t>ショ</t>
    </rPh>
    <rPh sb="3" eb="5">
      <t>キサイ</t>
    </rPh>
    <rPh sb="5" eb="6">
      <t>ガク</t>
    </rPh>
    <phoneticPr fontId="9"/>
  </si>
  <si>
    <t>有価証券（株式）</t>
    <rPh sb="0" eb="2">
      <t>ユウカ</t>
    </rPh>
    <rPh sb="2" eb="4">
      <t>ショウケン</t>
    </rPh>
    <rPh sb="5" eb="7">
      <t>カブシキ</t>
    </rPh>
    <phoneticPr fontId="9"/>
  </si>
  <si>
    <t>1,000万円</t>
    <rPh sb="5" eb="7">
      <t>マンエン</t>
    </rPh>
    <phoneticPr fontId="9"/>
  </si>
  <si>
    <t>800万円</t>
    <rPh sb="3" eb="5">
      <t>マンエン</t>
    </rPh>
    <phoneticPr fontId="9"/>
  </si>
  <si>
    <t>債権（売掛債権）</t>
    <rPh sb="0" eb="2">
      <t>サイケン</t>
    </rPh>
    <rPh sb="3" eb="5">
      <t>ウリカケ</t>
    </rPh>
    <rPh sb="5" eb="7">
      <t>サイケン</t>
    </rPh>
    <phoneticPr fontId="9"/>
  </si>
  <si>
    <t>不動産</t>
    <rPh sb="0" eb="3">
      <t>フドウサン</t>
    </rPh>
    <phoneticPr fontId="9"/>
  </si>
  <si>
    <t>5,000万円</t>
    <rPh sb="5" eb="7">
      <t>マンエン</t>
    </rPh>
    <phoneticPr fontId="9"/>
  </si>
  <si>
    <t>2,500万円</t>
    <rPh sb="5" eb="7">
      <t>マンエン</t>
    </rPh>
    <phoneticPr fontId="9"/>
  </si>
  <si>
    <t>200万円</t>
    <rPh sb="3" eb="5">
      <t>マンエン</t>
    </rPh>
    <phoneticPr fontId="9"/>
  </si>
  <si>
    <t>計</t>
    <rPh sb="0" eb="1">
      <t>ケイ</t>
    </rPh>
    <phoneticPr fontId="9"/>
  </si>
  <si>
    <t>7,000万円</t>
    <rPh sb="5" eb="7">
      <t>マンエン</t>
    </rPh>
    <phoneticPr fontId="9"/>
  </si>
  <si>
    <t>4,300万円</t>
    <rPh sb="5" eb="7">
      <t>マンエン</t>
    </rPh>
    <phoneticPr fontId="9"/>
  </si>
  <si>
    <t>2,000万円</t>
    <rPh sb="5" eb="7">
      <t>マンエン</t>
    </rPh>
    <phoneticPr fontId="9"/>
  </si>
  <si>
    <t>＜物的担保と人的担保（保証）の両方が設定されているケース＞</t>
    <phoneticPr fontId="9"/>
  </si>
  <si>
    <t>①物的担保は評価額を上限とする範囲内で貸付金残高を記載する。</t>
  </si>
  <si>
    <t>②物的担保の評価額で貸付金をｶﾊﾞｰできないときは、物的担保の不足分を人的担保（保証）の範囲内で物的担保不足金額を「保証」欄に記載する。</t>
    <rPh sb="58" eb="60">
      <t>ホショウ</t>
    </rPh>
    <rPh sb="61" eb="62">
      <t>ラン</t>
    </rPh>
    <phoneticPr fontId="9"/>
  </si>
  <si>
    <t>③物的担保の評価額および人的担保（保証）の範囲内でも貸付金をｶﾊﾞｰできないときは、両担保評価の不足分として「無担保｣欄に当該不足金額を記載する。</t>
  </si>
  <si>
    <t>＜手形割引のケース＞</t>
    <phoneticPr fontId="9"/>
  </si>
  <si>
    <t>①貸付残高については、「無担保｣欄に金額を記載する。</t>
  </si>
  <si>
    <t>②手形割引の残高が貸借対照表（B/S）の資産の部ではなく個別注記されている場合、貸借対照表だけではなく、個別注記も事業報告書に添付する。</t>
    <phoneticPr fontId="9"/>
  </si>
  <si>
    <t>＜パターンＡ＞</t>
    <phoneticPr fontId="9"/>
  </si>
  <si>
    <t>・貸付金残高2,000万円</t>
    <rPh sb="1" eb="3">
      <t>カシツケ</t>
    </rPh>
    <rPh sb="3" eb="4">
      <t>キン</t>
    </rPh>
    <rPh sb="4" eb="6">
      <t>ザンダカ</t>
    </rPh>
    <rPh sb="11" eb="13">
      <t>マンエン</t>
    </rPh>
    <phoneticPr fontId="9"/>
  </si>
  <si>
    <t>種別</t>
    <rPh sb="0" eb="2">
      <t>シュベツ</t>
    </rPh>
    <phoneticPr fontId="9"/>
  </si>
  <si>
    <t>現状評価額</t>
    <rPh sb="0" eb="2">
      <t>ゲンジョウ</t>
    </rPh>
    <rPh sb="2" eb="5">
      <t>ヒョウカガク</t>
    </rPh>
    <phoneticPr fontId="9"/>
  </si>
  <si>
    <t>報告書記載金額</t>
    <rPh sb="0" eb="2">
      <t>ホウコク</t>
    </rPh>
    <rPh sb="2" eb="3">
      <t>ショ</t>
    </rPh>
    <rPh sb="3" eb="5">
      <t>キサイ</t>
    </rPh>
    <rPh sb="5" eb="7">
      <t>キンガク</t>
    </rPh>
    <phoneticPr fontId="9"/>
  </si>
  <si>
    <t>総計</t>
    <rPh sb="0" eb="2">
      <t>ソウケイ</t>
    </rPh>
    <phoneticPr fontId="9"/>
  </si>
  <si>
    <t>合計</t>
    <rPh sb="0" eb="2">
      <t>ゴウケイ</t>
    </rPh>
    <phoneticPr fontId="9"/>
  </si>
  <si>
    <t>※貸付金残高＜物的担保</t>
    <phoneticPr fontId="9"/>
  </si>
  <si>
    <t>※貸付金残高が物的担保の範囲内に収まる</t>
    <rPh sb="1" eb="3">
      <t>カシツケ</t>
    </rPh>
    <rPh sb="3" eb="4">
      <t>キン</t>
    </rPh>
    <rPh sb="4" eb="6">
      <t>ザンダカ</t>
    </rPh>
    <rPh sb="7" eb="9">
      <t>ブッテキ</t>
    </rPh>
    <rPh sb="9" eb="11">
      <t>タンポ</t>
    </rPh>
    <rPh sb="12" eb="14">
      <t>ハンイ</t>
    </rPh>
    <rPh sb="14" eb="15">
      <t>ナイ</t>
    </rPh>
    <rPh sb="16" eb="17">
      <t>オサ</t>
    </rPh>
    <phoneticPr fontId="9"/>
  </si>
  <si>
    <t>＜パターンＢ＞</t>
    <phoneticPr fontId="9"/>
  </si>
  <si>
    <t>人的担保</t>
    <rPh sb="0" eb="2">
      <t>ジンテキ</t>
    </rPh>
    <rPh sb="2" eb="4">
      <t>タンポ</t>
    </rPh>
    <phoneticPr fontId="9"/>
  </si>
  <si>
    <t>※貸付金残高＜物的担保に加え人的担保も付保</t>
    <rPh sb="1" eb="3">
      <t>カシツケ</t>
    </rPh>
    <rPh sb="3" eb="4">
      <t>キン</t>
    </rPh>
    <rPh sb="4" eb="6">
      <t>ザンダカ</t>
    </rPh>
    <rPh sb="7" eb="9">
      <t>ブッテキ</t>
    </rPh>
    <rPh sb="9" eb="11">
      <t>タンポ</t>
    </rPh>
    <rPh sb="12" eb="13">
      <t>クワ</t>
    </rPh>
    <rPh sb="14" eb="16">
      <t>ジンテキ</t>
    </rPh>
    <rPh sb="16" eb="18">
      <t>タンポ</t>
    </rPh>
    <rPh sb="19" eb="21">
      <t>フホ</t>
    </rPh>
    <phoneticPr fontId="9"/>
  </si>
  <si>
    <t>※人的担保（保証）を履行しなくても物的担保で補填できるので保証欄は記載しない</t>
    <rPh sb="1" eb="3">
      <t>ジンテキ</t>
    </rPh>
    <rPh sb="3" eb="5">
      <t>タンポ</t>
    </rPh>
    <rPh sb="6" eb="8">
      <t>ホショウ</t>
    </rPh>
    <rPh sb="10" eb="12">
      <t>リコウ</t>
    </rPh>
    <rPh sb="17" eb="19">
      <t>ブッテキ</t>
    </rPh>
    <rPh sb="19" eb="21">
      <t>タンポ</t>
    </rPh>
    <rPh sb="22" eb="24">
      <t>ホテン</t>
    </rPh>
    <rPh sb="29" eb="31">
      <t>ホショウ</t>
    </rPh>
    <rPh sb="31" eb="32">
      <t>ラン</t>
    </rPh>
    <rPh sb="33" eb="35">
      <t>キサイ</t>
    </rPh>
    <phoneticPr fontId="9"/>
  </si>
  <si>
    <t>＜パターンＣ＞</t>
    <phoneticPr fontId="9"/>
  </si>
  <si>
    <t>500万円</t>
    <rPh sb="3" eb="5">
      <t>マンエン</t>
    </rPh>
    <phoneticPr fontId="9"/>
  </si>
  <si>
    <t>1,800万円</t>
    <rPh sb="5" eb="7">
      <t>マンエン</t>
    </rPh>
    <phoneticPr fontId="9"/>
  </si>
  <si>
    <t>無担保</t>
    <rPh sb="0" eb="3">
      <t>ムタンポ</t>
    </rPh>
    <phoneticPr fontId="9"/>
  </si>
  <si>
    <t>※物的担保で貸付金が補填できないｹｰｽは「無担保」欄に記載する</t>
    <rPh sb="1" eb="3">
      <t>ブッテキ</t>
    </rPh>
    <rPh sb="3" eb="5">
      <t>タンポ</t>
    </rPh>
    <rPh sb="6" eb="8">
      <t>カシツケ</t>
    </rPh>
    <rPh sb="8" eb="9">
      <t>キン</t>
    </rPh>
    <rPh sb="10" eb="12">
      <t>ホテン</t>
    </rPh>
    <rPh sb="21" eb="24">
      <t>ムタンポ</t>
    </rPh>
    <rPh sb="25" eb="26">
      <t>ラン</t>
    </rPh>
    <rPh sb="27" eb="29">
      <t>キサイ</t>
    </rPh>
    <phoneticPr fontId="9"/>
  </si>
  <si>
    <t>※貸付金残高＞物的担保となり、担保不足</t>
    <rPh sb="1" eb="3">
      <t>カシツケ</t>
    </rPh>
    <rPh sb="3" eb="4">
      <t>キン</t>
    </rPh>
    <rPh sb="4" eb="6">
      <t>ザンダカ</t>
    </rPh>
    <rPh sb="7" eb="9">
      <t>ブッテキ</t>
    </rPh>
    <rPh sb="9" eb="11">
      <t>タンポ</t>
    </rPh>
    <rPh sb="15" eb="17">
      <t>タンポ</t>
    </rPh>
    <rPh sb="17" eb="19">
      <t>フソク</t>
    </rPh>
    <phoneticPr fontId="9"/>
  </si>
  <si>
    <t>＜パターンＤ＞</t>
    <phoneticPr fontId="9"/>
  </si>
  <si>
    <t>保証</t>
    <rPh sb="0" eb="2">
      <t>ホショウ</t>
    </rPh>
    <phoneticPr fontId="9"/>
  </si>
  <si>
    <t>※物的担保で貸付金が補填できないが、人的担保（保証）でｶﾊﾞｰできる分を「保証」欄に記載する</t>
    <rPh sb="1" eb="3">
      <t>ブッテキ</t>
    </rPh>
    <rPh sb="3" eb="5">
      <t>タンポ</t>
    </rPh>
    <rPh sb="6" eb="8">
      <t>カシツケ</t>
    </rPh>
    <rPh sb="8" eb="9">
      <t>キン</t>
    </rPh>
    <rPh sb="10" eb="12">
      <t>ホテン</t>
    </rPh>
    <rPh sb="18" eb="20">
      <t>ジンテキ</t>
    </rPh>
    <rPh sb="20" eb="22">
      <t>タンポ</t>
    </rPh>
    <rPh sb="23" eb="25">
      <t>ホショウ</t>
    </rPh>
    <rPh sb="34" eb="35">
      <t>ブン</t>
    </rPh>
    <rPh sb="37" eb="39">
      <t>ホショウ</t>
    </rPh>
    <rPh sb="40" eb="41">
      <t>ラン</t>
    </rPh>
    <rPh sb="42" eb="44">
      <t>キサイ</t>
    </rPh>
    <phoneticPr fontId="9"/>
  </si>
  <si>
    <t>※貸付金残高＞物的担保となり、物的担保だけでは不足であるが、人的担保が付保</t>
    <rPh sb="1" eb="3">
      <t>カシツケ</t>
    </rPh>
    <rPh sb="3" eb="4">
      <t>キン</t>
    </rPh>
    <rPh sb="4" eb="6">
      <t>ザンダカ</t>
    </rPh>
    <rPh sb="7" eb="9">
      <t>ブッテキ</t>
    </rPh>
    <rPh sb="9" eb="11">
      <t>タンポ</t>
    </rPh>
    <rPh sb="15" eb="17">
      <t>ブッテキ</t>
    </rPh>
    <rPh sb="17" eb="19">
      <t>タンポ</t>
    </rPh>
    <rPh sb="23" eb="25">
      <t>フソク</t>
    </rPh>
    <rPh sb="30" eb="32">
      <t>ジンテキ</t>
    </rPh>
    <rPh sb="32" eb="34">
      <t>タンポ</t>
    </rPh>
    <rPh sb="35" eb="37">
      <t>フホ</t>
    </rPh>
    <phoneticPr fontId="9"/>
  </si>
  <si>
    <r>
      <t>＜パターンＥ＞　</t>
    </r>
    <r>
      <rPr>
        <sz val="12"/>
        <color theme="1"/>
        <rFont val="ＭＳ 明朝"/>
        <family val="1"/>
        <charset val="128"/>
      </rPr>
      <t>手形割引のケース</t>
    </r>
    <phoneticPr fontId="9"/>
  </si>
  <si>
    <t>・貸付金残高500万円</t>
    <rPh sb="1" eb="3">
      <t>カシツケ</t>
    </rPh>
    <rPh sb="3" eb="4">
      <t>キン</t>
    </rPh>
    <rPh sb="4" eb="6">
      <t>ザンダカ</t>
    </rPh>
    <rPh sb="9" eb="11">
      <t>マンエン</t>
    </rPh>
    <phoneticPr fontId="9"/>
  </si>
  <si>
    <t>　2種類以上の担保がある貸付金については、様式に掲げている受入担保の種類の配列順にしたがって、担保の評価額を限度として充当計上する。</t>
    <phoneticPr fontId="9"/>
  </si>
  <si>
    <t>※手形割引は「無担保」欄に貸付残高を記載する</t>
    <rPh sb="1" eb="3">
      <t>テガタ</t>
    </rPh>
    <rPh sb="3" eb="5">
      <t>ワリビキ</t>
    </rPh>
    <rPh sb="7" eb="10">
      <t>ムタンポ</t>
    </rPh>
    <rPh sb="11" eb="12">
      <t>ラン</t>
    </rPh>
    <rPh sb="13" eb="15">
      <t>カシツケ</t>
    </rPh>
    <rPh sb="15" eb="17">
      <t>ザンダカ</t>
    </rPh>
    <rPh sb="18" eb="20">
      <t>キサイ</t>
    </rPh>
    <phoneticPr fontId="9"/>
  </si>
  <si>
    <t>様式へ戻る</t>
    <rPh sb="0" eb="2">
      <t>ヨウシキ</t>
    </rPh>
    <rPh sb="3" eb="4">
      <t>モド</t>
    </rPh>
    <phoneticPr fontId="9"/>
  </si>
  <si>
    <t>　内部監査において自己検証を行っている場合は、自己検証の記録を添付すること。</t>
    <rPh sb="1" eb="3">
      <t>ナイブ</t>
    </rPh>
    <rPh sb="3" eb="5">
      <t>カンサ</t>
    </rPh>
    <rPh sb="9" eb="11">
      <t>ジコ</t>
    </rPh>
    <rPh sb="11" eb="13">
      <t>ケンショウ</t>
    </rPh>
    <rPh sb="14" eb="15">
      <t>オコナ</t>
    </rPh>
    <rPh sb="19" eb="21">
      <t>バアイ</t>
    </rPh>
    <rPh sb="23" eb="25">
      <t>ジコ</t>
    </rPh>
    <rPh sb="25" eb="27">
      <t>ケンショウ</t>
    </rPh>
    <rPh sb="28" eb="30">
      <t>キロク</t>
    </rPh>
    <rPh sb="31" eb="33">
      <t>テンプ</t>
    </rPh>
    <phoneticPr fontId="2"/>
  </si>
  <si>
    <t>　記載基準日は事業年度の末日とする。</t>
    <phoneticPr fontId="2"/>
  </si>
  <si>
    <t>　「連絡者」は、事業報告書の作成担当者を記載する。</t>
    <phoneticPr fontId="2"/>
  </si>
  <si>
    <t>)</t>
    <phoneticPr fontId="2"/>
  </si>
  <si>
    <t>関係会社の範囲</t>
    <rPh sb="0" eb="2">
      <t>カンケイ</t>
    </rPh>
    <rPh sb="2" eb="4">
      <t>カイシャ</t>
    </rPh>
    <rPh sb="5" eb="7">
      <t>ハンイ</t>
    </rPh>
    <phoneticPr fontId="9"/>
  </si>
  <si>
    <t>本ファイル使用上の注意</t>
    <phoneticPr fontId="9"/>
  </si>
  <si>
    <t>②シートの保護ダイアログボックスで［OK］を押す</t>
    <rPh sb="5" eb="7">
      <t>ホゴ</t>
    </rPh>
    <rPh sb="22" eb="23">
      <t>オ</t>
    </rPh>
    <phoneticPr fontId="2"/>
  </si>
  <si>
    <t>①メニューバーの［校閲］ タブから［シートの保護］ を開く</t>
    <rPh sb="22" eb="24">
      <t>ホゴ</t>
    </rPh>
    <rPh sb="27" eb="28">
      <t>ヒラ</t>
    </rPh>
    <phoneticPr fontId="2"/>
  </si>
  <si>
    <t>①メニューバーの［校閲］ タブにある［シートの保護の解除］を押す</t>
    <rPh sb="26" eb="28">
      <t>カイジョ</t>
    </rPh>
    <rPh sb="30" eb="31">
      <t>オ</t>
    </rPh>
    <phoneticPr fontId="2"/>
  </si>
  <si>
    <t>「様式」へ戻る</t>
  </si>
  <si>
    <t>10　従業者に対する研修の実施状況</t>
    <rPh sb="3" eb="6">
      <t>ジュウギョウシャ</t>
    </rPh>
    <rPh sb="7" eb="8">
      <t>タイ</t>
    </rPh>
    <rPh sb="10" eb="12">
      <t>ケンシュウ</t>
    </rPh>
    <rPh sb="13" eb="15">
      <t>ジッシ</t>
    </rPh>
    <rPh sb="15" eb="17">
      <t>ジョウキョウ</t>
    </rPh>
    <phoneticPr fontId="2"/>
  </si>
  <si>
    <t>11　内部監査の実施状況</t>
    <rPh sb="3" eb="5">
      <t>ナイブ</t>
    </rPh>
    <rPh sb="5" eb="7">
      <t>カンサ</t>
    </rPh>
    <rPh sb="8" eb="10">
      <t>ジッシ</t>
    </rPh>
    <rPh sb="10" eb="12">
      <t>ジョウキョウ</t>
    </rPh>
    <phoneticPr fontId="2"/>
  </si>
  <si>
    <t xml:space="preserve">                        ＜関連会社＞
 ○ 議決権の20％以上を保有
 ○ 議決権の15％以上20％未満を保有している
　　場合であって、
　・ 役員等が当該会社の取締役に就任
　・ 重要な融資を行っている
　・ 事業方針決定に重要な影響を与えることが
　　推測される事実が存在　等
 ○ 密接な関係（出資、人事、資金等）があり、
　　他の同一の内容の議決権行使を行う者と併せ
　　て議決権の20％以上を保有
 ○ 複数の独立した企業により契約等に基づいて
　　共同で支配</t>
    <phoneticPr fontId="9"/>
  </si>
  <si>
    <r>
      <rPr>
        <sz val="10"/>
        <rFont val="ＭＳ 明朝"/>
        <family val="1"/>
        <charset val="128"/>
      </rPr>
      <t>４　貸付金の担保内訳</t>
    </r>
    <rPh sb="2" eb="4">
      <t>カシツケ</t>
    </rPh>
    <rPh sb="4" eb="5">
      <t>キン</t>
    </rPh>
    <rPh sb="6" eb="8">
      <t>タンポ</t>
    </rPh>
    <rPh sb="8" eb="10">
      <t>ウチワケ</t>
    </rPh>
    <phoneticPr fontId="2"/>
  </si>
  <si>
    <r>
      <rPr>
        <sz val="10"/>
        <rFont val="ＭＳ 明朝"/>
        <family val="1"/>
        <charset val="128"/>
      </rPr>
      <t>５　貸付けの契約における公正証書の作成状況</t>
    </r>
    <rPh sb="2" eb="4">
      <t>カシツケ</t>
    </rPh>
    <rPh sb="6" eb="8">
      <t>ケイヤク</t>
    </rPh>
    <rPh sb="12" eb="14">
      <t>コウセイ</t>
    </rPh>
    <rPh sb="14" eb="16">
      <t>ショウショ</t>
    </rPh>
    <rPh sb="17" eb="19">
      <t>サクセイ</t>
    </rPh>
    <rPh sb="19" eb="21">
      <t>ジョウキョウ</t>
    </rPh>
    <phoneticPr fontId="2"/>
  </si>
  <si>
    <r>
      <rPr>
        <sz val="10"/>
        <rFont val="ＭＳ 明朝"/>
        <family val="1"/>
        <charset val="128"/>
      </rPr>
      <t>６　資金調達の状況</t>
    </r>
    <rPh sb="2" eb="4">
      <t>シキン</t>
    </rPh>
    <rPh sb="4" eb="6">
      <t>チョウタツ</t>
    </rPh>
    <rPh sb="7" eb="9">
      <t>ジョウキョウ</t>
    </rPh>
    <phoneticPr fontId="2"/>
  </si>
  <si>
    <r>
      <rPr>
        <sz val="10"/>
        <rFont val="ＭＳ 明朝"/>
        <family val="1"/>
        <charset val="128"/>
      </rPr>
      <t>７　延滞状況</t>
    </r>
    <rPh sb="2" eb="4">
      <t>エンタイ</t>
    </rPh>
    <rPh sb="4" eb="6">
      <t>ジョウキョウ</t>
    </rPh>
    <phoneticPr fontId="2"/>
  </si>
  <si>
    <r>
      <rPr>
        <sz val="10"/>
        <rFont val="ＭＳ 明朝"/>
        <family val="1"/>
        <charset val="128"/>
      </rPr>
      <t>８　指定紛争解決機関との契約締結等の状況</t>
    </r>
    <rPh sb="2" eb="4">
      <t>シテイ</t>
    </rPh>
    <rPh sb="4" eb="6">
      <t>フンソウ</t>
    </rPh>
    <rPh sb="6" eb="8">
      <t>カイケツ</t>
    </rPh>
    <rPh sb="8" eb="10">
      <t>キカン</t>
    </rPh>
    <rPh sb="12" eb="14">
      <t>ケイヤク</t>
    </rPh>
    <rPh sb="14" eb="17">
      <t>テイケツトウ</t>
    </rPh>
    <rPh sb="18" eb="20">
      <t>ジョウキョウ</t>
    </rPh>
    <phoneticPr fontId="2"/>
  </si>
  <si>
    <r>
      <rPr>
        <sz val="10"/>
        <rFont val="ＭＳ 明朝"/>
        <family val="1"/>
        <charset val="128"/>
      </rPr>
      <t>９　社内規則等の整備及び改正状況</t>
    </r>
    <rPh sb="2" eb="4">
      <t>シャナイ</t>
    </rPh>
    <rPh sb="4" eb="7">
      <t>キソクトウ</t>
    </rPh>
    <rPh sb="8" eb="10">
      <t>セイビ</t>
    </rPh>
    <rPh sb="10" eb="11">
      <t>オヨ</t>
    </rPh>
    <rPh sb="12" eb="14">
      <t>カイセイ</t>
    </rPh>
    <rPh sb="14" eb="16">
      <t>ジョウキョウ</t>
    </rPh>
    <phoneticPr fontId="2"/>
  </si>
  <si>
    <t>　「金額」は、公正証書に記載され、又は記録された金額について記載する。</t>
    <rPh sb="17" eb="18">
      <t>マタ</t>
    </rPh>
    <rPh sb="19" eb="21">
      <t>キロク</t>
    </rPh>
    <phoneticPr fontId="2"/>
  </si>
  <si>
    <t>令和6年7月1日改正版</t>
    <rPh sb="0" eb="2">
      <t>レイワ</t>
    </rPh>
    <rPh sb="3" eb="4">
      <t>ネン</t>
    </rPh>
    <rPh sb="5" eb="6">
      <t>ガツ</t>
    </rPh>
    <rPh sb="7" eb="8">
      <t>ニチ</t>
    </rPh>
    <rPh sb="8" eb="10">
      <t>カイセイ</t>
    </rPh>
    <rPh sb="10" eb="11">
      <t>バン</t>
    </rPh>
    <phoneticPr fontId="9"/>
  </si>
  <si>
    <t>%</t>
    <phoneticPr fontId="2"/>
  </si>
  <si>
    <t>%）</t>
    <phoneticPr fontId="2"/>
  </si>
  <si>
    <r>
      <t>　本様式は、</t>
    </r>
    <r>
      <rPr>
        <b/>
        <u/>
        <sz val="11"/>
        <rFont val="ＭＳ Ｐ明朝"/>
        <family val="1"/>
        <charset val="128"/>
      </rPr>
      <t>全国共通版〔単位：千円〕</t>
    </r>
    <r>
      <rPr>
        <sz val="11"/>
        <rFont val="ＭＳ Ｐ明朝"/>
        <family val="1"/>
        <charset val="128"/>
      </rPr>
      <t>で、件数や残高、平均約定金利などの基本データを入力すれば、自動計算されます。</t>
    </r>
    <rPh sb="12" eb="14">
      <t>タンイ</t>
    </rPh>
    <rPh sb="15" eb="16">
      <t>セン</t>
    </rPh>
    <rPh sb="16" eb="17">
      <t>エン</t>
    </rPh>
    <rPh sb="20" eb="22">
      <t>ケンスウ</t>
    </rPh>
    <rPh sb="23" eb="25">
      <t>ザンダカ</t>
    </rPh>
    <rPh sb="26" eb="28">
      <t>ヘイキン</t>
    </rPh>
    <rPh sb="28" eb="30">
      <t>ヤクジョウ</t>
    </rPh>
    <rPh sb="30" eb="32">
      <t>キンリ</t>
    </rPh>
    <rPh sb="35" eb="37">
      <t>キホン</t>
    </rPh>
    <rPh sb="41" eb="43">
      <t>ニュウリョク</t>
    </rPh>
    <rPh sb="47" eb="49">
      <t>ジドウ</t>
    </rPh>
    <rPh sb="49" eb="51">
      <t>ケイサン</t>
    </rPh>
    <phoneticPr fontId="9"/>
  </si>
  <si>
    <t>千円</t>
    <rPh sb="0" eb="1">
      <t>セン</t>
    </rPh>
    <rPh sb="1" eb="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</si>
</sst>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_ "/>
    <numFmt numFmtId="178" formatCode="0_ "/>
    <numFmt numFmtId="179" formatCode="0.00_ "/>
    <numFmt numFmtId="180" formatCode="0_);[Red]\(0\)"/>
    <numFmt numFmtId="181" formatCode="[$-411]ggge&quot;年&quot;m&quot;月&quot;d&quot;日&quot;;@"/>
    <numFmt numFmtId="182" formatCode="[&lt;=999]000;[&lt;=9999]000\-00;000\-0000"/>
    <numFmt numFmtId="183" formatCode="[$-411]ggge&quot;年&quot;m&quot;月&quot;d&quot;日版&quot;;@"/>
    <numFmt numFmtId="184" formatCode="0;\-0;"/>
  </numFmts>
  <fonts count="51"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8"/>
      <name val="ＭＳ 明朝"/>
      <family val="1"/>
      <charset val="128"/>
    </font>
    <font>
      <sz val="11"/>
      <name val="ＭＳ 明朝"/>
      <family val="1"/>
      <charset val="128"/>
    </font>
    <font>
      <sz val="9"/>
      <name val="ＭＳ 明朝"/>
      <family val="1"/>
      <charset val="128"/>
    </font>
    <font>
      <u/>
      <sz val="9"/>
      <name val="ＭＳ 明朝"/>
      <family val="1"/>
      <charset val="128"/>
    </font>
    <font>
      <sz val="10"/>
      <name val="ＭＳ Ｐ明朝"/>
      <family val="1"/>
      <charset val="128"/>
    </font>
    <font>
      <sz val="6"/>
      <name val="ＭＳ Ｐゴシック"/>
      <family val="3"/>
      <charset val="128"/>
    </font>
    <font>
      <sz val="11"/>
      <name val="ＭＳ ゴシック"/>
      <family val="3"/>
      <charset val="128"/>
    </font>
    <font>
      <sz val="8"/>
      <name val="ＭＳ Ｐ明朝"/>
      <family val="1"/>
      <charset val="128"/>
    </font>
    <font>
      <sz val="11"/>
      <name val="ＭＳ Ｐゴシック"/>
      <family val="3"/>
      <charset val="128"/>
    </font>
    <font>
      <sz val="9"/>
      <color theme="0"/>
      <name val="ＭＳ 明朝"/>
      <family val="1"/>
      <charset val="128"/>
    </font>
    <font>
      <sz val="14"/>
      <color indexed="8"/>
      <name val="ＭＳ Ｐゴシック"/>
      <family val="3"/>
      <charset val="128"/>
    </font>
    <font>
      <b/>
      <sz val="11"/>
      <name val="ＭＳ Ｐゴシック"/>
      <family val="3"/>
      <charset val="128"/>
    </font>
    <font>
      <sz val="9"/>
      <color indexed="8"/>
      <name val="ＭＳ Ｐゴシック"/>
      <family val="3"/>
      <charset val="128"/>
    </font>
    <font>
      <u/>
      <sz val="11"/>
      <color indexed="12"/>
      <name val="ＭＳ Ｐゴシック"/>
      <family val="3"/>
      <charset val="128"/>
    </font>
    <font>
      <b/>
      <u/>
      <sz val="11"/>
      <color indexed="12"/>
      <name val="ＭＳ Ｐゴシック"/>
      <family val="3"/>
      <charset val="128"/>
    </font>
    <font>
      <b/>
      <sz val="16"/>
      <color theme="9" tint="-0.499984740745262"/>
      <name val="ＭＳ Ｐゴシック"/>
      <family val="3"/>
      <charset val="128"/>
    </font>
    <font>
      <sz val="8"/>
      <name val="ＭＳ Ｐゴシック"/>
      <family val="3"/>
      <charset val="128"/>
    </font>
    <font>
      <b/>
      <sz val="9"/>
      <color rgb="FF3333FF"/>
      <name val="ＭＳ Ｐゴシック"/>
      <family val="3"/>
      <charset val="128"/>
    </font>
    <font>
      <sz val="11"/>
      <name val="ＭＳ Ｐ明朝"/>
      <family val="1"/>
      <charset val="128"/>
    </font>
    <font>
      <b/>
      <u/>
      <sz val="11"/>
      <name val="ＭＳ Ｐ明朝"/>
      <family val="1"/>
      <charset val="128"/>
    </font>
    <font>
      <b/>
      <sz val="11"/>
      <color rgb="FF3333FF"/>
      <name val="ＭＳ Ｐゴシック"/>
      <family val="3"/>
      <charset val="128"/>
    </font>
    <font>
      <sz val="9"/>
      <name val="ＭＳ Ｐ明朝"/>
      <family val="1"/>
      <charset val="128"/>
    </font>
    <font>
      <b/>
      <sz val="9"/>
      <name val="ＭＳ Ｐゴシック"/>
      <family val="3"/>
      <charset val="128"/>
    </font>
    <font>
      <sz val="9"/>
      <name val="ＭＳ Ｐ明朝"/>
      <family val="3"/>
      <charset val="128"/>
    </font>
    <font>
      <sz val="14"/>
      <name val="HGS明朝B"/>
      <family val="1"/>
      <charset val="128"/>
    </font>
    <font>
      <b/>
      <sz val="11"/>
      <color rgb="FF3333FF"/>
      <name val="ＭＳ ゴシック"/>
      <family val="3"/>
      <charset val="128"/>
    </font>
    <font>
      <sz val="10"/>
      <name val="ＭＳ ゴシック"/>
      <family val="3"/>
      <charset val="128"/>
    </font>
    <font>
      <sz val="10"/>
      <color theme="1"/>
      <name val="ＭＳ 明朝"/>
      <family val="1"/>
      <charset val="128"/>
    </font>
    <font>
      <b/>
      <u/>
      <sz val="10"/>
      <color indexed="8"/>
      <name val="ＭＳ 明朝"/>
      <family val="1"/>
      <charset val="128"/>
    </font>
    <font>
      <sz val="10"/>
      <color indexed="8"/>
      <name val="ＭＳ 明朝"/>
      <family val="1"/>
      <charset val="128"/>
    </font>
    <font>
      <u/>
      <sz val="10"/>
      <name val="ＭＳ 明朝"/>
      <family val="1"/>
      <charset val="128"/>
    </font>
    <font>
      <b/>
      <u/>
      <sz val="10"/>
      <name val="ＭＳ 明朝"/>
      <family val="1"/>
      <charset val="128"/>
    </font>
    <font>
      <sz val="18"/>
      <color theme="1"/>
      <name val="ＭＳ 明朝"/>
      <family val="1"/>
      <charset val="128"/>
    </font>
    <font>
      <b/>
      <sz val="11"/>
      <color theme="1"/>
      <name val="ＭＳ 明朝"/>
      <family val="1"/>
      <charset val="128"/>
    </font>
    <font>
      <sz val="11"/>
      <color theme="1"/>
      <name val="ＭＳ 明朝"/>
      <family val="1"/>
      <charset val="128"/>
    </font>
    <font>
      <b/>
      <sz val="12"/>
      <color theme="1"/>
      <name val="ＭＳ 明朝"/>
      <family val="1"/>
      <charset val="128"/>
    </font>
    <font>
      <u/>
      <sz val="10"/>
      <color theme="1"/>
      <name val="ＭＳ 明朝"/>
      <family val="1"/>
      <charset val="128"/>
    </font>
    <font>
      <b/>
      <sz val="10"/>
      <color theme="1"/>
      <name val="ＭＳ 明朝"/>
      <family val="1"/>
      <charset val="128"/>
    </font>
    <font>
      <sz val="12"/>
      <color theme="1"/>
      <name val="ＭＳ 明朝"/>
      <family val="1"/>
      <charset val="128"/>
    </font>
    <font>
      <sz val="12"/>
      <name val="ＭＳ Ｐ明朝"/>
      <family val="1"/>
      <charset val="128"/>
    </font>
    <font>
      <sz val="10.5"/>
      <name val="ＭＳ Ｐ明朝"/>
      <family val="1"/>
      <charset val="128"/>
    </font>
    <font>
      <strike/>
      <sz val="10"/>
      <name val="ＭＳ Ｐ明朝"/>
      <family val="1"/>
      <charset val="128"/>
    </font>
    <font>
      <sz val="14"/>
      <name val="ＭＳ Ｐ明朝"/>
      <family val="1"/>
      <charset val="128"/>
    </font>
    <font>
      <sz val="10"/>
      <color rgb="FFFF0000"/>
      <name val="ＭＳ 明朝"/>
      <family val="1"/>
      <charset val="128"/>
    </font>
    <font>
      <sz val="9"/>
      <color rgb="FFFF0000"/>
      <name val="ＭＳ 明朝"/>
      <family val="1"/>
      <charset val="128"/>
    </font>
    <font>
      <sz val="10"/>
      <color theme="0"/>
      <name val="ＭＳ 明朝"/>
      <family val="1"/>
      <charset val="128"/>
    </font>
    <font>
      <sz val="9.5"/>
      <name val="ＭＳ 明朝"/>
      <family val="1"/>
      <charset val="128"/>
    </font>
  </fonts>
  <fills count="12">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mediumDashDotDot">
        <color indexed="64"/>
      </left>
      <right/>
      <top style="mediumDashDotDot">
        <color indexed="64"/>
      </top>
      <bottom/>
      <diagonal/>
    </border>
    <border>
      <left/>
      <right/>
      <top style="mediumDashDotDot">
        <color indexed="64"/>
      </top>
      <bottom/>
      <diagonal/>
    </border>
    <border>
      <left/>
      <right style="thin">
        <color indexed="64"/>
      </right>
      <top style="mediumDashDotDot">
        <color indexed="64"/>
      </top>
      <bottom/>
      <diagonal/>
    </border>
    <border>
      <left/>
      <right style="dotted">
        <color indexed="64"/>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thin">
        <color indexed="64"/>
      </bottom>
      <diagonal/>
    </border>
    <border>
      <left/>
      <right style="dotted">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diagonal/>
    </border>
    <border>
      <left style="dotted">
        <color indexed="64"/>
      </left>
      <right/>
      <top/>
      <bottom style="dotted">
        <color indexed="64"/>
      </bottom>
      <diagonal/>
    </border>
    <border>
      <left/>
      <right/>
      <top/>
      <bottom style="dotted">
        <color indexed="64"/>
      </bottom>
      <diagonal/>
    </border>
    <border>
      <left/>
      <right style="mediumDashDotDot">
        <color indexed="64"/>
      </right>
      <top/>
      <bottom style="dotted">
        <color indexed="64"/>
      </bottom>
      <diagonal/>
    </border>
    <border>
      <left style="mediumDashDotDot">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dotted">
        <color indexed="64"/>
      </right>
      <top/>
      <bottom style="dotted">
        <color indexed="64"/>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s>
  <cellStyleXfs count="5">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0">
      <alignment vertical="center"/>
    </xf>
    <xf numFmtId="0" fontId="17" fillId="0" borderId="0" applyNumberFormat="0" applyFill="0" applyBorder="0" applyAlignment="0" applyProtection="0">
      <alignment vertical="top"/>
      <protection locked="0"/>
    </xf>
  </cellStyleXfs>
  <cellXfs count="529">
    <xf numFmtId="0" fontId="0" fillId="0" borderId="0" xfId="0"/>
    <xf numFmtId="0" fontId="8" fillId="0" borderId="0" xfId="0"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vertical="center"/>
    </xf>
    <xf numFmtId="49" fontId="5" fillId="0" borderId="0" xfId="0" applyNumberFormat="1" applyFont="1" applyAlignment="1">
      <alignment vertical="center"/>
    </xf>
    <xf numFmtId="49" fontId="6" fillId="0" borderId="0" xfId="0" applyNumberFormat="1" applyFont="1" applyAlignment="1">
      <alignment vertical="center"/>
    </xf>
    <xf numFmtId="49" fontId="7" fillId="0" borderId="0" xfId="0" applyNumberFormat="1" applyFont="1" applyAlignment="1">
      <alignment vertical="center"/>
    </xf>
    <xf numFmtId="49" fontId="6" fillId="0" borderId="0" xfId="0" applyNumberFormat="1" applyFont="1" applyAlignment="1">
      <alignment vertical="center" wrapText="1"/>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horizontal="justify" vertical="center" wrapText="1"/>
    </xf>
    <xf numFmtId="49" fontId="6" fillId="0" borderId="0" xfId="0" applyNumberFormat="1" applyFont="1" applyAlignment="1" applyProtection="1">
      <alignment vertical="center"/>
      <protection locked="0"/>
    </xf>
    <xf numFmtId="49" fontId="6" fillId="2" borderId="0" xfId="0" applyNumberFormat="1" applyFont="1" applyFill="1" applyAlignment="1">
      <alignment vertical="center"/>
    </xf>
    <xf numFmtId="49" fontId="6" fillId="2" borderId="0" xfId="0" applyNumberFormat="1" applyFont="1" applyFill="1" applyAlignment="1" applyProtection="1">
      <alignment vertical="center"/>
      <protection locked="0"/>
    </xf>
    <xf numFmtId="10" fontId="6" fillId="2" borderId="0" xfId="1" applyNumberFormat="1" applyFont="1" applyFill="1" applyBorder="1" applyAlignment="1" applyProtection="1">
      <alignment horizontal="left" vertical="center"/>
    </xf>
    <xf numFmtId="0" fontId="14" fillId="3" borderId="0" xfId="3" applyFont="1" applyFill="1">
      <alignment vertical="center"/>
    </xf>
    <xf numFmtId="0" fontId="12" fillId="3" borderId="0" xfId="3" applyFill="1">
      <alignment vertical="center"/>
    </xf>
    <xf numFmtId="0" fontId="12" fillId="0" borderId="0" xfId="3">
      <alignment vertical="center"/>
    </xf>
    <xf numFmtId="0" fontId="12" fillId="4" borderId="24" xfId="3" applyFill="1" applyBorder="1">
      <alignment vertical="center"/>
    </xf>
    <xf numFmtId="0" fontId="12" fillId="4" borderId="25" xfId="3" applyFill="1" applyBorder="1">
      <alignment vertical="center"/>
    </xf>
    <xf numFmtId="0" fontId="12" fillId="4" borderId="26" xfId="3" applyFill="1" applyBorder="1">
      <alignment vertical="center"/>
    </xf>
    <xf numFmtId="0" fontId="12" fillId="4" borderId="27" xfId="3" applyFill="1" applyBorder="1">
      <alignment vertical="center"/>
    </xf>
    <xf numFmtId="0" fontId="12" fillId="4" borderId="0" xfId="3" applyFill="1">
      <alignment vertical="center"/>
    </xf>
    <xf numFmtId="0" fontId="12" fillId="4" borderId="28" xfId="3" applyFill="1" applyBorder="1">
      <alignment vertical="center"/>
    </xf>
    <xf numFmtId="0" fontId="15" fillId="4" borderId="0" xfId="3" applyFont="1" applyFill="1">
      <alignment vertical="center"/>
    </xf>
    <xf numFmtId="0" fontId="12" fillId="4" borderId="7" xfId="3" applyFill="1" applyBorder="1">
      <alignment vertical="center"/>
    </xf>
    <xf numFmtId="0" fontId="12" fillId="4" borderId="6" xfId="3" applyFill="1" applyBorder="1">
      <alignment vertical="center"/>
    </xf>
    <xf numFmtId="0" fontId="12" fillId="4" borderId="3" xfId="3" applyFill="1" applyBorder="1">
      <alignment vertical="center"/>
    </xf>
    <xf numFmtId="0" fontId="16" fillId="4" borderId="4" xfId="3" applyFont="1" applyFill="1" applyBorder="1" applyAlignment="1">
      <alignment horizontal="center" vertical="center"/>
    </xf>
    <xf numFmtId="0" fontId="12" fillId="4" borderId="4" xfId="3" applyFill="1" applyBorder="1">
      <alignment vertical="center"/>
    </xf>
    <xf numFmtId="0" fontId="12" fillId="4" borderId="5" xfId="3" applyFill="1" applyBorder="1">
      <alignment vertical="center"/>
    </xf>
    <xf numFmtId="0" fontId="12" fillId="5" borderId="29" xfId="3" applyFill="1" applyBorder="1">
      <alignment vertical="center"/>
    </xf>
    <xf numFmtId="0" fontId="12" fillId="5" borderId="30" xfId="3" applyFill="1" applyBorder="1">
      <alignment vertical="center"/>
    </xf>
    <xf numFmtId="0" fontId="12" fillId="5" borderId="31" xfId="3" applyFill="1" applyBorder="1">
      <alignment vertical="center"/>
    </xf>
    <xf numFmtId="0" fontId="12" fillId="5" borderId="32" xfId="3" applyFill="1" applyBorder="1">
      <alignment vertical="center"/>
    </xf>
    <xf numFmtId="0" fontId="12" fillId="6" borderId="30" xfId="3" applyFill="1" applyBorder="1">
      <alignment vertical="center"/>
    </xf>
    <xf numFmtId="0" fontId="12" fillId="6" borderId="33" xfId="3" applyFill="1" applyBorder="1">
      <alignment vertical="center"/>
    </xf>
    <xf numFmtId="0" fontId="12" fillId="5" borderId="34" xfId="3" applyFill="1" applyBorder="1">
      <alignment vertical="center"/>
    </xf>
    <xf numFmtId="0" fontId="12" fillId="5" borderId="0" xfId="3" applyFill="1">
      <alignment vertical="center"/>
    </xf>
    <xf numFmtId="0" fontId="12" fillId="5" borderId="28" xfId="3" applyFill="1" applyBorder="1">
      <alignment vertical="center"/>
    </xf>
    <xf numFmtId="0" fontId="12" fillId="6" borderId="0" xfId="3" applyFill="1">
      <alignment vertical="center"/>
    </xf>
    <xf numFmtId="0" fontId="12" fillId="6" borderId="35" xfId="3" applyFill="1" applyBorder="1">
      <alignment vertical="center"/>
    </xf>
    <xf numFmtId="0" fontId="12" fillId="5" borderId="7" xfId="3" applyFill="1" applyBorder="1">
      <alignment vertical="center"/>
    </xf>
    <xf numFmtId="0" fontId="12" fillId="5" borderId="6" xfId="3" applyFill="1" applyBorder="1">
      <alignment vertical="center"/>
    </xf>
    <xf numFmtId="0" fontId="12" fillId="6" borderId="8" xfId="3" applyFill="1" applyBorder="1">
      <alignment vertical="center"/>
    </xf>
    <xf numFmtId="0" fontId="12" fillId="6" borderId="2" xfId="3" applyFill="1" applyBorder="1">
      <alignment vertical="center"/>
    </xf>
    <xf numFmtId="0" fontId="12" fillId="5" borderId="36" xfId="3" applyFill="1" applyBorder="1">
      <alignment vertical="center"/>
    </xf>
    <xf numFmtId="0" fontId="12" fillId="5" borderId="4" xfId="3" applyFill="1" applyBorder="1">
      <alignment vertical="center"/>
    </xf>
    <xf numFmtId="0" fontId="12" fillId="5" borderId="5" xfId="3" applyFill="1" applyBorder="1">
      <alignment vertical="center"/>
    </xf>
    <xf numFmtId="0" fontId="12" fillId="5" borderId="3" xfId="3" applyFill="1" applyBorder="1">
      <alignment vertical="center"/>
    </xf>
    <xf numFmtId="0" fontId="16" fillId="5" borderId="4" xfId="3" applyFont="1" applyFill="1" applyBorder="1" applyAlignment="1">
      <alignment horizontal="center" vertical="center"/>
    </xf>
    <xf numFmtId="0" fontId="12" fillId="5" borderId="37" xfId="3" applyFill="1" applyBorder="1">
      <alignment vertical="center"/>
    </xf>
    <xf numFmtId="0" fontId="12" fillId="6" borderId="4" xfId="3" applyFill="1" applyBorder="1">
      <alignment vertical="center"/>
    </xf>
    <xf numFmtId="0" fontId="16" fillId="6" borderId="4" xfId="3" applyFont="1" applyFill="1" applyBorder="1" applyAlignment="1">
      <alignment horizontal="center" vertical="center"/>
    </xf>
    <xf numFmtId="0" fontId="12" fillId="6" borderId="5" xfId="3" applyFill="1" applyBorder="1">
      <alignment vertical="center"/>
    </xf>
    <xf numFmtId="0" fontId="12" fillId="4" borderId="1" xfId="3" applyFill="1" applyBorder="1">
      <alignment vertical="center"/>
    </xf>
    <xf numFmtId="0" fontId="12" fillId="4" borderId="8" xfId="3" applyFill="1" applyBorder="1">
      <alignment vertical="center"/>
    </xf>
    <xf numFmtId="0" fontId="12" fillId="4" borderId="2" xfId="3" applyFill="1" applyBorder="1">
      <alignment vertical="center"/>
    </xf>
    <xf numFmtId="0" fontId="16" fillId="4" borderId="7" xfId="3" applyFont="1" applyFill="1" applyBorder="1" applyAlignment="1">
      <alignment horizontal="left" vertical="center"/>
    </xf>
    <xf numFmtId="0" fontId="16" fillId="5" borderId="37" xfId="3" applyFont="1" applyFill="1" applyBorder="1" applyAlignment="1">
      <alignment horizontal="center" vertical="center"/>
    </xf>
    <xf numFmtId="0" fontId="12" fillId="5" borderId="8" xfId="3" applyFill="1" applyBorder="1">
      <alignment vertical="center"/>
    </xf>
    <xf numFmtId="0" fontId="12" fillId="5" borderId="2" xfId="3" applyFill="1" applyBorder="1">
      <alignment vertical="center"/>
    </xf>
    <xf numFmtId="0" fontId="12" fillId="5" borderId="1" xfId="3" applyFill="1" applyBorder="1">
      <alignment vertical="center"/>
    </xf>
    <xf numFmtId="0" fontId="12" fillId="5" borderId="44" xfId="3" applyFill="1" applyBorder="1">
      <alignment vertical="center"/>
    </xf>
    <xf numFmtId="0" fontId="12" fillId="6" borderId="6" xfId="3" applyFill="1" applyBorder="1">
      <alignment vertical="center"/>
    </xf>
    <xf numFmtId="0" fontId="12" fillId="6" borderId="3" xfId="3" applyFill="1" applyBorder="1">
      <alignment vertical="center"/>
    </xf>
    <xf numFmtId="0" fontId="12" fillId="4" borderId="45" xfId="3" applyFill="1" applyBorder="1">
      <alignment vertical="center"/>
    </xf>
    <xf numFmtId="0" fontId="12" fillId="4" borderId="46" xfId="3" applyFill="1" applyBorder="1">
      <alignment vertical="center"/>
    </xf>
    <xf numFmtId="0" fontId="12" fillId="4" borderId="47" xfId="3" applyFill="1" applyBorder="1">
      <alignment vertical="center"/>
    </xf>
    <xf numFmtId="0" fontId="12" fillId="5" borderId="48" xfId="3" applyFill="1" applyBorder="1">
      <alignment vertical="center"/>
    </xf>
    <xf numFmtId="0" fontId="12" fillId="5" borderId="46" xfId="3" applyFill="1" applyBorder="1">
      <alignment vertical="center"/>
    </xf>
    <xf numFmtId="0" fontId="12" fillId="5" borderId="49" xfId="3" applyFill="1" applyBorder="1">
      <alignment vertical="center"/>
    </xf>
    <xf numFmtId="0" fontId="12" fillId="5" borderId="50" xfId="3" applyFill="1" applyBorder="1">
      <alignment vertical="center"/>
    </xf>
    <xf numFmtId="0" fontId="12" fillId="5" borderId="51" xfId="3" applyFill="1" applyBorder="1">
      <alignment vertical="center"/>
    </xf>
    <xf numFmtId="0" fontId="12" fillId="6" borderId="34" xfId="3" applyFill="1" applyBorder="1">
      <alignment vertical="center"/>
    </xf>
    <xf numFmtId="0" fontId="16" fillId="6" borderId="7" xfId="3" applyFont="1" applyFill="1" applyBorder="1" applyAlignment="1">
      <alignment horizontal="right" vertical="center"/>
    </xf>
    <xf numFmtId="0" fontId="12" fillId="6" borderId="7" xfId="3" applyFill="1" applyBorder="1">
      <alignment vertical="center"/>
    </xf>
    <xf numFmtId="0" fontId="12" fillId="6" borderId="1" xfId="3" applyFill="1" applyBorder="1">
      <alignment vertical="center"/>
    </xf>
    <xf numFmtId="0" fontId="12" fillId="6" borderId="52" xfId="3" applyFill="1" applyBorder="1">
      <alignment vertical="center"/>
    </xf>
    <xf numFmtId="0" fontId="12" fillId="6" borderId="53" xfId="3" applyFill="1" applyBorder="1">
      <alignment vertical="center"/>
    </xf>
    <xf numFmtId="0" fontId="12" fillId="6" borderId="54" xfId="3" applyFill="1" applyBorder="1">
      <alignment vertical="center"/>
    </xf>
    <xf numFmtId="49" fontId="12" fillId="3" borderId="8" xfId="3" applyNumberFormat="1" applyFill="1" applyBorder="1" applyAlignment="1">
      <alignment vertical="top" wrapText="1"/>
    </xf>
    <xf numFmtId="0" fontId="18" fillId="3" borderId="0" xfId="4" applyFont="1" applyFill="1" applyAlignment="1" applyProtection="1">
      <alignment vertical="center"/>
    </xf>
    <xf numFmtId="49" fontId="19" fillId="0" borderId="0" xfId="3" applyNumberFormat="1" applyFont="1">
      <alignment vertical="center"/>
    </xf>
    <xf numFmtId="49" fontId="12" fillId="0" borderId="0" xfId="3" applyNumberFormat="1">
      <alignment vertical="center"/>
    </xf>
    <xf numFmtId="49" fontId="12" fillId="0" borderId="0" xfId="3" applyNumberFormat="1" applyAlignment="1">
      <alignment horizontal="right" vertical="center"/>
    </xf>
    <xf numFmtId="183" fontId="20" fillId="0" borderId="0" xfId="3" applyNumberFormat="1" applyFont="1" applyAlignment="1">
      <alignment vertical="center" shrinkToFit="1"/>
    </xf>
    <xf numFmtId="49" fontId="21" fillId="0" borderId="0" xfId="3" applyNumberFormat="1" applyFont="1" applyAlignment="1">
      <alignment horizontal="right" vertical="top"/>
    </xf>
    <xf numFmtId="49" fontId="22" fillId="0" borderId="0" xfId="3" applyNumberFormat="1" applyFont="1" applyAlignment="1">
      <alignment horizontal="left" vertical="top" wrapText="1"/>
    </xf>
    <xf numFmtId="49" fontId="22" fillId="0" borderId="0" xfId="3" applyNumberFormat="1" applyFont="1" applyAlignment="1">
      <alignment vertical="top" wrapText="1"/>
    </xf>
    <xf numFmtId="49" fontId="22" fillId="0" borderId="0" xfId="3" applyNumberFormat="1" applyFont="1" applyAlignment="1">
      <alignment horizontal="right" vertical="top" wrapText="1"/>
    </xf>
    <xf numFmtId="49" fontId="24" fillId="0" borderId="0" xfId="3" applyNumberFormat="1" applyFont="1">
      <alignment vertical="center"/>
    </xf>
    <xf numFmtId="49" fontId="25" fillId="0" borderId="0" xfId="3" applyNumberFormat="1" applyFont="1" applyAlignment="1">
      <alignment horizontal="right" vertical="center"/>
    </xf>
    <xf numFmtId="49" fontId="26" fillId="0" borderId="0" xfId="3" applyNumberFormat="1" applyFont="1">
      <alignment vertical="center"/>
    </xf>
    <xf numFmtId="49" fontId="27" fillId="0" borderId="0" xfId="3" applyNumberFormat="1" applyFont="1">
      <alignment vertical="center"/>
    </xf>
    <xf numFmtId="49" fontId="25" fillId="0" borderId="0" xfId="3" applyNumberFormat="1" applyFont="1">
      <alignment vertical="center"/>
    </xf>
    <xf numFmtId="49" fontId="25" fillId="0" borderId="0" xfId="3" applyNumberFormat="1" applyFont="1" applyAlignment="1">
      <alignment vertical="center" wrapText="1"/>
    </xf>
    <xf numFmtId="0" fontId="0" fillId="0" borderId="0" xfId="0" applyAlignment="1">
      <alignment vertical="center"/>
    </xf>
    <xf numFmtId="0" fontId="3"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vertical="center"/>
    </xf>
    <xf numFmtId="0" fontId="31" fillId="0" borderId="55" xfId="0" applyFont="1" applyBorder="1" applyAlignment="1">
      <alignment vertical="center"/>
    </xf>
    <xf numFmtId="0" fontId="38" fillId="0" borderId="55" xfId="0" applyFont="1" applyBorder="1" applyAlignment="1">
      <alignment vertical="center"/>
    </xf>
    <xf numFmtId="0" fontId="38" fillId="0" borderId="55" xfId="0" applyFont="1" applyBorder="1" applyAlignment="1">
      <alignment horizontal="right" vertical="center"/>
    </xf>
    <xf numFmtId="3" fontId="38" fillId="0" borderId="55" xfId="0" applyNumberFormat="1" applyFont="1" applyBorder="1" applyAlignment="1">
      <alignment horizontal="right" vertical="center"/>
    </xf>
    <xf numFmtId="0" fontId="39" fillId="0" borderId="0" xfId="0" applyFont="1" applyAlignment="1">
      <alignment vertical="center"/>
    </xf>
    <xf numFmtId="0" fontId="31" fillId="7" borderId="56" xfId="0" applyFont="1" applyFill="1" applyBorder="1" applyAlignment="1">
      <alignment vertical="center"/>
    </xf>
    <xf numFmtId="0" fontId="31" fillId="7" borderId="57" xfId="0" applyFont="1" applyFill="1" applyBorder="1" applyAlignment="1">
      <alignment vertical="center"/>
    </xf>
    <xf numFmtId="0" fontId="31" fillId="0" borderId="55" xfId="0" applyFont="1" applyBorder="1" applyAlignment="1">
      <alignment horizontal="center" vertical="center"/>
    </xf>
    <xf numFmtId="0" fontId="31" fillId="0" borderId="9" xfId="0" applyFont="1" applyBorder="1" applyAlignment="1">
      <alignment horizontal="center" vertical="center"/>
    </xf>
    <xf numFmtId="0" fontId="31" fillId="0" borderId="58" xfId="0" applyFont="1" applyBorder="1" applyAlignment="1">
      <alignment horizontal="center" vertical="center"/>
    </xf>
    <xf numFmtId="0" fontId="40" fillId="0" borderId="55" xfId="0" applyFont="1" applyBorder="1" applyAlignment="1">
      <alignment horizontal="center" vertical="center"/>
    </xf>
    <xf numFmtId="3" fontId="31" fillId="7" borderId="59" xfId="0" applyNumberFormat="1" applyFont="1" applyFill="1" applyBorder="1" applyAlignment="1">
      <alignment horizontal="center" vertical="center"/>
    </xf>
    <xf numFmtId="0" fontId="31" fillId="9" borderId="55" xfId="0" applyFont="1" applyFill="1" applyBorder="1" applyAlignment="1">
      <alignment horizontal="center" vertical="center"/>
    </xf>
    <xf numFmtId="0" fontId="31" fillId="0" borderId="0" xfId="0" applyFont="1" applyAlignment="1">
      <alignment horizontal="center" vertical="center"/>
    </xf>
    <xf numFmtId="0" fontId="41" fillId="10" borderId="9" xfId="0" applyFont="1" applyFill="1" applyBorder="1" applyAlignment="1">
      <alignment horizontal="center" vertical="center"/>
    </xf>
    <xf numFmtId="0" fontId="31" fillId="10" borderId="59" xfId="0" applyFont="1" applyFill="1" applyBorder="1" applyAlignment="1">
      <alignment horizontal="center" vertical="center"/>
    </xf>
    <xf numFmtId="0" fontId="41" fillId="9" borderId="9" xfId="0" applyFont="1" applyFill="1" applyBorder="1" applyAlignment="1">
      <alignment horizontal="center" vertical="center"/>
    </xf>
    <xf numFmtId="0" fontId="31" fillId="9" borderId="59" xfId="0" applyFont="1" applyFill="1" applyBorder="1" applyAlignment="1">
      <alignment horizontal="center" vertical="center"/>
    </xf>
    <xf numFmtId="0" fontId="31" fillId="0" borderId="62" xfId="0" applyFont="1" applyBorder="1" applyAlignment="1">
      <alignment vertical="center"/>
    </xf>
    <xf numFmtId="0" fontId="37" fillId="0" borderId="0" xfId="0" applyFont="1" applyAlignment="1">
      <alignment horizontal="left" vertical="center" wrapText="1"/>
    </xf>
    <xf numFmtId="3" fontId="31" fillId="11" borderId="0" xfId="0" applyNumberFormat="1" applyFont="1" applyFill="1" applyAlignment="1">
      <alignment horizontal="center" vertical="center"/>
    </xf>
    <xf numFmtId="0" fontId="40" fillId="0" borderId="0" xfId="0" applyFont="1" applyAlignment="1">
      <alignment horizontal="center" vertical="center"/>
    </xf>
    <xf numFmtId="49" fontId="26" fillId="0" borderId="0" xfId="3" applyNumberFormat="1" applyFont="1" applyAlignment="1">
      <alignment horizontal="right" vertical="top"/>
    </xf>
    <xf numFmtId="0" fontId="6" fillId="0" borderId="0" xfId="0" applyFont="1"/>
    <xf numFmtId="49" fontId="25" fillId="0" borderId="0" xfId="3" applyNumberFormat="1" applyFont="1" applyAlignment="1">
      <alignment vertical="top"/>
    </xf>
    <xf numFmtId="49" fontId="27" fillId="0" borderId="0" xfId="3" applyNumberFormat="1" applyFont="1" applyAlignment="1"/>
    <xf numFmtId="41" fontId="8" fillId="0" borderId="6" xfId="0" applyNumberFormat="1" applyFont="1" applyBorder="1" applyAlignment="1">
      <alignment vertical="center"/>
    </xf>
    <xf numFmtId="41" fontId="8" fillId="0" borderId="7" xfId="0" applyNumberFormat="1" applyFont="1" applyBorder="1" applyAlignment="1">
      <alignment vertical="center"/>
    </xf>
    <xf numFmtId="41" fontId="25" fillId="0" borderId="3" xfId="0" applyNumberFormat="1" applyFont="1" applyBorder="1" applyAlignment="1">
      <alignment horizontal="left" vertical="center"/>
    </xf>
    <xf numFmtId="41" fontId="25" fillId="0" borderId="5" xfId="0" applyNumberFormat="1" applyFont="1" applyBorder="1" applyAlignment="1">
      <alignment horizontal="left" vertical="center"/>
    </xf>
    <xf numFmtId="41" fontId="8" fillId="0" borderId="7" xfId="0" applyNumberFormat="1" applyFont="1" applyBorder="1" applyAlignment="1">
      <alignment horizontal="left" vertical="center"/>
    </xf>
    <xf numFmtId="177" fontId="11" fillId="0" borderId="3" xfId="0" applyNumberFormat="1" applyFont="1" applyBorder="1" applyAlignment="1" applyProtection="1">
      <alignment horizontal="center" vertical="center" shrinkToFit="1"/>
      <protection locked="0"/>
    </xf>
    <xf numFmtId="177" fontId="11" fillId="0" borderId="5" xfId="0" applyNumberFormat="1" applyFont="1" applyBorder="1" applyAlignment="1" applyProtection="1">
      <alignment horizontal="center" vertical="center" shrinkToFit="1"/>
      <protection locked="0"/>
    </xf>
    <xf numFmtId="0" fontId="14" fillId="3" borderId="0" xfId="0" applyFont="1" applyFill="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0" fontId="8" fillId="0" borderId="0" xfId="0" applyFont="1" applyAlignment="1">
      <alignment vertical="center" shrinkToFit="1"/>
    </xf>
    <xf numFmtId="49" fontId="0" fillId="2" borderId="0" xfId="0" applyNumberFormat="1" applyFill="1" applyAlignment="1">
      <alignment vertical="center"/>
    </xf>
    <xf numFmtId="49" fontId="0" fillId="0" borderId="0" xfId="0" applyNumberFormat="1" applyAlignment="1" applyProtection="1">
      <alignment vertical="center"/>
      <protection locked="0"/>
    </xf>
    <xf numFmtId="49" fontId="0" fillId="0" borderId="0" xfId="0" applyNumberFormat="1" applyAlignment="1">
      <alignment horizontal="left" vertical="center"/>
    </xf>
    <xf numFmtId="49" fontId="0" fillId="0" borderId="0" xfId="0" applyNumberFormat="1" applyAlignment="1">
      <alignment horizontal="center" vertical="center"/>
    </xf>
    <xf numFmtId="0" fontId="43" fillId="0" borderId="0" xfId="0" applyFont="1" applyAlignment="1" applyProtection="1">
      <alignment vertical="center" justifyLastLine="1"/>
      <protection locked="0"/>
    </xf>
    <xf numFmtId="0" fontId="22" fillId="0" borderId="0" xfId="0" applyFont="1" applyAlignment="1">
      <alignment vertical="center"/>
    </xf>
    <xf numFmtId="181" fontId="44" fillId="0" borderId="0" xfId="0" applyNumberFormat="1" applyFont="1" applyAlignment="1">
      <alignment horizontal="distributed" vertical="center"/>
    </xf>
    <xf numFmtId="0" fontId="44" fillId="0" borderId="0" xfId="0" applyFont="1" applyAlignment="1">
      <alignment vertical="center"/>
    </xf>
    <xf numFmtId="180" fontId="0" fillId="0" borderId="0" xfId="0" applyNumberFormat="1" applyAlignment="1">
      <alignment horizontal="center" vertical="center"/>
    </xf>
    <xf numFmtId="49" fontId="44" fillId="0" borderId="0" xfId="0" applyNumberFormat="1" applyFont="1" applyAlignment="1" applyProtection="1">
      <alignment vertical="center" shrinkToFit="1"/>
      <protection locked="0"/>
    </xf>
    <xf numFmtId="49" fontId="0" fillId="0" borderId="0" xfId="0" applyNumberFormat="1" applyAlignment="1" applyProtection="1">
      <alignment horizontal="center" vertical="center"/>
      <protection locked="0"/>
    </xf>
    <xf numFmtId="0" fontId="25" fillId="0" borderId="0" xfId="0" applyFont="1" applyAlignment="1">
      <alignment vertical="center" shrinkToFit="1"/>
    </xf>
    <xf numFmtId="49" fontId="0" fillId="0" borderId="0" xfId="0" applyNumberFormat="1" applyAlignment="1">
      <alignment vertical="center" shrinkToFit="1"/>
    </xf>
    <xf numFmtId="0" fontId="0" fillId="0" borderId="4" xfId="0" applyBorder="1" applyAlignment="1">
      <alignment horizontal="center" vertical="center"/>
    </xf>
    <xf numFmtId="49" fontId="0" fillId="0" borderId="3" xfId="0" applyNumberFormat="1" applyBorder="1" applyAlignment="1">
      <alignment horizontal="center"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0" fontId="0" fillId="0" borderId="0" xfId="0" applyAlignment="1">
      <alignment vertical="top" wrapText="1"/>
    </xf>
    <xf numFmtId="49" fontId="0" fillId="0" borderId="4" xfId="0" applyNumberFormat="1" applyBorder="1" applyAlignment="1">
      <alignment vertical="center"/>
    </xf>
    <xf numFmtId="49" fontId="0" fillId="2" borderId="0" xfId="0" applyNumberFormat="1" applyFill="1" applyAlignment="1" applyProtection="1">
      <alignment vertical="center"/>
      <protection locked="0"/>
    </xf>
    <xf numFmtId="49" fontId="0" fillId="0" borderId="1" xfId="0" applyNumberFormat="1" applyBorder="1" applyAlignment="1">
      <alignment vertical="center"/>
    </xf>
    <xf numFmtId="49" fontId="0" fillId="0" borderId="8" xfId="0" applyNumberFormat="1" applyBorder="1" applyAlignment="1">
      <alignment vertical="center"/>
    </xf>
    <xf numFmtId="177" fontId="0" fillId="0" borderId="8" xfId="0" applyNumberFormat="1" applyBorder="1" applyAlignment="1">
      <alignment vertical="center"/>
    </xf>
    <xf numFmtId="177" fontId="0" fillId="0" borderId="2" xfId="0" applyNumberFormat="1" applyBorder="1" applyAlignment="1">
      <alignment vertical="center"/>
    </xf>
    <xf numFmtId="49" fontId="6" fillId="0" borderId="6" xfId="0" applyNumberFormat="1" applyFont="1" applyBorder="1" applyAlignment="1">
      <alignment vertical="center"/>
    </xf>
    <xf numFmtId="49" fontId="0" fillId="0" borderId="2" xfId="0" applyNumberFormat="1" applyBorder="1" applyAlignment="1">
      <alignment vertical="center"/>
    </xf>
    <xf numFmtId="49" fontId="44" fillId="0" borderId="0" xfId="0" applyNumberFormat="1" applyFont="1" applyAlignment="1">
      <alignment horizontal="right" vertical="center" shrinkToFit="1"/>
    </xf>
    <xf numFmtId="49" fontId="44" fillId="0" borderId="0" xfId="0" applyNumberFormat="1" applyFont="1" applyAlignment="1">
      <alignment vertical="center" shrinkToFit="1"/>
    </xf>
    <xf numFmtId="49" fontId="44" fillId="0" borderId="0" xfId="0" applyNumberFormat="1" applyFont="1" applyAlignment="1">
      <alignment horizontal="center" vertical="center" shrinkToFit="1"/>
    </xf>
    <xf numFmtId="177" fontId="11" fillId="0" borderId="3" xfId="0" applyNumberFormat="1" applyFont="1" applyBorder="1" applyAlignment="1">
      <alignment vertical="center" shrinkToFit="1"/>
    </xf>
    <xf numFmtId="177" fontId="11" fillId="0" borderId="5" xfId="0" applyNumberFormat="1" applyFont="1" applyBorder="1" applyAlignment="1">
      <alignment vertical="center" shrinkToFit="1"/>
    </xf>
    <xf numFmtId="177" fontId="11" fillId="0" borderId="3" xfId="0" applyNumberFormat="1" applyFont="1" applyBorder="1" applyAlignment="1">
      <alignment horizontal="center" vertical="center" shrinkToFit="1"/>
    </xf>
    <xf numFmtId="177" fontId="11" fillId="0" borderId="5" xfId="0" applyNumberFormat="1" applyFont="1" applyBorder="1" applyAlignment="1">
      <alignment horizontal="center" vertical="center" shrinkToFit="1"/>
    </xf>
    <xf numFmtId="49" fontId="13" fillId="0" borderId="0" xfId="0" applyNumberFormat="1" applyFont="1" applyAlignment="1">
      <alignment vertical="center"/>
    </xf>
    <xf numFmtId="10" fontId="48" fillId="0" borderId="6" xfId="1" applyNumberFormat="1" applyFont="1" applyFill="1" applyBorder="1" applyAlignment="1" applyProtection="1">
      <alignment horizontal="left" vertical="center"/>
    </xf>
    <xf numFmtId="10" fontId="48" fillId="0" borderId="0" xfId="1" applyNumberFormat="1" applyFont="1" applyBorder="1" applyAlignment="1" applyProtection="1">
      <alignment horizontal="left" vertical="center"/>
    </xf>
    <xf numFmtId="49" fontId="48" fillId="0" borderId="0" xfId="0" applyNumberFormat="1" applyFont="1" applyAlignment="1">
      <alignment vertical="center"/>
    </xf>
    <xf numFmtId="179" fontId="48" fillId="0" borderId="6" xfId="1" applyNumberFormat="1" applyFont="1" applyFill="1" applyBorder="1" applyAlignment="1" applyProtection="1">
      <alignment horizontal="left" vertical="center"/>
    </xf>
    <xf numFmtId="49" fontId="22" fillId="0" borderId="0" xfId="3" applyNumberFormat="1" applyFont="1" applyAlignment="1">
      <alignment horizontal="left" vertical="top" wrapText="1"/>
    </xf>
    <xf numFmtId="49" fontId="19" fillId="0" borderId="0" xfId="3" applyNumberFormat="1" applyFont="1" applyAlignment="1">
      <alignment horizontal="center" vertical="center"/>
    </xf>
    <xf numFmtId="183" fontId="20" fillId="0" borderId="0" xfId="3" applyNumberFormat="1" applyFont="1" applyAlignment="1">
      <alignment horizontal="right" vertical="top" shrinkToFit="1"/>
    </xf>
    <xf numFmtId="49" fontId="25" fillId="0" borderId="0" xfId="3" applyNumberFormat="1" applyFont="1">
      <alignment vertical="center"/>
    </xf>
    <xf numFmtId="49" fontId="26" fillId="0" borderId="0" xfId="3" applyNumberFormat="1" applyFont="1" applyAlignment="1">
      <alignment horizontal="left" vertical="center"/>
    </xf>
    <xf numFmtId="49" fontId="25" fillId="0" borderId="0" xfId="3" applyNumberFormat="1" applyFont="1" applyAlignment="1">
      <alignment horizontal="left" vertical="top" wrapText="1"/>
    </xf>
    <xf numFmtId="49" fontId="25" fillId="0" borderId="0" xfId="3" applyNumberFormat="1" applyFont="1" applyAlignment="1">
      <alignment horizontal="left" vertical="top"/>
    </xf>
    <xf numFmtId="49" fontId="12" fillId="0" borderId="0" xfId="3" applyNumberFormat="1">
      <alignment vertical="center"/>
    </xf>
    <xf numFmtId="0" fontId="0" fillId="0" borderId="0" xfId="0" applyAlignment="1">
      <alignment vertical="center"/>
    </xf>
    <xf numFmtId="0" fontId="28"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shrinkToFit="1"/>
    </xf>
    <xf numFmtId="0" fontId="31" fillId="0" borderId="0" xfId="0" applyFont="1" applyAlignment="1">
      <alignment vertical="center"/>
    </xf>
    <xf numFmtId="0" fontId="0" fillId="0" borderId="0" xfId="0" applyAlignment="1">
      <alignment vertical="center" wrapText="1" shrinkToFit="1"/>
    </xf>
    <xf numFmtId="49" fontId="46" fillId="0" borderId="0" xfId="0" applyNumberFormat="1" applyFont="1" applyAlignment="1">
      <alignment horizontal="center" vertical="center"/>
    </xf>
    <xf numFmtId="41" fontId="8" fillId="0" borderId="4" xfId="0" applyNumberFormat="1" applyFont="1" applyBorder="1" applyAlignment="1" applyProtection="1">
      <alignment horizontal="right" vertical="center"/>
      <protection locked="0"/>
    </xf>
    <xf numFmtId="10" fontId="0" fillId="0" borderId="9" xfId="1" applyNumberFormat="1" applyFont="1" applyBorder="1" applyAlignment="1" applyProtection="1">
      <alignment vertical="center"/>
    </xf>
    <xf numFmtId="10" fontId="0" fillId="0" borderId="10" xfId="1" applyNumberFormat="1" applyFont="1" applyBorder="1" applyAlignment="1" applyProtection="1">
      <alignment vertical="center"/>
    </xf>
    <xf numFmtId="10" fontId="0" fillId="0" borderId="11" xfId="1" applyNumberFormat="1" applyFont="1" applyBorder="1" applyAlignment="1" applyProtection="1">
      <alignment vertical="center"/>
    </xf>
    <xf numFmtId="179" fontId="0" fillId="0" borderId="9" xfId="1" applyNumberFormat="1" applyFont="1" applyBorder="1" applyAlignment="1" applyProtection="1">
      <alignment horizontal="right" vertical="center"/>
    </xf>
    <xf numFmtId="179" fontId="0" fillId="0" borderId="10" xfId="1" applyNumberFormat="1" applyFont="1" applyBorder="1" applyAlignment="1" applyProtection="1">
      <alignment horizontal="right" vertical="center"/>
    </xf>
    <xf numFmtId="179" fontId="0" fillId="0" borderId="10" xfId="0" applyNumberFormat="1" applyBorder="1" applyAlignment="1">
      <alignment vertical="center"/>
    </xf>
    <xf numFmtId="179" fontId="0" fillId="0" borderId="11" xfId="0" applyNumberFormat="1" applyBorder="1" applyAlignment="1">
      <alignment vertical="center"/>
    </xf>
    <xf numFmtId="179" fontId="49" fillId="0" borderId="10" xfId="1" applyNumberFormat="1" applyFont="1" applyFill="1" applyBorder="1" applyAlignment="1" applyProtection="1">
      <alignment vertical="center" shrinkToFit="1"/>
    </xf>
    <xf numFmtId="179" fontId="49" fillId="0" borderId="11" xfId="1" applyNumberFormat="1" applyFont="1" applyFill="1" applyBorder="1" applyAlignment="1" applyProtection="1">
      <alignment vertical="center" shrinkToFit="1"/>
    </xf>
    <xf numFmtId="49" fontId="0" fillId="0" borderId="9" xfId="0" applyNumberForma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49" fontId="0" fillId="0" borderId="1" xfId="0" applyNumberFormat="1" applyBorder="1" applyAlignment="1">
      <alignment horizontal="center" vertical="center" wrapText="1"/>
    </xf>
    <xf numFmtId="49" fontId="0" fillId="0" borderId="8"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179" fontId="0" fillId="0" borderId="9" xfId="1" applyNumberFormat="1" applyFont="1" applyBorder="1" applyAlignment="1" applyProtection="1">
      <alignment horizontal="right" vertical="center"/>
      <protection locked="0"/>
    </xf>
    <xf numFmtId="179" fontId="0" fillId="0" borderId="10" xfId="1" applyNumberFormat="1" applyFont="1" applyBorder="1" applyAlignment="1" applyProtection="1">
      <alignment horizontal="right" vertical="center"/>
      <protection locked="0"/>
    </xf>
    <xf numFmtId="179" fontId="4" fillId="0" borderId="1" xfId="0" applyNumberFormat="1"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177" fontId="0" fillId="0" borderId="9" xfId="0" applyNumberFormat="1" applyBorder="1" applyAlignment="1" applyProtection="1">
      <alignment horizontal="right" vertical="center"/>
      <protection locked="0"/>
    </xf>
    <xf numFmtId="177" fontId="0" fillId="0" borderId="10" xfId="0" applyNumberFormat="1" applyBorder="1" applyAlignment="1" applyProtection="1">
      <alignment horizontal="right" vertical="center"/>
      <protection locked="0"/>
    </xf>
    <xf numFmtId="177" fontId="0" fillId="0" borderId="8" xfId="0" applyNumberFormat="1" applyBorder="1" applyAlignment="1">
      <alignment vertical="center"/>
    </xf>
    <xf numFmtId="177" fontId="0" fillId="0" borderId="2" xfId="0" applyNumberFormat="1" applyBorder="1" applyAlignment="1">
      <alignment vertical="center"/>
    </xf>
    <xf numFmtId="41" fontId="8" fillId="0" borderId="0" xfId="0" applyNumberFormat="1" applyFont="1" applyAlignment="1" applyProtection="1">
      <alignment horizontal="right" vertical="center"/>
      <protection locked="0"/>
    </xf>
    <xf numFmtId="177" fontId="0" fillId="0" borderId="4" xfId="0" applyNumberFormat="1" applyBorder="1" applyAlignment="1">
      <alignment horizontal="right" vertical="center"/>
    </xf>
    <xf numFmtId="176" fontId="0" fillId="0" borderId="15" xfId="0" applyNumberFormat="1" applyBorder="1" applyAlignment="1">
      <alignment vertical="center"/>
    </xf>
    <xf numFmtId="176" fontId="0" fillId="0" borderId="16" xfId="0" applyNumberFormat="1" applyBorder="1" applyAlignment="1">
      <alignment vertical="center"/>
    </xf>
    <xf numFmtId="176" fontId="0" fillId="0" borderId="17" xfId="0" applyNumberFormat="1" applyBorder="1" applyAlignment="1">
      <alignment vertical="center"/>
    </xf>
    <xf numFmtId="176" fontId="0" fillId="0" borderId="21" xfId="0" applyNumberFormat="1" applyBorder="1" applyAlignment="1">
      <alignment vertical="center"/>
    </xf>
    <xf numFmtId="176" fontId="0" fillId="0" borderId="22" xfId="0" applyNumberFormat="1" applyBorder="1" applyAlignment="1">
      <alignment vertical="center"/>
    </xf>
    <xf numFmtId="176" fontId="0" fillId="0" borderId="23" xfId="0" applyNumberFormat="1" applyBorder="1" applyAlignment="1">
      <alignment vertical="center"/>
    </xf>
    <xf numFmtId="176" fontId="0" fillId="0" borderId="18" xfId="0" applyNumberFormat="1" applyBorder="1" applyAlignment="1">
      <alignment vertical="center"/>
    </xf>
    <xf numFmtId="176" fontId="0" fillId="0" borderId="19" xfId="0" applyNumberFormat="1" applyBorder="1" applyAlignment="1">
      <alignment vertical="center"/>
    </xf>
    <xf numFmtId="176" fontId="0" fillId="0" borderId="20" xfId="0" applyNumberFormat="1" applyBorder="1" applyAlignment="1">
      <alignment vertical="center"/>
    </xf>
    <xf numFmtId="176" fontId="5" fillId="0" borderId="9" xfId="0" applyNumberFormat="1" applyFont="1" applyBorder="1" applyAlignment="1" applyProtection="1">
      <alignment vertical="center"/>
      <protection locked="0"/>
    </xf>
    <xf numFmtId="176" fontId="5" fillId="0" borderId="10" xfId="0" applyNumberFormat="1" applyFont="1" applyBorder="1" applyAlignment="1" applyProtection="1">
      <alignment vertical="center"/>
      <protection locked="0"/>
    </xf>
    <xf numFmtId="176" fontId="5" fillId="0" borderId="11" xfId="0" applyNumberFormat="1" applyFont="1" applyBorder="1" applyAlignment="1" applyProtection="1">
      <alignment vertical="center"/>
      <protection locked="0"/>
    </xf>
    <xf numFmtId="176" fontId="5" fillId="0" borderId="1" xfId="0" applyNumberFormat="1" applyFont="1" applyBorder="1" applyAlignment="1" applyProtection="1">
      <alignment vertical="center"/>
      <protection locked="0"/>
    </xf>
    <xf numFmtId="176" fontId="5" fillId="0" borderId="8" xfId="0" applyNumberFormat="1" applyFont="1" applyBorder="1" applyAlignment="1" applyProtection="1">
      <alignment vertical="center"/>
      <protection locked="0"/>
    </xf>
    <xf numFmtId="176" fontId="5" fillId="0" borderId="2" xfId="0" applyNumberFormat="1" applyFont="1" applyBorder="1" applyAlignment="1" applyProtection="1">
      <alignment vertical="center"/>
      <protection locked="0"/>
    </xf>
    <xf numFmtId="176" fontId="5" fillId="0" borderId="3" xfId="0" applyNumberFormat="1" applyFont="1" applyBorder="1" applyAlignment="1" applyProtection="1">
      <alignment vertical="center"/>
      <protection locked="0"/>
    </xf>
    <xf numFmtId="176" fontId="5" fillId="0" borderId="4" xfId="0" applyNumberFormat="1" applyFont="1" applyBorder="1" applyAlignment="1" applyProtection="1">
      <alignment vertical="center"/>
      <protection locked="0"/>
    </xf>
    <xf numFmtId="176" fontId="5" fillId="0" borderId="5" xfId="0" applyNumberFormat="1" applyFont="1" applyBorder="1" applyAlignment="1" applyProtection="1">
      <alignment vertical="center"/>
      <protection locked="0"/>
    </xf>
    <xf numFmtId="49" fontId="0" fillId="0" borderId="9" xfId="0" applyNumberFormat="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49" fontId="0" fillId="0" borderId="1" xfId="0" applyNumberFormat="1"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176" fontId="5" fillId="0" borderId="9" xfId="0" applyNumberFormat="1" applyFont="1" applyBorder="1" applyAlignment="1">
      <alignment vertical="center"/>
    </xf>
    <xf numFmtId="176" fontId="5" fillId="0" borderId="10" xfId="0" applyNumberFormat="1" applyFont="1" applyBorder="1" applyAlignment="1">
      <alignment vertical="center"/>
    </xf>
    <xf numFmtId="176" fontId="5" fillId="0" borderId="11" xfId="0" applyNumberFormat="1" applyFont="1" applyBorder="1" applyAlignment="1">
      <alignment vertical="center"/>
    </xf>
    <xf numFmtId="49" fontId="0" fillId="0" borderId="4" xfId="0" applyNumberFormat="1" applyBorder="1" applyAlignment="1">
      <alignment vertical="center"/>
    </xf>
    <xf numFmtId="49" fontId="6" fillId="0" borderId="0" xfId="0" applyNumberFormat="1" applyFont="1" applyAlignment="1">
      <alignment horizontal="left" vertical="top" wrapText="1"/>
    </xf>
    <xf numFmtId="49"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80" fontId="0" fillId="0" borderId="0" xfId="0" applyNumberFormat="1" applyAlignment="1" applyProtection="1">
      <alignment horizontal="center" vertical="center"/>
      <protection locked="0"/>
    </xf>
    <xf numFmtId="0" fontId="8" fillId="0" borderId="0" xfId="0" applyFont="1" applyAlignment="1" applyProtection="1">
      <alignment horizontal="left" vertical="center" shrinkToFit="1"/>
      <protection locked="0"/>
    </xf>
    <xf numFmtId="49" fontId="0" fillId="0" borderId="8" xfId="0" applyNumberFormat="1" applyBorder="1" applyAlignment="1">
      <alignment vertical="center"/>
    </xf>
    <xf numFmtId="49" fontId="0" fillId="0" borderId="2" xfId="0" applyNumberFormat="1" applyBorder="1" applyAlignment="1">
      <alignment vertical="center"/>
    </xf>
    <xf numFmtId="0" fontId="4" fillId="0" borderId="9" xfId="0" applyFont="1" applyBorder="1" applyAlignment="1" applyProtection="1">
      <alignment horizontal="left" vertical="center" wrapText="1" shrinkToFit="1"/>
      <protection locked="0"/>
    </xf>
    <xf numFmtId="0" fontId="4" fillId="0" borderId="10" xfId="0" applyFont="1" applyBorder="1" applyAlignment="1" applyProtection="1">
      <alignment horizontal="left" vertical="center" wrapText="1" shrinkToFit="1"/>
      <protection locked="0"/>
    </xf>
    <xf numFmtId="0" fontId="4" fillId="0" borderId="11" xfId="0" applyFont="1" applyBorder="1" applyAlignment="1" applyProtection="1">
      <alignment horizontal="left" vertical="center" wrapText="1" shrinkToFit="1"/>
      <protection locked="0"/>
    </xf>
    <xf numFmtId="10" fontId="0" fillId="0" borderId="9" xfId="0" applyNumberFormat="1" applyBorder="1" applyAlignment="1" applyProtection="1">
      <alignment horizontal="right" vertical="center"/>
      <protection locked="0"/>
    </xf>
    <xf numFmtId="10" fontId="0" fillId="0" borderId="10" xfId="0" applyNumberFormat="1" applyBorder="1" applyAlignment="1" applyProtection="1">
      <alignment horizontal="right" vertical="center"/>
      <protection locked="0"/>
    </xf>
    <xf numFmtId="10" fontId="0" fillId="0" borderId="11" xfId="0" applyNumberFormat="1" applyBorder="1" applyAlignment="1" applyProtection="1">
      <alignment horizontal="right" vertical="center"/>
      <protection locked="0"/>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179" fontId="0" fillId="0" borderId="4" xfId="1" applyNumberFormat="1" applyFont="1" applyFill="1" applyBorder="1" applyAlignment="1" applyProtection="1">
      <alignment vertical="center"/>
    </xf>
    <xf numFmtId="0" fontId="8" fillId="0" borderId="0" xfId="0" applyFont="1" applyAlignment="1">
      <alignment horizontal="center" vertical="center"/>
    </xf>
    <xf numFmtId="0" fontId="22" fillId="0" borderId="0" xfId="0" applyFont="1" applyAlignment="1" applyProtection="1">
      <alignment horizontal="center" vertical="center" shrinkToFit="1"/>
      <protection locked="0"/>
    </xf>
    <xf numFmtId="177" fontId="0" fillId="0" borderId="8" xfId="0" applyNumberFormat="1" applyBorder="1" applyAlignment="1" applyProtection="1">
      <alignment horizontal="right" vertical="center"/>
      <protection locked="0"/>
    </xf>
    <xf numFmtId="179" fontId="0" fillId="0" borderId="8" xfId="1" applyNumberFormat="1" applyFont="1" applyFill="1" applyBorder="1" applyAlignment="1" applyProtection="1">
      <alignment vertical="center"/>
    </xf>
    <xf numFmtId="177" fontId="0" fillId="0" borderId="4" xfId="0" applyNumberFormat="1" applyBorder="1" applyAlignment="1" applyProtection="1">
      <alignment horizontal="right" vertical="center"/>
      <protection locked="0"/>
    </xf>
    <xf numFmtId="176" fontId="0" fillId="0" borderId="9" xfId="0" applyNumberFormat="1" applyBorder="1" applyAlignment="1" applyProtection="1">
      <alignment horizontal="right" vertical="center" shrinkToFit="1"/>
      <protection locked="0"/>
    </xf>
    <xf numFmtId="176" fontId="0" fillId="0" borderId="10" xfId="0" applyNumberFormat="1" applyBorder="1" applyAlignment="1" applyProtection="1">
      <alignment horizontal="right" vertical="center" shrinkToFit="1"/>
      <protection locked="0"/>
    </xf>
    <xf numFmtId="176" fontId="0" fillId="0" borderId="11" xfId="0" applyNumberFormat="1" applyBorder="1" applyAlignment="1" applyProtection="1">
      <alignment horizontal="right" vertical="center" shrinkToFit="1"/>
      <protection locked="0"/>
    </xf>
    <xf numFmtId="0" fontId="0" fillId="0" borderId="4" xfId="0" applyBorder="1" applyAlignment="1">
      <alignment vertical="center"/>
    </xf>
    <xf numFmtId="0" fontId="0" fillId="0" borderId="5" xfId="0" applyBorder="1" applyAlignment="1">
      <alignment vertical="center"/>
    </xf>
    <xf numFmtId="49" fontId="0" fillId="0" borderId="1" xfId="0" applyNumberFormat="1" applyBorder="1" applyAlignment="1">
      <alignment horizontal="distributed" vertical="center" indent="1"/>
    </xf>
    <xf numFmtId="0" fontId="0" fillId="0" borderId="8" xfId="0" applyBorder="1" applyAlignment="1">
      <alignment horizontal="distributed" vertical="center" indent="1"/>
    </xf>
    <xf numFmtId="0" fontId="0" fillId="0" borderId="2" xfId="0" applyBorder="1" applyAlignment="1">
      <alignment horizontal="distributed" vertical="center" indent="1"/>
    </xf>
    <xf numFmtId="0" fontId="0" fillId="0" borderId="6" xfId="0" applyBorder="1" applyAlignment="1">
      <alignment horizontal="distributed" vertical="center" indent="1"/>
    </xf>
    <xf numFmtId="0" fontId="0" fillId="0" borderId="0" xfId="0" applyAlignment="1">
      <alignment horizontal="distributed" vertical="center" indent="1"/>
    </xf>
    <xf numFmtId="0" fontId="0" fillId="0" borderId="7" xfId="0" applyBorder="1" applyAlignment="1">
      <alignment horizontal="distributed" vertical="center" indent="1"/>
    </xf>
    <xf numFmtId="0" fontId="4" fillId="0" borderId="1" xfId="0" applyFont="1" applyBorder="1" applyAlignment="1">
      <alignment horizontal="right" vertical="center"/>
    </xf>
    <xf numFmtId="0" fontId="4" fillId="0" borderId="8" xfId="0" applyFont="1" applyBorder="1" applyAlignment="1">
      <alignment horizontal="right" vertical="center"/>
    </xf>
    <xf numFmtId="0" fontId="4" fillId="0" borderId="2" xfId="0" applyFont="1" applyBorder="1" applyAlignment="1">
      <alignment horizontal="right" vertical="center"/>
    </xf>
    <xf numFmtId="177" fontId="0" fillId="0" borderId="0" xfId="0" applyNumberFormat="1" applyAlignment="1">
      <alignment horizontal="right" vertical="center"/>
    </xf>
    <xf numFmtId="49" fontId="4" fillId="0" borderId="1" xfId="0" applyNumberFormat="1" applyFont="1" applyBorder="1" applyAlignment="1">
      <alignment horizontal="right" vertical="center"/>
    </xf>
    <xf numFmtId="49" fontId="4" fillId="0" borderId="8" xfId="0" applyNumberFormat="1" applyFont="1" applyBorder="1" applyAlignment="1">
      <alignment horizontal="right" vertical="center"/>
    </xf>
    <xf numFmtId="49" fontId="4" fillId="0" borderId="2" xfId="0" applyNumberFormat="1" applyFont="1" applyBorder="1" applyAlignment="1">
      <alignment horizontal="right" vertical="center"/>
    </xf>
    <xf numFmtId="177" fontId="0" fillId="0" borderId="3" xfId="0" applyNumberFormat="1" applyBorder="1" applyAlignment="1" applyProtection="1">
      <alignment horizontal="right" vertical="center"/>
      <protection locked="0"/>
    </xf>
    <xf numFmtId="177" fontId="0" fillId="0" borderId="4" xfId="0" applyNumberFormat="1" applyBorder="1" applyAlignment="1" applyProtection="1">
      <alignment horizontal="right"/>
      <protection locked="0"/>
    </xf>
    <xf numFmtId="49" fontId="4" fillId="0" borderId="1" xfId="0" applyNumberFormat="1" applyFont="1" applyBorder="1" applyAlignment="1">
      <alignment horizontal="right" vertical="center" wrapText="1"/>
    </xf>
    <xf numFmtId="49" fontId="4" fillId="0" borderId="8" xfId="0" applyNumberFormat="1" applyFont="1" applyBorder="1" applyAlignment="1">
      <alignment horizontal="right" vertical="center" wrapText="1"/>
    </xf>
    <xf numFmtId="49" fontId="4" fillId="0" borderId="2" xfId="0" applyNumberFormat="1" applyFont="1" applyBorder="1" applyAlignment="1">
      <alignment horizontal="right" vertical="center" wrapText="1"/>
    </xf>
    <xf numFmtId="179" fontId="0" fillId="0" borderId="3" xfId="1" applyNumberFormat="1" applyFont="1" applyBorder="1" applyAlignment="1" applyProtection="1">
      <alignment horizontal="right" vertical="center"/>
      <protection locked="0"/>
    </xf>
    <xf numFmtId="179" fontId="0" fillId="0" borderId="4" xfId="1" applyNumberFormat="1" applyFont="1" applyBorder="1" applyAlignment="1" applyProtection="1">
      <alignment horizontal="right" vertical="center"/>
      <protection locked="0"/>
    </xf>
    <xf numFmtId="179" fontId="49" fillId="0" borderId="4" xfId="1" applyNumberFormat="1" applyFont="1" applyFill="1" applyBorder="1" applyAlignment="1" applyProtection="1">
      <alignment vertical="center" shrinkToFit="1"/>
    </xf>
    <xf numFmtId="179" fontId="49" fillId="0" borderId="5" xfId="1" applyNumberFormat="1" applyFont="1" applyFill="1" applyBorder="1" applyAlignment="1" applyProtection="1">
      <alignment vertical="center" shrinkToFit="1"/>
    </xf>
    <xf numFmtId="49" fontId="0" fillId="0" borderId="8" xfId="0" applyNumberFormat="1" applyBorder="1" applyAlignment="1">
      <alignment horizontal="center" vertical="center"/>
    </xf>
    <xf numFmtId="49" fontId="0" fillId="0" borderId="2" xfId="0" applyNumberFormat="1" applyBorder="1" applyAlignment="1">
      <alignment horizontal="center" vertical="center"/>
    </xf>
    <xf numFmtId="49" fontId="0" fillId="0" borderId="6" xfId="0" applyNumberFormat="1" applyBorder="1" applyAlignment="1">
      <alignment horizontal="center" vertical="center"/>
    </xf>
    <xf numFmtId="49" fontId="0" fillId="0" borderId="0" xfId="0" applyNumberFormat="1" applyAlignment="1">
      <alignment horizontal="center" vertical="center"/>
    </xf>
    <xf numFmtId="49" fontId="0" fillId="0" borderId="7"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0" fontId="0" fillId="0" borderId="3" xfId="0" applyBorder="1" applyAlignment="1">
      <alignment horizontal="distributed" vertical="center" indent="1"/>
    </xf>
    <xf numFmtId="0" fontId="0" fillId="0" borderId="4" xfId="0" applyBorder="1" applyAlignment="1">
      <alignment horizontal="distributed" vertical="center" indent="1"/>
    </xf>
    <xf numFmtId="0" fontId="0" fillId="0" borderId="5" xfId="0" applyBorder="1" applyAlignment="1">
      <alignment horizontal="distributed" vertical="center" indent="1"/>
    </xf>
    <xf numFmtId="177" fontId="0" fillId="0" borderId="8" xfId="0" applyNumberFormat="1" applyBorder="1" applyAlignment="1">
      <alignment horizontal="right" vertical="center"/>
    </xf>
    <xf numFmtId="49" fontId="50" fillId="0" borderId="9" xfId="0" applyNumberFormat="1" applyFont="1" applyBorder="1" applyAlignment="1">
      <alignment horizontal="center" vertical="center"/>
    </xf>
    <xf numFmtId="0" fontId="50" fillId="0" borderId="10" xfId="0" applyFont="1" applyBorder="1" applyAlignment="1">
      <alignment horizontal="center" vertical="center"/>
    </xf>
    <xf numFmtId="0" fontId="50" fillId="0" borderId="11" xfId="0" applyFont="1" applyBorder="1" applyAlignment="1">
      <alignment horizontal="center" vertical="center"/>
    </xf>
    <xf numFmtId="177" fontId="0" fillId="0" borderId="9" xfId="0" applyNumberFormat="1" applyBorder="1" applyAlignment="1">
      <alignment horizontal="right" vertical="center"/>
    </xf>
    <xf numFmtId="177" fontId="0" fillId="0" borderId="10" xfId="0" applyNumberFormat="1" applyBorder="1" applyAlignment="1">
      <alignment horizontal="right" vertical="center"/>
    </xf>
    <xf numFmtId="179" fontId="49" fillId="0" borderId="10" xfId="0" applyNumberFormat="1" applyFont="1" applyBorder="1" applyAlignment="1">
      <alignment vertical="center"/>
    </xf>
    <xf numFmtId="179" fontId="49" fillId="0" borderId="11" xfId="0" applyNumberFormat="1" applyFont="1" applyBorder="1" applyAlignment="1">
      <alignment vertical="center"/>
    </xf>
    <xf numFmtId="179" fontId="0" fillId="0" borderId="9" xfId="0" applyNumberFormat="1" applyBorder="1" applyAlignment="1">
      <alignment horizontal="right" vertical="center"/>
    </xf>
    <xf numFmtId="179" fontId="0" fillId="0" borderId="10" xfId="0" applyNumberFormat="1" applyBorder="1" applyAlignment="1">
      <alignment horizontal="right" vertical="center"/>
    </xf>
    <xf numFmtId="49" fontId="50" fillId="0" borderId="15" xfId="0" applyNumberFormat="1" applyFont="1" applyBorder="1" applyAlignment="1">
      <alignment vertical="center" wrapText="1"/>
    </xf>
    <xf numFmtId="0" fontId="50" fillId="0" borderId="16" xfId="0" applyFont="1" applyBorder="1" applyAlignment="1">
      <alignment vertical="center"/>
    </xf>
    <xf numFmtId="0" fontId="50" fillId="0" borderId="17" xfId="0" applyFont="1" applyBorder="1" applyAlignment="1">
      <alignment vertical="center"/>
    </xf>
    <xf numFmtId="0" fontId="50" fillId="0" borderId="18" xfId="0" applyFont="1" applyBorder="1" applyAlignment="1">
      <alignment vertical="center"/>
    </xf>
    <xf numFmtId="0" fontId="50" fillId="0" borderId="19" xfId="0" applyFont="1" applyBorder="1" applyAlignment="1">
      <alignment vertical="center"/>
    </xf>
    <xf numFmtId="0" fontId="50" fillId="0" borderId="20" xfId="0" applyFont="1" applyBorder="1" applyAlignment="1">
      <alignment vertical="center"/>
    </xf>
    <xf numFmtId="0" fontId="0" fillId="0" borderId="8" xfId="0" applyBorder="1" applyAlignment="1">
      <alignment vertical="center"/>
    </xf>
    <xf numFmtId="0" fontId="0" fillId="0" borderId="2" xfId="0" applyBorder="1" applyAlignment="1">
      <alignment vertical="center"/>
    </xf>
    <xf numFmtId="179" fontId="0" fillId="0" borderId="8" xfId="1" applyNumberFormat="1" applyFont="1" applyBorder="1" applyAlignment="1" applyProtection="1">
      <alignment vertical="center"/>
    </xf>
    <xf numFmtId="179" fontId="0" fillId="0" borderId="4" xfId="1" applyNumberFormat="1" applyFont="1" applyBorder="1" applyAlignment="1" applyProtection="1">
      <alignment vertical="center"/>
    </xf>
    <xf numFmtId="0" fontId="0" fillId="0" borderId="9" xfId="0" applyBorder="1" applyAlignment="1">
      <alignment horizontal="center" vertical="center"/>
    </xf>
    <xf numFmtId="49" fontId="6" fillId="0" borderId="9"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9" xfId="0" applyBorder="1" applyAlignment="1">
      <alignment horizontal="center" vertical="center" wrapText="1"/>
    </xf>
    <xf numFmtId="177" fontId="0" fillId="0" borderId="10" xfId="0" applyNumberFormat="1" applyBorder="1" applyAlignment="1">
      <alignment vertical="center"/>
    </xf>
    <xf numFmtId="177" fontId="0" fillId="0" borderId="11" xfId="0" applyNumberFormat="1" applyBorder="1" applyAlignment="1">
      <alignment vertical="center"/>
    </xf>
    <xf numFmtId="0" fontId="22" fillId="0" borderId="0" xfId="0" applyFont="1" applyAlignment="1">
      <alignment horizontal="center" vertical="center"/>
    </xf>
    <xf numFmtId="0" fontId="44" fillId="0" borderId="0" xfId="0" applyFont="1" applyAlignment="1">
      <alignment horizontal="center" vertical="center"/>
    </xf>
    <xf numFmtId="49" fontId="43" fillId="0" borderId="0" xfId="0" applyNumberFormat="1" applyFont="1" applyAlignment="1" applyProtection="1">
      <alignment horizontal="center" vertical="center"/>
      <protection locked="0"/>
    </xf>
    <xf numFmtId="0" fontId="11" fillId="0" borderId="0" xfId="0" applyFont="1" applyAlignment="1">
      <alignment horizontal="distributed" vertical="center" wrapText="1"/>
    </xf>
    <xf numFmtId="0" fontId="11" fillId="0" borderId="0" xfId="0" applyFont="1" applyAlignment="1">
      <alignment horizontal="distributed" vertical="center"/>
    </xf>
    <xf numFmtId="49" fontId="3" fillId="0" borderId="0" xfId="0" applyNumberFormat="1" applyFont="1" applyAlignment="1">
      <alignment horizontal="center" vertical="center"/>
    </xf>
    <xf numFmtId="0" fontId="0" fillId="0" borderId="0" xfId="0" applyAlignment="1">
      <alignment horizontal="center" vertical="center"/>
    </xf>
    <xf numFmtId="49" fontId="6" fillId="0" borderId="0" xfId="0" applyNumberFormat="1" applyFont="1" applyAlignment="1">
      <alignment vertical="top" wrapText="1"/>
    </xf>
    <xf numFmtId="0" fontId="0" fillId="0" borderId="0" xfId="0" applyAlignment="1">
      <alignment vertical="top" wrapText="1"/>
    </xf>
    <xf numFmtId="0" fontId="0" fillId="0" borderId="0" xfId="0"/>
    <xf numFmtId="49" fontId="0" fillId="2" borderId="0" xfId="0" applyNumberFormat="1" applyFill="1" applyAlignment="1">
      <alignment vertical="center"/>
    </xf>
    <xf numFmtId="176" fontId="10" fillId="0" borderId="9" xfId="0" applyNumberFormat="1" applyFont="1" applyBorder="1" applyAlignment="1" applyProtection="1">
      <alignment vertical="center"/>
      <protection locked="0"/>
    </xf>
    <xf numFmtId="176" fontId="10" fillId="0" borderId="10" xfId="0" applyNumberFormat="1" applyFont="1" applyBorder="1" applyAlignment="1" applyProtection="1">
      <alignment vertical="center"/>
      <protection locked="0"/>
    </xf>
    <xf numFmtId="176" fontId="10" fillId="0" borderId="11" xfId="0" applyNumberFormat="1" applyFont="1" applyBorder="1" applyAlignment="1" applyProtection="1">
      <alignment vertical="center"/>
      <protection locked="0"/>
    </xf>
    <xf numFmtId="49"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184" fontId="8" fillId="0" borderId="0" xfId="0" applyNumberFormat="1" applyFont="1" applyAlignment="1">
      <alignment horizontal="right" vertical="center"/>
    </xf>
    <xf numFmtId="184" fontId="0" fillId="0" borderId="0" xfId="0" applyNumberFormat="1" applyAlignment="1">
      <alignment horizontal="center" vertical="center"/>
    </xf>
    <xf numFmtId="49" fontId="0" fillId="0" borderId="1"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49" fontId="0" fillId="0" borderId="2"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wrapText="1"/>
      <protection locked="0"/>
    </xf>
    <xf numFmtId="49" fontId="0" fillId="0" borderId="4" xfId="0" applyNumberFormat="1" applyBorder="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178" fontId="0" fillId="0" borderId="0" xfId="0" applyNumberFormat="1" applyAlignment="1" applyProtection="1">
      <alignment horizontal="center" vertical="center"/>
      <protection locked="0"/>
    </xf>
    <xf numFmtId="0" fontId="43" fillId="0" borderId="0" xfId="0" applyFont="1" applyAlignment="1" applyProtection="1">
      <alignment horizontal="center" vertical="center" shrinkToFit="1"/>
      <protection locked="0"/>
    </xf>
    <xf numFmtId="0" fontId="8" fillId="0" borderId="0" xfId="0" applyFont="1" applyAlignment="1" applyProtection="1">
      <alignment horizontal="left" vertical="center"/>
      <protection locked="0"/>
    </xf>
    <xf numFmtId="0" fontId="44" fillId="0" borderId="0" xfId="0" applyFont="1" applyAlignment="1">
      <alignment horizontal="right" vertical="center"/>
    </xf>
    <xf numFmtId="0" fontId="45" fillId="0" borderId="0" xfId="0" applyFont="1" applyAlignment="1">
      <alignment horizontal="center" vertical="center"/>
    </xf>
    <xf numFmtId="0" fontId="8" fillId="0" borderId="0" xfId="0" applyFont="1" applyAlignment="1" applyProtection="1">
      <alignment vertical="center"/>
      <protection locked="0"/>
    </xf>
    <xf numFmtId="180" fontId="8" fillId="0" borderId="0" xfId="0" applyNumberFormat="1" applyFont="1" applyAlignment="1" applyProtection="1">
      <alignment horizontal="right" vertical="center"/>
      <protection locked="0"/>
    </xf>
    <xf numFmtId="182" fontId="22" fillId="0" borderId="0" xfId="0" applyNumberFormat="1" applyFont="1" applyAlignment="1" applyProtection="1">
      <alignment horizontal="center" vertical="center" shrinkToFit="1"/>
      <protection locked="0"/>
    </xf>
    <xf numFmtId="184" fontId="44" fillId="0" borderId="0" xfId="0" applyNumberFormat="1" applyFont="1" applyAlignment="1" applyProtection="1">
      <alignment horizontal="center" vertical="center" shrinkToFit="1"/>
      <protection locked="0"/>
    </xf>
    <xf numFmtId="0" fontId="8" fillId="0" borderId="0" xfId="0" applyFont="1" applyAlignment="1">
      <alignment vertical="center" wrapText="1"/>
    </xf>
    <xf numFmtId="177" fontId="0" fillId="0" borderId="4" xfId="2" applyNumberFormat="1" applyFont="1" applyBorder="1" applyAlignment="1" applyProtection="1">
      <alignment horizontal="right" vertical="center" shrinkToFit="1"/>
      <protection locked="0"/>
    </xf>
    <xf numFmtId="177" fontId="4" fillId="0" borderId="4" xfId="2" applyNumberFormat="1" applyFont="1" applyBorder="1" applyAlignment="1" applyProtection="1">
      <alignment horizontal="right" vertical="center" shrinkToFit="1"/>
    </xf>
    <xf numFmtId="177" fontId="0" fillId="0" borderId="1" xfId="0" applyNumberFormat="1" applyBorder="1" applyAlignment="1" applyProtection="1">
      <alignment horizontal="right" vertical="center" shrinkToFit="1"/>
      <protection locked="0"/>
    </xf>
    <xf numFmtId="177" fontId="0" fillId="0" borderId="8" xfId="0" applyNumberFormat="1" applyBorder="1" applyAlignment="1" applyProtection="1">
      <alignment horizontal="right" vertical="center" shrinkToFit="1"/>
      <protection locked="0"/>
    </xf>
    <xf numFmtId="177" fontId="0" fillId="0" borderId="2" xfId="0" applyNumberFormat="1" applyBorder="1" applyAlignment="1" applyProtection="1">
      <alignment horizontal="right" vertical="center" shrinkToFit="1"/>
      <protection locked="0"/>
    </xf>
    <xf numFmtId="177" fontId="11" fillId="0" borderId="4" xfId="2" applyNumberFormat="1" applyFont="1" applyBorder="1" applyAlignment="1" applyProtection="1">
      <alignment horizontal="right" vertical="center" shrinkToFit="1"/>
      <protection locked="0"/>
    </xf>
    <xf numFmtId="41" fontId="0" fillId="0" borderId="1" xfId="0" applyNumberFormat="1" applyBorder="1" applyAlignment="1" applyProtection="1">
      <alignment horizontal="right" vertical="center"/>
      <protection locked="0"/>
    </xf>
    <xf numFmtId="41" fontId="0" fillId="0" borderId="8" xfId="0" applyNumberFormat="1" applyBorder="1" applyAlignment="1" applyProtection="1">
      <alignment horizontal="right" vertical="center"/>
      <protection locked="0"/>
    </xf>
    <xf numFmtId="41" fontId="0" fillId="0" borderId="2" xfId="0" applyNumberFormat="1" applyBorder="1" applyAlignment="1" applyProtection="1">
      <alignment horizontal="right" vertical="center"/>
      <protection locked="0"/>
    </xf>
    <xf numFmtId="41" fontId="0" fillId="0" borderId="6" xfId="0" applyNumberFormat="1" applyBorder="1" applyAlignment="1" applyProtection="1">
      <alignment horizontal="right" vertical="center"/>
      <protection locked="0"/>
    </xf>
    <xf numFmtId="41" fontId="0" fillId="0" borderId="0" xfId="0" applyNumberFormat="1" applyAlignment="1" applyProtection="1">
      <alignment horizontal="right" vertical="center"/>
      <protection locked="0"/>
    </xf>
    <xf numFmtId="41" fontId="0" fillId="0" borderId="7" xfId="0" applyNumberFormat="1" applyBorder="1" applyAlignment="1" applyProtection="1">
      <alignment horizontal="right" vertical="center"/>
      <protection locked="0"/>
    </xf>
    <xf numFmtId="41" fontId="0" fillId="0" borderId="3" xfId="0" applyNumberFormat="1" applyBorder="1" applyAlignment="1" applyProtection="1">
      <alignment horizontal="right" vertical="center"/>
      <protection locked="0"/>
    </xf>
    <xf numFmtId="41" fontId="0" fillId="0" borderId="4" xfId="0" applyNumberFormat="1" applyBorder="1" applyAlignment="1" applyProtection="1">
      <alignment horizontal="right" vertical="center"/>
      <protection locked="0"/>
    </xf>
    <xf numFmtId="41" fontId="0" fillId="0" borderId="5" xfId="0" applyNumberFormat="1" applyBorder="1" applyAlignment="1" applyProtection="1">
      <alignment horizontal="right" vertical="center"/>
      <protection locked="0"/>
    </xf>
    <xf numFmtId="177" fontId="6" fillId="0" borderId="1" xfId="2" applyNumberFormat="1" applyFont="1" applyBorder="1" applyAlignment="1" applyProtection="1">
      <alignment horizontal="right" vertical="center" shrinkToFit="1"/>
    </xf>
    <xf numFmtId="177" fontId="6" fillId="0" borderId="8" xfId="2" applyNumberFormat="1" applyFont="1" applyBorder="1" applyAlignment="1" applyProtection="1">
      <alignment horizontal="right" vertical="center" shrinkToFit="1"/>
    </xf>
    <xf numFmtId="177" fontId="6" fillId="0" borderId="2" xfId="2" applyNumberFormat="1" applyFont="1" applyBorder="1" applyAlignment="1" applyProtection="1">
      <alignment horizontal="right" vertical="center" shrinkToFit="1"/>
    </xf>
    <xf numFmtId="177" fontId="0" fillId="0" borderId="1" xfId="2" applyNumberFormat="1" applyFont="1" applyBorder="1" applyAlignment="1" applyProtection="1">
      <alignment horizontal="right" vertical="center" shrinkToFit="1"/>
      <protection locked="0"/>
    </xf>
    <xf numFmtId="177" fontId="0" fillId="0" borderId="8" xfId="2" applyNumberFormat="1" applyFont="1" applyBorder="1" applyAlignment="1" applyProtection="1">
      <alignment horizontal="right" vertical="center" shrinkToFit="1"/>
      <protection locked="0"/>
    </xf>
    <xf numFmtId="177" fontId="0" fillId="0" borderId="2" xfId="2" applyNumberFormat="1" applyFont="1" applyBorder="1" applyAlignment="1" applyProtection="1">
      <alignment horizontal="right" vertical="center" shrinkToFit="1"/>
      <protection locked="0"/>
    </xf>
    <xf numFmtId="177" fontId="0" fillId="0" borderId="6" xfId="2" applyNumberFormat="1" applyFont="1" applyBorder="1" applyAlignment="1" applyProtection="1">
      <alignment horizontal="right" vertical="center" shrinkToFit="1"/>
      <protection locked="0"/>
    </xf>
    <xf numFmtId="177" fontId="0" fillId="0" borderId="0" xfId="2" applyNumberFormat="1" applyFont="1" applyBorder="1" applyAlignment="1" applyProtection="1">
      <alignment horizontal="right" vertical="center" shrinkToFit="1"/>
      <protection locked="0"/>
    </xf>
    <xf numFmtId="177" fontId="0" fillId="0" borderId="7" xfId="2" applyNumberFormat="1" applyFont="1" applyBorder="1" applyAlignment="1" applyProtection="1">
      <alignment horizontal="right" vertical="center" shrinkToFit="1"/>
      <protection locked="0"/>
    </xf>
    <xf numFmtId="177" fontId="0" fillId="0" borderId="1" xfId="2" applyNumberFormat="1" applyFont="1" applyBorder="1" applyAlignment="1" applyProtection="1">
      <alignment horizontal="right" vertical="center" shrinkToFit="1"/>
    </xf>
    <xf numFmtId="177" fontId="0" fillId="0" borderId="8" xfId="2" applyNumberFormat="1" applyFont="1" applyBorder="1" applyAlignment="1" applyProtection="1">
      <alignment horizontal="right" vertical="center" shrinkToFit="1"/>
    </xf>
    <xf numFmtId="177" fontId="0" fillId="0" borderId="2" xfId="2" applyNumberFormat="1" applyFont="1" applyBorder="1" applyAlignment="1" applyProtection="1">
      <alignment horizontal="right" vertical="center" shrinkToFit="1"/>
    </xf>
    <xf numFmtId="177" fontId="0" fillId="0" borderId="6" xfId="2" applyNumberFormat="1" applyFont="1" applyBorder="1" applyAlignment="1" applyProtection="1">
      <alignment horizontal="right" vertical="center" shrinkToFit="1"/>
    </xf>
    <xf numFmtId="177" fontId="0" fillId="0" borderId="0" xfId="2" applyNumberFormat="1" applyFont="1" applyBorder="1" applyAlignment="1" applyProtection="1">
      <alignment horizontal="right" vertical="center" shrinkToFit="1"/>
    </xf>
    <xf numFmtId="177" fontId="0" fillId="0" borderId="7" xfId="2" applyNumberFormat="1" applyFont="1" applyBorder="1" applyAlignment="1" applyProtection="1">
      <alignment horizontal="right" vertical="center" shrinkToFit="1"/>
    </xf>
    <xf numFmtId="0" fontId="2" fillId="0" borderId="1"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right" vertical="center"/>
    </xf>
    <xf numFmtId="177" fontId="0" fillId="0" borderId="6" xfId="0" applyNumberFormat="1" applyBorder="1" applyAlignment="1" applyProtection="1">
      <alignment horizontal="right" vertical="center" shrinkToFit="1"/>
      <protection locked="0"/>
    </xf>
    <xf numFmtId="177" fontId="0" fillId="0" borderId="0" xfId="0" applyNumberFormat="1" applyAlignment="1" applyProtection="1">
      <alignment horizontal="right" vertical="center" shrinkToFit="1"/>
      <protection locked="0"/>
    </xf>
    <xf numFmtId="177" fontId="0" fillId="0" borderId="7" xfId="0" applyNumberFormat="1" applyBorder="1" applyAlignment="1" applyProtection="1">
      <alignment horizontal="right" vertical="center" shrinkToFit="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176" fontId="10" fillId="0" borderId="12" xfId="0" applyNumberFormat="1" applyFont="1" applyBorder="1" applyAlignment="1">
      <alignment vertical="center"/>
    </xf>
    <xf numFmtId="176" fontId="10" fillId="0" borderId="13" xfId="0" applyNumberFormat="1" applyFont="1" applyBorder="1" applyAlignment="1">
      <alignment vertical="center"/>
    </xf>
    <xf numFmtId="176" fontId="10" fillId="0" borderId="14" xfId="0" applyNumberFormat="1" applyFont="1" applyBorder="1" applyAlignment="1">
      <alignment vertical="center"/>
    </xf>
    <xf numFmtId="49" fontId="6" fillId="0" borderId="0" xfId="0" applyNumberFormat="1" applyFont="1" applyAlignment="1">
      <alignment horizontal="left" vertical="top" wrapText="1" shrinkToFit="1"/>
    </xf>
    <xf numFmtId="49" fontId="44" fillId="0" borderId="0" xfId="0" applyNumberFormat="1" applyFont="1" applyAlignment="1" applyProtection="1">
      <alignment horizontal="center" vertical="center" shrinkToFit="1"/>
      <protection locked="0"/>
    </xf>
    <xf numFmtId="176" fontId="0" fillId="0" borderId="12" xfId="0" applyNumberFormat="1" applyBorder="1" applyAlignment="1">
      <alignment vertical="center"/>
    </xf>
    <xf numFmtId="176" fontId="0" fillId="0" borderId="13" xfId="0" applyNumberFormat="1" applyBorder="1" applyAlignment="1">
      <alignment vertical="center"/>
    </xf>
    <xf numFmtId="176" fontId="0" fillId="0" borderId="14" xfId="0" applyNumberFormat="1" applyBorder="1" applyAlignment="1">
      <alignment vertical="center"/>
    </xf>
    <xf numFmtId="49" fontId="0" fillId="0" borderId="1" xfId="0" applyNumberFormat="1" applyBorder="1" applyAlignment="1" applyProtection="1">
      <alignment horizontal="left" vertical="top" wrapText="1"/>
      <protection locked="0"/>
    </xf>
    <xf numFmtId="49" fontId="0" fillId="0" borderId="8"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49" fontId="0" fillId="0" borderId="3"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179" fontId="47" fillId="0" borderId="10" xfId="1" applyNumberFormat="1" applyFont="1" applyBorder="1" applyAlignment="1" applyProtection="1">
      <alignment horizontal="center" vertical="center" shrinkToFit="1"/>
    </xf>
    <xf numFmtId="179" fontId="47" fillId="0" borderId="11" xfId="1" applyNumberFormat="1" applyFont="1" applyBorder="1" applyAlignment="1" applyProtection="1">
      <alignment horizontal="center" vertical="center" shrinkToFit="1"/>
    </xf>
    <xf numFmtId="179" fontId="47" fillId="0" borderId="4" xfId="1" applyNumberFormat="1" applyFont="1" applyBorder="1" applyAlignment="1" applyProtection="1">
      <alignment horizontal="center" vertical="center" shrinkToFit="1"/>
    </xf>
    <xf numFmtId="179" fontId="47" fillId="0" borderId="5" xfId="1" applyNumberFormat="1" applyFont="1" applyBorder="1" applyAlignment="1" applyProtection="1">
      <alignment horizontal="center" vertical="center" shrinkToFit="1"/>
    </xf>
    <xf numFmtId="177" fontId="0" fillId="0" borderId="4" xfId="2" applyNumberFormat="1" applyFont="1" applyBorder="1" applyAlignment="1" applyProtection="1">
      <alignment horizontal="right" vertical="center" shrinkToFit="1"/>
    </xf>
    <xf numFmtId="41" fontId="0" fillId="0" borderId="1" xfId="0" applyNumberFormat="1" applyBorder="1" applyAlignment="1">
      <alignment horizontal="right" vertical="center"/>
    </xf>
    <xf numFmtId="41" fontId="0" fillId="0" borderId="8" xfId="0" applyNumberFormat="1" applyBorder="1" applyAlignment="1">
      <alignment horizontal="right" vertical="center"/>
    </xf>
    <xf numFmtId="41" fontId="0" fillId="0" borderId="2" xfId="0" applyNumberFormat="1" applyBorder="1" applyAlignment="1">
      <alignment horizontal="right" vertical="center"/>
    </xf>
    <xf numFmtId="41" fontId="0" fillId="0" borderId="3" xfId="0" applyNumberFormat="1" applyBorder="1" applyAlignment="1">
      <alignment horizontal="right" vertical="center"/>
    </xf>
    <xf numFmtId="41" fontId="0" fillId="0" borderId="4" xfId="0" applyNumberFormat="1" applyBorder="1" applyAlignment="1">
      <alignment horizontal="right" vertical="center"/>
    </xf>
    <xf numFmtId="41" fontId="0" fillId="0" borderId="5" xfId="0" applyNumberFormat="1" applyBorder="1" applyAlignment="1">
      <alignment horizontal="right" vertical="center"/>
    </xf>
    <xf numFmtId="0" fontId="12" fillId="0" borderId="0" xfId="3" applyAlignment="1">
      <alignment horizontal="center" vertical="center"/>
    </xf>
    <xf numFmtId="0" fontId="12" fillId="4" borderId="1" xfId="3" applyFill="1" applyBorder="1" applyAlignment="1">
      <alignment horizontal="center" vertical="center"/>
    </xf>
    <xf numFmtId="0" fontId="12" fillId="4" borderId="8" xfId="3" applyFill="1" applyBorder="1" applyAlignment="1">
      <alignment horizontal="center" vertical="center"/>
    </xf>
    <xf numFmtId="0" fontId="12" fillId="4" borderId="2" xfId="3" applyFill="1" applyBorder="1" applyAlignment="1">
      <alignment horizontal="center" vertical="center"/>
    </xf>
    <xf numFmtId="0" fontId="12" fillId="4" borderId="3" xfId="3" applyFill="1" applyBorder="1" applyAlignment="1">
      <alignment horizontal="center" vertical="center"/>
    </xf>
    <xf numFmtId="0" fontId="12" fillId="4" borderId="4" xfId="3" applyFill="1" applyBorder="1" applyAlignment="1">
      <alignment horizontal="center" vertical="center"/>
    </xf>
    <xf numFmtId="0" fontId="12" fillId="4" borderId="5" xfId="3" applyFill="1" applyBorder="1" applyAlignment="1">
      <alignment horizontal="center" vertical="center"/>
    </xf>
    <xf numFmtId="0" fontId="15" fillId="5" borderId="38" xfId="3" applyFont="1" applyFill="1" applyBorder="1" applyAlignment="1">
      <alignment horizontal="center" vertical="center"/>
    </xf>
    <xf numFmtId="0" fontId="15" fillId="5" borderId="39" xfId="3" applyFont="1" applyFill="1" applyBorder="1" applyAlignment="1">
      <alignment horizontal="center" vertical="center"/>
    </xf>
    <xf numFmtId="0" fontId="15" fillId="5" borderId="40" xfId="3" applyFont="1" applyFill="1" applyBorder="1" applyAlignment="1">
      <alignment horizontal="center" vertical="center"/>
    </xf>
    <xf numFmtId="0" fontId="15" fillId="5" borderId="41" xfId="3" applyFont="1" applyFill="1" applyBorder="1" applyAlignment="1">
      <alignment horizontal="center" vertical="center"/>
    </xf>
    <xf numFmtId="0" fontId="15" fillId="5" borderId="42" xfId="3" applyFont="1" applyFill="1" applyBorder="1" applyAlignment="1">
      <alignment horizontal="center" vertical="center"/>
    </xf>
    <xf numFmtId="0" fontId="15" fillId="5" borderId="43" xfId="3" applyFont="1" applyFill="1" applyBorder="1" applyAlignment="1">
      <alignment horizontal="center" vertical="center"/>
    </xf>
    <xf numFmtId="0" fontId="15" fillId="6" borderId="0" xfId="3" applyFont="1" applyFill="1" applyAlignment="1">
      <alignment horizontal="center" vertical="center" wrapText="1"/>
    </xf>
    <xf numFmtId="0" fontId="15" fillId="6" borderId="0" xfId="3" applyFont="1" applyFill="1" applyAlignment="1">
      <alignment horizontal="center" vertical="center"/>
    </xf>
    <xf numFmtId="0" fontId="15" fillId="6" borderId="35" xfId="3" applyFont="1" applyFill="1" applyBorder="1" applyAlignment="1">
      <alignment horizontal="center" vertical="center"/>
    </xf>
    <xf numFmtId="0" fontId="12" fillId="5" borderId="1" xfId="3" applyFill="1" applyBorder="1" applyAlignment="1">
      <alignment horizontal="center" vertical="center"/>
    </xf>
    <xf numFmtId="0" fontId="12" fillId="5" borderId="8" xfId="3" applyFill="1" applyBorder="1" applyAlignment="1">
      <alignment horizontal="center" vertical="center"/>
    </xf>
    <xf numFmtId="0" fontId="12" fillId="5" borderId="2" xfId="3" applyFill="1" applyBorder="1" applyAlignment="1">
      <alignment horizontal="center" vertical="center"/>
    </xf>
    <xf numFmtId="0" fontId="12" fillId="5" borderId="3" xfId="3" applyFill="1" applyBorder="1" applyAlignment="1">
      <alignment horizontal="center" vertical="center"/>
    </xf>
    <xf numFmtId="0" fontId="12" fillId="5" borderId="4" xfId="3" applyFill="1" applyBorder="1" applyAlignment="1">
      <alignment horizontal="center" vertical="center"/>
    </xf>
    <xf numFmtId="0" fontId="12" fillId="5" borderId="5" xfId="3" applyFill="1" applyBorder="1" applyAlignment="1">
      <alignment horizontal="center" vertical="center"/>
    </xf>
    <xf numFmtId="0" fontId="12" fillId="6" borderId="1" xfId="3" applyFill="1" applyBorder="1" applyAlignment="1">
      <alignment horizontal="center" vertical="center"/>
    </xf>
    <xf numFmtId="0" fontId="12" fillId="6" borderId="8" xfId="3" applyFill="1" applyBorder="1" applyAlignment="1">
      <alignment horizontal="center" vertical="center"/>
    </xf>
    <xf numFmtId="0" fontId="12" fillId="6" borderId="2" xfId="3" applyFill="1" applyBorder="1" applyAlignment="1">
      <alignment horizontal="center" vertical="center"/>
    </xf>
    <xf numFmtId="0" fontId="12" fillId="6" borderId="3" xfId="3" applyFill="1" applyBorder="1" applyAlignment="1">
      <alignment horizontal="center" vertical="center"/>
    </xf>
    <xf numFmtId="0" fontId="12" fillId="6" borderId="4" xfId="3" applyFill="1" applyBorder="1" applyAlignment="1">
      <alignment horizontal="center" vertical="center"/>
    </xf>
    <xf numFmtId="0" fontId="12" fillId="6" borderId="5" xfId="3" applyFill="1" applyBorder="1" applyAlignment="1">
      <alignment horizontal="center" vertical="center"/>
    </xf>
    <xf numFmtId="0" fontId="12" fillId="3" borderId="1" xfId="3" applyFill="1" applyBorder="1" applyAlignment="1">
      <alignment vertical="center" wrapText="1"/>
    </xf>
    <xf numFmtId="0" fontId="12" fillId="3" borderId="8" xfId="3" applyFill="1" applyBorder="1" applyAlignment="1">
      <alignment vertical="center" wrapText="1"/>
    </xf>
    <xf numFmtId="0" fontId="12" fillId="3" borderId="2" xfId="3" applyFill="1" applyBorder="1" applyAlignment="1">
      <alignment vertical="center" wrapText="1"/>
    </xf>
    <xf numFmtId="0" fontId="12" fillId="3" borderId="6" xfId="3" applyFill="1" applyBorder="1" applyAlignment="1">
      <alignment vertical="center" wrapText="1"/>
    </xf>
    <xf numFmtId="0" fontId="12" fillId="3" borderId="0" xfId="3" applyFill="1" applyAlignment="1">
      <alignment vertical="center" wrapText="1"/>
    </xf>
    <xf numFmtId="0" fontId="12" fillId="3" borderId="7" xfId="3" applyFill="1" applyBorder="1" applyAlignment="1">
      <alignment vertical="center" wrapText="1"/>
    </xf>
    <xf numFmtId="0" fontId="12" fillId="3" borderId="3" xfId="3" applyFill="1" applyBorder="1" applyAlignment="1">
      <alignment vertical="center" wrapText="1"/>
    </xf>
    <xf numFmtId="0" fontId="12" fillId="3" borderId="4" xfId="3" applyFill="1" applyBorder="1" applyAlignment="1">
      <alignment vertical="center" wrapText="1"/>
    </xf>
    <xf numFmtId="0" fontId="12" fillId="3" borderId="5" xfId="3" applyFill="1" applyBorder="1" applyAlignment="1">
      <alignment vertical="center" wrapText="1"/>
    </xf>
    <xf numFmtId="49" fontId="12" fillId="3" borderId="1" xfId="3" applyNumberFormat="1" applyFill="1" applyBorder="1" applyAlignment="1">
      <alignment vertical="center" wrapText="1"/>
    </xf>
    <xf numFmtId="49" fontId="12" fillId="3" borderId="8" xfId="3" applyNumberFormat="1" applyFill="1" applyBorder="1" applyAlignment="1">
      <alignment vertical="center" wrapText="1"/>
    </xf>
    <xf numFmtId="49" fontId="12" fillId="3" borderId="2" xfId="3" applyNumberFormat="1" applyFill="1" applyBorder="1" applyAlignment="1">
      <alignment vertical="center" wrapText="1"/>
    </xf>
    <xf numFmtId="49" fontId="12" fillId="3" borderId="6" xfId="3" applyNumberFormat="1" applyFill="1" applyBorder="1" applyAlignment="1">
      <alignment vertical="center" wrapText="1"/>
    </xf>
    <xf numFmtId="49" fontId="12" fillId="3" borderId="0" xfId="3" applyNumberFormat="1" applyFill="1" applyAlignment="1">
      <alignment vertical="center" wrapText="1"/>
    </xf>
    <xf numFmtId="49" fontId="12" fillId="3" borderId="7" xfId="3" applyNumberFormat="1" applyFill="1" applyBorder="1" applyAlignment="1">
      <alignment vertical="center" wrapText="1"/>
    </xf>
    <xf numFmtId="0" fontId="17" fillId="0" borderId="0" xfId="4" applyAlignment="1" applyProtection="1">
      <alignment horizontal="center" vertical="center"/>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8" fillId="0" borderId="0" xfId="0" applyFont="1" applyAlignment="1">
      <alignment horizontal="left" vertical="center" wrapText="1"/>
    </xf>
    <xf numFmtId="0" fontId="36" fillId="0" borderId="0" xfId="0" applyFont="1" applyAlignment="1">
      <alignment horizontal="center" vertical="center"/>
    </xf>
    <xf numFmtId="0" fontId="38" fillId="0" borderId="55" xfId="0" applyFont="1" applyBorder="1" applyAlignment="1">
      <alignment horizontal="center" vertical="center"/>
    </xf>
    <xf numFmtId="0" fontId="31" fillId="0" borderId="62" xfId="0" applyFont="1" applyBorder="1" applyAlignment="1">
      <alignment horizontal="left" vertical="center" wrapText="1"/>
    </xf>
    <xf numFmtId="0" fontId="31" fillId="0" borderId="0" xfId="0" applyFont="1" applyAlignment="1">
      <alignment horizontal="left" vertical="center" wrapText="1"/>
    </xf>
    <xf numFmtId="0" fontId="31" fillId="8" borderId="3" xfId="0" applyFont="1" applyFill="1" applyBorder="1" applyAlignment="1">
      <alignment horizontal="center" vertical="center"/>
    </xf>
    <xf numFmtId="0" fontId="31" fillId="8" borderId="5" xfId="0" applyFont="1" applyFill="1" applyBorder="1" applyAlignment="1">
      <alignment horizontal="center" vertical="center"/>
    </xf>
    <xf numFmtId="0" fontId="31" fillId="0" borderId="9" xfId="0" applyFont="1" applyBorder="1" applyAlignment="1">
      <alignment horizontal="center" vertical="center"/>
    </xf>
    <xf numFmtId="0" fontId="31" fillId="0" borderId="11" xfId="0" applyFont="1" applyBorder="1" applyAlignment="1">
      <alignment horizontal="center" vertical="center"/>
    </xf>
    <xf numFmtId="0" fontId="31" fillId="8" borderId="9" xfId="0" applyFont="1" applyFill="1" applyBorder="1" applyAlignment="1">
      <alignment horizontal="center" vertical="center"/>
    </xf>
    <xf numFmtId="0" fontId="31" fillId="8" borderId="11" xfId="0" applyFont="1" applyFill="1" applyBorder="1" applyAlignment="1">
      <alignment horizontal="center"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41" fillId="0" borderId="0" xfId="0" applyFont="1" applyAlignment="1">
      <alignment horizontal="left" vertical="center"/>
    </xf>
    <xf numFmtId="0" fontId="41" fillId="0" borderId="8" xfId="0" applyFont="1" applyBorder="1" applyAlignment="1">
      <alignment horizontal="left" vertical="center"/>
    </xf>
    <xf numFmtId="0" fontId="41" fillId="0" borderId="8" xfId="0" applyFont="1" applyBorder="1" applyAlignment="1">
      <alignment horizontal="left" vertical="center" wrapText="1"/>
    </xf>
    <xf numFmtId="0" fontId="31" fillId="7" borderId="56" xfId="0" applyFont="1" applyFill="1" applyBorder="1" applyAlignment="1">
      <alignment horizontal="left" vertical="center"/>
    </xf>
    <xf numFmtId="0" fontId="31" fillId="7" borderId="57" xfId="0" applyFont="1" applyFill="1" applyBorder="1" applyAlignment="1">
      <alignment horizontal="left" vertical="center"/>
    </xf>
    <xf numFmtId="0" fontId="31" fillId="0" borderId="2" xfId="0" applyFont="1" applyBorder="1" applyAlignment="1">
      <alignment horizontal="center" vertical="center"/>
    </xf>
    <xf numFmtId="0" fontId="41" fillId="0" borderId="0" xfId="0" applyFont="1" applyAlignment="1">
      <alignment horizontal="left" vertical="center" wrapText="1"/>
    </xf>
  </cellXfs>
  <cellStyles count="5">
    <cellStyle name="パーセント" xfId="1" builtinId="5"/>
    <cellStyle name="ハイパーリンク" xfId="4" builtinId="8"/>
    <cellStyle name="桁区切り" xfId="2" builtinId="6"/>
    <cellStyle name="標準" xfId="0" builtinId="0"/>
    <cellStyle name="標準 2" xfId="3" xr:uid="{00000000-0005-0000-0000-000003000000}"/>
  </cellStyles>
  <dxfs count="31">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28155;&#20184;&#36039;&#26009;&#9313;&#65288;4.&#36024;&#20184;&#37329;&#12398;&#25285;&#20445;&#20869;&#35379;&#65289;&#12497;&#12479;&#12540;&#12531;&#21029;&#35352;&#36617;&#20363;'!A1"/><Relationship Id="rId2" Type="http://schemas.openxmlformats.org/officeDocument/2006/relationships/hyperlink" Target="#'&#28155;&#20184;&#36039;&#26009;&#9312;&#65288;4.&#36024;&#20184;&#37329;&#12398;&#25285;&#20445;&#20869;&#35379;&#65289;&#35352;&#36617;&#20363;&#12362;&#12424;&#12403;&#35036;&#36275;&#35500;&#26126;'!A1"/><Relationship Id="rId1" Type="http://schemas.openxmlformats.org/officeDocument/2006/relationships/hyperlink" Target="#&#38306;&#20418;&#20250;&#31038;&#12398;&#31684;&#22258;!A1"/></Relationships>
</file>

<file path=xl/drawings/drawing1.xml><?xml version="1.0" encoding="utf-8"?>
<xdr:wsDr xmlns:xdr="http://schemas.openxmlformats.org/drawingml/2006/spreadsheetDrawing" xmlns:a="http://schemas.openxmlformats.org/drawingml/2006/main">
  <xdr:twoCellAnchor>
    <xdr:from>
      <xdr:col>15</xdr:col>
      <xdr:colOff>0</xdr:colOff>
      <xdr:row>5</xdr:row>
      <xdr:rowOff>171450</xdr:rowOff>
    </xdr:from>
    <xdr:to>
      <xdr:col>28</xdr:col>
      <xdr:colOff>104775</xdr:colOff>
      <xdr:row>8</xdr:row>
      <xdr:rowOff>76200</xdr:rowOff>
    </xdr:to>
    <xdr:grpSp>
      <xdr:nvGrpSpPr>
        <xdr:cNvPr id="18186" name="Group 10">
          <a:extLst>
            <a:ext uri="{FF2B5EF4-FFF2-40B4-BE49-F238E27FC236}">
              <a16:creationId xmlns:a16="http://schemas.microsoft.com/office/drawing/2014/main" id="{B175F537-8574-0433-63EE-D4E72EFB98DC}"/>
            </a:ext>
          </a:extLst>
        </xdr:cNvPr>
        <xdr:cNvGrpSpPr>
          <a:grpSpLocks/>
        </xdr:cNvGrpSpPr>
      </xdr:nvGrpSpPr>
      <xdr:grpSpPr bwMode="auto">
        <a:xfrm>
          <a:off x="2571750" y="1548765"/>
          <a:ext cx="2331720" cy="594360"/>
          <a:chOff x="229" y="123"/>
          <a:chExt cx="205" cy="43"/>
        </a:xfrm>
      </xdr:grpSpPr>
      <xdr:sp macro="" textlink="">
        <xdr:nvSpPr>
          <xdr:cNvPr id="18208" name="Freeform 11">
            <a:extLst>
              <a:ext uri="{FF2B5EF4-FFF2-40B4-BE49-F238E27FC236}">
                <a16:creationId xmlns:a16="http://schemas.microsoft.com/office/drawing/2014/main" id="{6BFF0D60-956D-33AA-44EB-572874065145}"/>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9" name="Freeform 12">
            <a:extLst>
              <a:ext uri="{FF2B5EF4-FFF2-40B4-BE49-F238E27FC236}">
                <a16:creationId xmlns:a16="http://schemas.microsoft.com/office/drawing/2014/main" id="{BF2BECA2-834A-4958-8C9B-3C9934391FFD}"/>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17</xdr:col>
      <xdr:colOff>76200</xdr:colOff>
      <xdr:row>27</xdr:row>
      <xdr:rowOff>28575</xdr:rowOff>
    </xdr:from>
    <xdr:to>
      <xdr:col>38</xdr:col>
      <xdr:colOff>19050</xdr:colOff>
      <xdr:row>28</xdr:row>
      <xdr:rowOff>209550</xdr:rowOff>
    </xdr:to>
    <xdr:grpSp>
      <xdr:nvGrpSpPr>
        <xdr:cNvPr id="18187" name="Group 13">
          <a:extLst>
            <a:ext uri="{FF2B5EF4-FFF2-40B4-BE49-F238E27FC236}">
              <a16:creationId xmlns:a16="http://schemas.microsoft.com/office/drawing/2014/main" id="{042F56B2-DD50-3416-0646-AC04A86016E6}"/>
            </a:ext>
          </a:extLst>
        </xdr:cNvPr>
        <xdr:cNvGrpSpPr>
          <a:grpSpLocks/>
        </xdr:cNvGrpSpPr>
      </xdr:nvGrpSpPr>
      <xdr:grpSpPr bwMode="auto">
        <a:xfrm>
          <a:off x="2990850" y="6894195"/>
          <a:ext cx="3558540" cy="445770"/>
          <a:chOff x="314" y="531"/>
          <a:chExt cx="291" cy="43"/>
        </a:xfrm>
      </xdr:grpSpPr>
      <xdr:sp macro="" textlink="">
        <xdr:nvSpPr>
          <xdr:cNvPr id="18206" name="Freeform 14">
            <a:extLst>
              <a:ext uri="{FF2B5EF4-FFF2-40B4-BE49-F238E27FC236}">
                <a16:creationId xmlns:a16="http://schemas.microsoft.com/office/drawing/2014/main" id="{B2CF0121-36AC-A551-7D0C-3FCC6F96C2E1}"/>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207" name="Freeform 15">
            <a:extLst>
              <a:ext uri="{FF2B5EF4-FFF2-40B4-BE49-F238E27FC236}">
                <a16:creationId xmlns:a16="http://schemas.microsoft.com/office/drawing/2014/main" id="{ABE8FB50-FF20-05B8-1799-E30673E022D2}"/>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41</xdr:col>
      <xdr:colOff>139065</xdr:colOff>
      <xdr:row>223</xdr:row>
      <xdr:rowOff>104840</xdr:rowOff>
    </xdr:from>
    <xdr:to>
      <xdr:col>63</xdr:col>
      <xdr:colOff>134715</xdr:colOff>
      <xdr:row>225</xdr:row>
      <xdr:rowOff>71240</xdr:rowOff>
    </xdr:to>
    <xdr:sp macro="" textlink="">
      <xdr:nvSpPr>
        <xdr:cNvPr id="30" name="線吹き出し 2 (枠付き) 61">
          <a:extLst>
            <a:ext uri="{FF2B5EF4-FFF2-40B4-BE49-F238E27FC236}">
              <a16:creationId xmlns:a16="http://schemas.microsoft.com/office/drawing/2014/main" id="{063DA0C7-B3A8-3ACE-C5CD-B5485A879712}"/>
            </a:ext>
          </a:extLst>
        </xdr:cNvPr>
        <xdr:cNvSpPr>
          <a:spLocks/>
        </xdr:cNvSpPr>
      </xdr:nvSpPr>
      <xdr:spPr bwMode="auto">
        <a:xfrm>
          <a:off x="6410325" y="60287600"/>
          <a:ext cx="4323810" cy="576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◆括弧内は、未収利息が発生している債権の貸付金残高を入力してください。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未収利息額を記載しないでください。</a:t>
          </a:r>
        </a:p>
      </xdr:txBody>
    </xdr:sp>
    <xdr:clientData fPrintsWithSheet="0"/>
  </xdr:twoCellAnchor>
  <xdr:twoCellAnchor>
    <xdr:from>
      <xdr:col>41</xdr:col>
      <xdr:colOff>136525</xdr:colOff>
      <xdr:row>220</xdr:row>
      <xdr:rowOff>214760</xdr:rowOff>
    </xdr:from>
    <xdr:to>
      <xdr:col>63</xdr:col>
      <xdr:colOff>135985</xdr:colOff>
      <xdr:row>222</xdr:row>
      <xdr:rowOff>289160</xdr:rowOff>
    </xdr:to>
    <xdr:sp macro="" textlink="">
      <xdr:nvSpPr>
        <xdr:cNvPr id="31" name="線吹き出し 2 (枠付き) 61">
          <a:extLst>
            <a:ext uri="{FF2B5EF4-FFF2-40B4-BE49-F238E27FC236}">
              <a16:creationId xmlns:a16="http://schemas.microsoft.com/office/drawing/2014/main" id="{FC1F0891-C5DD-D414-E374-0252F2F30CCF}"/>
            </a:ext>
          </a:extLst>
        </xdr:cNvPr>
        <xdr:cNvSpPr>
          <a:spLocks/>
        </xdr:cNvSpPr>
      </xdr:nvSpPr>
      <xdr:spPr bwMode="auto">
        <a:xfrm>
          <a:off x="6384925" y="59483120"/>
          <a:ext cx="4327620" cy="684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◆延滞残高</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元本若しくは利息の延滞にかかわらず、契約書に定める期限の利益の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9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喪失事由に該当する場合は、その元本の残高のすべてを計上してください。</a:t>
          </a:r>
        </a:p>
      </xdr:txBody>
    </xdr:sp>
    <xdr:clientData fPrintsWithSheet="0"/>
  </xdr:twoCellAnchor>
  <xdr:twoCellAnchor>
    <xdr:from>
      <xdr:col>42</xdr:col>
      <xdr:colOff>0</xdr:colOff>
      <xdr:row>235</xdr:row>
      <xdr:rowOff>63096</xdr:rowOff>
    </xdr:from>
    <xdr:to>
      <xdr:col>62</xdr:col>
      <xdr:colOff>67200</xdr:colOff>
      <xdr:row>241</xdr:row>
      <xdr:rowOff>62476</xdr:rowOff>
    </xdr:to>
    <xdr:sp macro="" textlink="">
      <xdr:nvSpPr>
        <xdr:cNvPr id="38" name="線吹き出し 2 (枠付き) 61">
          <a:extLst>
            <a:ext uri="{FF2B5EF4-FFF2-40B4-BE49-F238E27FC236}">
              <a16:creationId xmlns:a16="http://schemas.microsoft.com/office/drawing/2014/main" id="{D4867521-E0BB-E71C-F170-34DE286A54A6}"/>
            </a:ext>
          </a:extLst>
        </xdr:cNvPr>
        <xdr:cNvSpPr>
          <a:spLocks/>
        </xdr:cNvSpPr>
      </xdr:nvSpPr>
      <xdr:spPr bwMode="auto">
        <a:xfrm>
          <a:off x="6400800" y="63842496"/>
          <a:ext cx="3420000" cy="1409080"/>
        </a:xfrm>
        <a:prstGeom prst="borderCallout2">
          <a:avLst>
            <a:gd name="adj1" fmla="val 38218"/>
            <a:gd name="adj2" fmla="val -1338"/>
            <a:gd name="adj3" fmla="val 37615"/>
            <a:gd name="adj4" fmla="val -824"/>
            <a:gd name="adj5" fmla="val 37608"/>
            <a:gd name="adj6" fmla="val -16860"/>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ドロップダウンリストから選択または手入力してください。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原則、「日本貸金業協会」としてください。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だたし、登録行政庁の指導で、</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「日本貸金業協会 貸金業相談・紛争解決センター」</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との表記を求められる場合もあります。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その場合は、登録行政庁の指導に従ってください。</a:t>
          </a:r>
        </a:p>
      </xdr:txBody>
    </xdr:sp>
    <xdr:clientData fPrintsWithSheet="0"/>
  </xdr:twoCellAnchor>
  <xdr:twoCellAnchor>
    <xdr:from>
      <xdr:col>42</xdr:col>
      <xdr:colOff>0</xdr:colOff>
      <xdr:row>5</xdr:row>
      <xdr:rowOff>178013</xdr:rowOff>
    </xdr:from>
    <xdr:to>
      <xdr:col>58</xdr:col>
      <xdr:colOff>30460</xdr:colOff>
      <xdr:row>7</xdr:row>
      <xdr:rowOff>65980</xdr:rowOff>
    </xdr:to>
    <xdr:sp macro="" textlink="">
      <xdr:nvSpPr>
        <xdr:cNvPr id="3" name="線吹き出し 2 (枠付き) 56">
          <a:extLst>
            <a:ext uri="{FF2B5EF4-FFF2-40B4-BE49-F238E27FC236}">
              <a16:creationId xmlns:a16="http://schemas.microsoft.com/office/drawing/2014/main" id="{DC6CFCCA-92E9-42F7-B20D-1D8F6A4D8660}"/>
            </a:ext>
          </a:extLst>
        </xdr:cNvPr>
        <xdr:cNvSpPr>
          <a:spLocks/>
        </xdr:cNvSpPr>
      </xdr:nvSpPr>
      <xdr:spPr bwMode="auto">
        <a:xfrm>
          <a:off x="6423660" y="1557233"/>
          <a:ext cx="2712700" cy="345167"/>
        </a:xfrm>
        <a:prstGeom prst="borderCallout2">
          <a:avLst>
            <a:gd name="adj1" fmla="val 48598"/>
            <a:gd name="adj2" fmla="val -187"/>
            <a:gd name="adj3" fmla="val 46938"/>
            <a:gd name="adj4" fmla="val -1223"/>
            <a:gd name="adj5" fmla="val 47897"/>
            <a:gd name="adj6" fmla="val -7151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事業年度の決算期を入力してください。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absolute">
    <xdr:from>
      <xdr:col>15</xdr:col>
      <xdr:colOff>19473</xdr:colOff>
      <xdr:row>17</xdr:row>
      <xdr:rowOff>172720</xdr:rowOff>
    </xdr:from>
    <xdr:to>
      <xdr:col>40</xdr:col>
      <xdr:colOff>0</xdr:colOff>
      <xdr:row>29</xdr:row>
      <xdr:rowOff>211667</xdr:rowOff>
    </xdr:to>
    <xdr:sp macro="" textlink="">
      <xdr:nvSpPr>
        <xdr:cNvPr id="8" name="角丸四角形 27">
          <a:extLst>
            <a:ext uri="{FF2B5EF4-FFF2-40B4-BE49-F238E27FC236}">
              <a16:creationId xmlns:a16="http://schemas.microsoft.com/office/drawing/2014/main" id="{76A261B0-BAF2-481E-A2E2-FF0ECA52A7D0}"/>
            </a:ext>
          </a:extLst>
        </xdr:cNvPr>
        <xdr:cNvSpPr/>
      </xdr:nvSpPr>
      <xdr:spPr>
        <a:xfrm>
          <a:off x="2439458" y="4359275"/>
          <a:ext cx="4028017" cy="3253317"/>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0</xdr:colOff>
      <xdr:row>5</xdr:row>
      <xdr:rowOff>57150</xdr:rowOff>
    </xdr:from>
    <xdr:to>
      <xdr:col>29</xdr:col>
      <xdr:colOff>94403</xdr:colOff>
      <xdr:row>8</xdr:row>
      <xdr:rowOff>169333</xdr:rowOff>
    </xdr:to>
    <xdr:sp macro="" textlink="">
      <xdr:nvSpPr>
        <xdr:cNvPr id="11" name="角丸四角形 27">
          <a:extLst>
            <a:ext uri="{FF2B5EF4-FFF2-40B4-BE49-F238E27FC236}">
              <a16:creationId xmlns:a16="http://schemas.microsoft.com/office/drawing/2014/main" id="{D3F0D7F3-6FE5-42EB-A581-6C5FD8F728BF}"/>
            </a:ext>
          </a:extLst>
        </xdr:cNvPr>
        <xdr:cNvSpPr/>
      </xdr:nvSpPr>
      <xdr:spPr>
        <a:xfrm>
          <a:off x="1428750" y="1460500"/>
          <a:ext cx="3280833" cy="8043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15</xdr:col>
      <xdr:colOff>16511</xdr:colOff>
      <xdr:row>32</xdr:row>
      <xdr:rowOff>130810</xdr:rowOff>
    </xdr:from>
    <xdr:to>
      <xdr:col>40</xdr:col>
      <xdr:colOff>16511</xdr:colOff>
      <xdr:row>36</xdr:row>
      <xdr:rowOff>169334</xdr:rowOff>
    </xdr:to>
    <xdr:sp macro="" textlink="">
      <xdr:nvSpPr>
        <xdr:cNvPr id="12" name="角丸四角形 27">
          <a:extLst>
            <a:ext uri="{FF2B5EF4-FFF2-40B4-BE49-F238E27FC236}">
              <a16:creationId xmlns:a16="http://schemas.microsoft.com/office/drawing/2014/main" id="{A2BC8D8E-66D8-4FEB-960D-AF9E70A57FF5}"/>
            </a:ext>
          </a:extLst>
        </xdr:cNvPr>
        <xdr:cNvSpPr/>
      </xdr:nvSpPr>
      <xdr:spPr>
        <a:xfrm>
          <a:off x="2460626" y="8328025"/>
          <a:ext cx="4025900" cy="1109134"/>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editAs="absolute">
    <xdr:from>
      <xdr:col>9</xdr:col>
      <xdr:colOff>57150</xdr:colOff>
      <xdr:row>81</xdr:row>
      <xdr:rowOff>58421</xdr:rowOff>
    </xdr:from>
    <xdr:to>
      <xdr:col>29</xdr:col>
      <xdr:colOff>56938</xdr:colOff>
      <xdr:row>84</xdr:row>
      <xdr:rowOff>150284</xdr:rowOff>
    </xdr:to>
    <xdr:sp macro="" textlink="">
      <xdr:nvSpPr>
        <xdr:cNvPr id="13" name="角丸四角形 27">
          <a:extLst>
            <a:ext uri="{FF2B5EF4-FFF2-40B4-BE49-F238E27FC236}">
              <a16:creationId xmlns:a16="http://schemas.microsoft.com/office/drawing/2014/main" id="{9442D3CA-EA8C-417A-959C-F95385371141}"/>
            </a:ext>
          </a:extLst>
        </xdr:cNvPr>
        <xdr:cNvSpPr/>
      </xdr:nvSpPr>
      <xdr:spPr>
        <a:xfrm>
          <a:off x="1514475" y="20561301"/>
          <a:ext cx="3233208" cy="791633"/>
        </a:xfrm>
        <a:prstGeom prst="roundRect">
          <a:avLst>
            <a:gd name="adj" fmla="val 15117"/>
          </a:avLst>
        </a:prstGeom>
        <a:noFill/>
        <a:ln w="1905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fPrintsWithSheet="0"/>
  </xdr:twoCellAnchor>
  <xdr:twoCellAnchor>
    <xdr:from>
      <xdr:col>31</xdr:col>
      <xdr:colOff>85091</xdr:colOff>
      <xdr:row>82</xdr:row>
      <xdr:rowOff>60113</xdr:rowOff>
    </xdr:from>
    <xdr:to>
      <xdr:col>36</xdr:col>
      <xdr:colOff>58421</xdr:colOff>
      <xdr:row>83</xdr:row>
      <xdr:rowOff>107676</xdr:rowOff>
    </xdr:to>
    <xdr:sp macro="" textlink="">
      <xdr:nvSpPr>
        <xdr:cNvPr id="14" name="線吹き出し 2 (枠付き) 56">
          <a:extLst>
            <a:ext uri="{FF2B5EF4-FFF2-40B4-BE49-F238E27FC236}">
              <a16:creationId xmlns:a16="http://schemas.microsoft.com/office/drawing/2014/main" id="{6D7F1D2F-5BE2-4168-BDA4-55CF3A2D527D}"/>
            </a:ext>
          </a:extLst>
        </xdr:cNvPr>
        <xdr:cNvSpPr>
          <a:spLocks/>
        </xdr:cNvSpPr>
      </xdr:nvSpPr>
      <xdr:spPr bwMode="auto">
        <a:xfrm>
          <a:off x="4809491" y="20801753"/>
          <a:ext cx="735330" cy="276163"/>
        </a:xfrm>
        <a:prstGeom prst="borderCallout2">
          <a:avLst>
            <a:gd name="adj1" fmla="val 48598"/>
            <a:gd name="adj2" fmla="val -187"/>
            <a:gd name="adj3" fmla="val 50648"/>
            <a:gd name="adj4" fmla="val -2695"/>
            <a:gd name="adj5" fmla="val 51708"/>
            <a:gd name="adj6" fmla="val -46389"/>
          </a:avLst>
        </a:prstGeom>
        <a:gradFill rotWithShape="0">
          <a:gsLst>
            <a:gs pos="0">
              <a:srgbClr val="DAFDA7"/>
            </a:gs>
            <a:gs pos="35001">
              <a:srgbClr val="E4FDC2"/>
            </a:gs>
            <a:gs pos="100000">
              <a:srgbClr val="F5FFE6"/>
            </a:gs>
          </a:gsLst>
          <a:lin ang="16200000" scaled="1"/>
        </a:gradFill>
        <a:ln w="19050" algn="ctr">
          <a:solidFill>
            <a:schemeClr val="accent5">
              <a:lumMod val="75000"/>
            </a:schemeClr>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自動入力</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42</xdr:col>
      <xdr:colOff>25400</xdr:colOff>
      <xdr:row>83</xdr:row>
      <xdr:rowOff>210820</xdr:rowOff>
    </xdr:from>
    <xdr:to>
      <xdr:col>62</xdr:col>
      <xdr:colOff>177300</xdr:colOff>
      <xdr:row>93</xdr:row>
      <xdr:rowOff>79840</xdr:rowOff>
    </xdr:to>
    <xdr:sp macro="" textlink="">
      <xdr:nvSpPr>
        <xdr:cNvPr id="15" name="線吹き出し 2 (枠付き) 56">
          <a:extLst>
            <a:ext uri="{FF2B5EF4-FFF2-40B4-BE49-F238E27FC236}">
              <a16:creationId xmlns:a16="http://schemas.microsoft.com/office/drawing/2014/main" id="{EEF45748-4169-485E-BA26-ADDE84F45BCB}"/>
            </a:ext>
          </a:extLst>
        </xdr:cNvPr>
        <xdr:cNvSpPr>
          <a:spLocks/>
        </xdr:cNvSpPr>
      </xdr:nvSpPr>
      <xdr:spPr bwMode="auto">
        <a:xfrm>
          <a:off x="6426200" y="21181060"/>
          <a:ext cx="3504700" cy="2376000"/>
        </a:xfrm>
        <a:prstGeom prst="borderCallout2">
          <a:avLst>
            <a:gd name="adj1" fmla="val 40339"/>
            <a:gd name="adj2" fmla="val -5"/>
            <a:gd name="adj3" fmla="val 41107"/>
            <a:gd name="adj4" fmla="val -231"/>
            <a:gd name="adj5" fmla="val 41030"/>
            <a:gd name="adj6" fmla="val -1454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 </a:t>
          </a:r>
          <a:r>
            <a:rPr lang="ja-JP" altLang="ja-JP" sz="1000" b="0" i="0" baseline="0">
              <a:effectLst/>
              <a:latin typeface="ＭＳ Ｐゴシック" panose="020B0600070205080204" pitchFamily="50" charset="-128"/>
              <a:ea typeface="ＭＳ Ｐゴシック" panose="020B0600070205080204" pitchFamily="50" charset="-128"/>
              <a:cs typeface="+mn-cs"/>
            </a:rPr>
            <a:t>記載のポイント</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以下の項目</a:t>
          </a:r>
          <a:r>
            <a:rPr lang="ja-JP" altLang="ja-JP" sz="1000" b="0" i="0" baseline="0">
              <a:effectLst/>
              <a:latin typeface="ＭＳ Ｐゴシック" panose="020B0600070205080204" pitchFamily="50" charset="-128"/>
              <a:ea typeface="ＭＳ Ｐゴシック" panose="020B0600070205080204" pitchFamily="50" charset="-128"/>
              <a:cs typeface="+mn-cs"/>
            </a:rPr>
            <a:t>などについて入力してください。</a:t>
          </a:r>
          <a:endParaRPr lang="ja-JP" altLang="ja-JP" sz="1000">
            <a:effectLst/>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・業務に占める貸金業務の状況</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・貸金業務の営業状況の推移</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残高の対前年増減額や理由等</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・海外における事業展開等</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a:t>
          </a:r>
          <a:r>
            <a:rPr lang="ja-JP" altLang="en-US" sz="1000" b="0" i="0" u="none" strike="noStrike" baseline="0">
              <a:solidFill>
                <a:srgbClr val="000000"/>
              </a:solidFill>
              <a:latin typeface="ＭＳ Ｐゴシック" panose="020B0600070205080204" pitchFamily="50" charset="-128"/>
              <a:ea typeface="+mn-ea"/>
            </a:rPr>
            <a:t>できます。</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★投資事業有限責任組合（ＬＰＳ）の無限責任組合員（ＧＰ）</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として貸金業登録を受けた場合には、ＬＰＳのＧＰとして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貸付けを行っている旨およびＬＰＳのファンド名を記載して</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246</xdr:row>
      <xdr:rowOff>100754</xdr:rowOff>
    </xdr:from>
    <xdr:to>
      <xdr:col>62</xdr:col>
      <xdr:colOff>67200</xdr:colOff>
      <xdr:row>251</xdr:row>
      <xdr:rowOff>39024</xdr:rowOff>
    </xdr:to>
    <xdr:sp macro="" textlink="">
      <xdr:nvSpPr>
        <xdr:cNvPr id="19" name="線吹き出し 2 (枠付き) 56">
          <a:extLst>
            <a:ext uri="{FF2B5EF4-FFF2-40B4-BE49-F238E27FC236}">
              <a16:creationId xmlns:a16="http://schemas.microsoft.com/office/drawing/2014/main" id="{68BBB1DC-7395-4994-B9E0-35C94F1A0092}"/>
            </a:ext>
          </a:extLst>
        </xdr:cNvPr>
        <xdr:cNvSpPr>
          <a:spLocks/>
        </xdr:cNvSpPr>
      </xdr:nvSpPr>
      <xdr:spPr bwMode="auto">
        <a:xfrm>
          <a:off x="6400800" y="66707174"/>
          <a:ext cx="3420000" cy="1081270"/>
        </a:xfrm>
        <a:prstGeom prst="borderCallout2">
          <a:avLst>
            <a:gd name="adj1" fmla="val 49329"/>
            <a:gd name="adj2" fmla="val -5"/>
            <a:gd name="adj3" fmla="val 49766"/>
            <a:gd name="adj4" fmla="val -1329"/>
            <a:gd name="adj5" fmla="val 50051"/>
            <a:gd name="adj6" fmla="val -1668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en-US" sz="1000" b="0" i="0" u="none" strike="noStrike" baseline="0">
              <a:solidFill>
                <a:srgbClr val="000000"/>
              </a:solidFill>
              <a:latin typeface="ＭＳ Ｐゴシック" panose="020B0600070205080204" pitchFamily="50" charset="-128"/>
              <a:ea typeface="+mn-ea"/>
            </a:rPr>
            <a:t>★貸金業協会の協会員は、本欄について記載の必要は</a:t>
          </a:r>
          <a:endParaRPr lang="en-US" altLang="ja-JP" sz="1000" b="0" i="0" u="none" strike="noStrike" baseline="0">
            <a:solidFill>
              <a:srgbClr val="000000"/>
            </a:solidFill>
            <a:latin typeface="ＭＳ Ｐゴシック" panose="020B0600070205080204" pitchFamily="50" charset="-128"/>
            <a:ea typeface="+mn-ea"/>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ありません。</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260</xdr:row>
      <xdr:rowOff>22859</xdr:rowOff>
    </xdr:from>
    <xdr:to>
      <xdr:col>62</xdr:col>
      <xdr:colOff>65930</xdr:colOff>
      <xdr:row>266</xdr:row>
      <xdr:rowOff>60339</xdr:rowOff>
    </xdr:to>
    <xdr:sp macro="" textlink="">
      <xdr:nvSpPr>
        <xdr:cNvPr id="20" name="線吹き出し 2 (枠付き) 56">
          <a:extLst>
            <a:ext uri="{FF2B5EF4-FFF2-40B4-BE49-F238E27FC236}">
              <a16:creationId xmlns:a16="http://schemas.microsoft.com/office/drawing/2014/main" id="{7E1D19B3-97F4-4A8D-AD74-F5A5B1FD4384}"/>
            </a:ext>
          </a:extLst>
        </xdr:cNvPr>
        <xdr:cNvSpPr>
          <a:spLocks/>
        </xdr:cNvSpPr>
      </xdr:nvSpPr>
      <xdr:spPr bwMode="auto">
        <a:xfrm>
          <a:off x="6423660" y="69928739"/>
          <a:ext cx="3418730" cy="1409080"/>
        </a:xfrm>
        <a:prstGeom prst="borderCallout2">
          <a:avLst>
            <a:gd name="adj1" fmla="val 49329"/>
            <a:gd name="adj2" fmla="val -5"/>
            <a:gd name="adj3" fmla="val 50008"/>
            <a:gd name="adj4" fmla="val 78"/>
            <a:gd name="adj5" fmla="val 49823"/>
            <a:gd name="adj6" fmla="val -1630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★研修の名称、目的、期間、対象者、実際に行った研修の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内容を記載してください。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ja-JP" altLang="ja-JP" sz="1000" b="0" i="0" baseline="0">
              <a:effectLst/>
              <a:latin typeface="ＭＳ Ｐゴシック" panose="020B0600070205080204" pitchFamily="50" charset="-128"/>
              <a:ea typeface="ＭＳ Ｐゴシック" panose="020B0600070205080204" pitchFamily="50" charset="-128"/>
              <a:cs typeface="+mn-cs"/>
            </a:rPr>
            <a:t>協会で行った研修については、記載しないでください。</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42</xdr:col>
      <xdr:colOff>0</xdr:colOff>
      <xdr:row>275</xdr:row>
      <xdr:rowOff>176531</xdr:rowOff>
    </xdr:from>
    <xdr:to>
      <xdr:col>62</xdr:col>
      <xdr:colOff>67200</xdr:colOff>
      <xdr:row>283</xdr:row>
      <xdr:rowOff>77001</xdr:rowOff>
    </xdr:to>
    <xdr:sp macro="" textlink="">
      <xdr:nvSpPr>
        <xdr:cNvPr id="21" name="線吹き出し 2 (枠付き) 56">
          <a:extLst>
            <a:ext uri="{FF2B5EF4-FFF2-40B4-BE49-F238E27FC236}">
              <a16:creationId xmlns:a16="http://schemas.microsoft.com/office/drawing/2014/main" id="{68CA7B65-DFBD-42F4-9B66-A3E4ACEA05ED}"/>
            </a:ext>
          </a:extLst>
        </xdr:cNvPr>
        <xdr:cNvSpPr>
          <a:spLocks/>
        </xdr:cNvSpPr>
      </xdr:nvSpPr>
      <xdr:spPr bwMode="auto">
        <a:xfrm>
          <a:off x="6400800" y="73473311"/>
          <a:ext cx="3420000" cy="1729270"/>
        </a:xfrm>
        <a:prstGeom prst="borderCallout2">
          <a:avLst>
            <a:gd name="adj1" fmla="val 49329"/>
            <a:gd name="adj2" fmla="val -5"/>
            <a:gd name="adj3" fmla="val 48401"/>
            <a:gd name="adj4" fmla="val -198"/>
            <a:gd name="adj5" fmla="val 48686"/>
            <a:gd name="adj6" fmla="val -15554"/>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mn-ea"/>
            </a:rPr>
            <a:t>　★</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自社の監査部署で実施した業務監査だけでなく、外部に</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よるものも含みます。</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但し、内部管理の一環として行う「検査」などは含みません。</a:t>
          </a:r>
        </a:p>
        <a:p>
          <a:pPr algn="l" rtl="0">
            <a:lnSpc>
              <a:spcPts val="1200"/>
            </a:lnSpc>
            <a:defRPr sz="1000"/>
          </a:pP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★業務監査の種類ごとに、監査の期間、対象部署、結果の</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概要、改善策を記載してください。</a:t>
          </a:r>
        </a:p>
        <a:p>
          <a:pPr algn="l" rtl="0">
            <a:lnSpc>
              <a:spcPts val="1200"/>
            </a:lnSpc>
            <a:defRPr sz="1000"/>
          </a:pP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 文中で改行する場合</a:t>
          </a: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Alt</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 ＋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Enter</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」キーを同時に押すと改行できます。</a:t>
          </a:r>
        </a:p>
      </xdr:txBody>
    </xdr:sp>
    <xdr:clientData fPrintsWithSheet="0"/>
  </xdr:twoCellAnchor>
  <xdr:twoCellAnchor>
    <xdr:from>
      <xdr:col>15</xdr:col>
      <xdr:colOff>0</xdr:colOff>
      <xdr:row>81</xdr:row>
      <xdr:rowOff>171450</xdr:rowOff>
    </xdr:from>
    <xdr:to>
      <xdr:col>28</xdr:col>
      <xdr:colOff>104775</xdr:colOff>
      <xdr:row>84</xdr:row>
      <xdr:rowOff>76200</xdr:rowOff>
    </xdr:to>
    <xdr:grpSp>
      <xdr:nvGrpSpPr>
        <xdr:cNvPr id="27" name="Group 10">
          <a:extLst>
            <a:ext uri="{FF2B5EF4-FFF2-40B4-BE49-F238E27FC236}">
              <a16:creationId xmlns:a16="http://schemas.microsoft.com/office/drawing/2014/main" id="{A2C770BB-8082-4816-8E94-3A4FCB0B396E}"/>
            </a:ext>
          </a:extLst>
        </xdr:cNvPr>
        <xdr:cNvGrpSpPr>
          <a:grpSpLocks/>
        </xdr:cNvGrpSpPr>
      </xdr:nvGrpSpPr>
      <xdr:grpSpPr bwMode="auto">
        <a:xfrm>
          <a:off x="2571750" y="20684490"/>
          <a:ext cx="2331720" cy="594360"/>
          <a:chOff x="229" y="123"/>
          <a:chExt cx="205" cy="43"/>
        </a:xfrm>
      </xdr:grpSpPr>
      <xdr:sp macro="" textlink="">
        <xdr:nvSpPr>
          <xdr:cNvPr id="28" name="Freeform 11">
            <a:extLst>
              <a:ext uri="{FF2B5EF4-FFF2-40B4-BE49-F238E27FC236}">
                <a16:creationId xmlns:a16="http://schemas.microsoft.com/office/drawing/2014/main" id="{61FAA8D6-51F9-217B-C968-EE1EF4724B6D}"/>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Freeform 12">
            <a:extLst>
              <a:ext uri="{FF2B5EF4-FFF2-40B4-BE49-F238E27FC236}">
                <a16:creationId xmlns:a16="http://schemas.microsoft.com/office/drawing/2014/main" id="{D63AF377-FC71-B8EA-5F74-52F6C2E0C36E}"/>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43</xdr:col>
      <xdr:colOff>0</xdr:colOff>
      <xdr:row>134</xdr:row>
      <xdr:rowOff>19051</xdr:rowOff>
    </xdr:from>
    <xdr:to>
      <xdr:col>56</xdr:col>
      <xdr:colOff>28575</xdr:colOff>
      <xdr:row>135</xdr:row>
      <xdr:rowOff>142876</xdr:rowOff>
    </xdr:to>
    <xdr:sp macro="" textlink="">
      <xdr:nvSpPr>
        <xdr:cNvPr id="17" name="線吹き出し 2 (枠付き) 66">
          <a:hlinkClick xmlns:r="http://schemas.openxmlformats.org/officeDocument/2006/relationships" r:id="rId1" tooltip="関係会社の範囲 へ"/>
          <a:extLst>
            <a:ext uri="{FF2B5EF4-FFF2-40B4-BE49-F238E27FC236}">
              <a16:creationId xmlns:a16="http://schemas.microsoft.com/office/drawing/2014/main" id="{D9738B2D-5567-4A99-9E72-3AA01549F1F8}"/>
            </a:ext>
          </a:extLst>
        </xdr:cNvPr>
        <xdr:cNvSpPr>
          <a:spLocks/>
        </xdr:cNvSpPr>
      </xdr:nvSpPr>
      <xdr:spPr bwMode="auto">
        <a:xfrm>
          <a:off x="6953250" y="32118301"/>
          <a:ext cx="2133600" cy="457200"/>
        </a:xfrm>
        <a:prstGeom prst="roundRect">
          <a:avLst/>
        </a:prstGeom>
        <a:solidFill>
          <a:schemeClr val="bg1"/>
        </a:soli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「関係会社向」貸付けの範囲は？</a:t>
          </a: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3366"/>
              </a:solidFill>
              <a:effectLst/>
              <a:uLnTx/>
              <a:uFillTx/>
              <a:latin typeface="ＭＳ ゴシック"/>
              <a:ea typeface="ＭＳ ゴシック"/>
            </a:rPr>
            <a:t>（ここをクリックしてください。）</a:t>
          </a:r>
          <a:endParaRPr kumimoji="0" lang="ja-JP" altLang="en-US" sz="1000" b="0" i="0" u="none" strike="noStrike" kern="0" cap="none" spc="0" normalizeH="0" baseline="0" noProof="0">
            <a:ln>
              <a:noFill/>
            </a:ln>
            <a:solidFill>
              <a:sysClr val="windowText" lastClr="000000"/>
            </a:solidFill>
            <a:effectLst/>
            <a:uLnTx/>
            <a:uFillTx/>
          </a:endParaRPr>
        </a:p>
      </xdr:txBody>
    </xdr:sp>
    <xdr:clientData fPrintsWithSheet="0"/>
  </xdr:twoCellAnchor>
  <xdr:twoCellAnchor>
    <xdr:from>
      <xdr:col>43</xdr:col>
      <xdr:colOff>149860</xdr:colOff>
      <xdr:row>151</xdr:row>
      <xdr:rowOff>138430</xdr:rowOff>
    </xdr:from>
    <xdr:to>
      <xdr:col>53</xdr:col>
      <xdr:colOff>46355</xdr:colOff>
      <xdr:row>153</xdr:row>
      <xdr:rowOff>9525</xdr:rowOff>
    </xdr:to>
    <xdr:sp macro="" textlink="">
      <xdr:nvSpPr>
        <xdr:cNvPr id="33" name="線吹き出し 2 (枠付き) 66">
          <a:hlinkClick xmlns:r="http://schemas.openxmlformats.org/officeDocument/2006/relationships" r:id="rId2" tooltip="記載例及び補足説明"/>
          <a:extLst>
            <a:ext uri="{FF2B5EF4-FFF2-40B4-BE49-F238E27FC236}">
              <a16:creationId xmlns:a16="http://schemas.microsoft.com/office/drawing/2014/main" id="{5A294FAC-5A1A-4863-80B2-E76E8E333EBD}"/>
            </a:ext>
          </a:extLst>
        </xdr:cNvPr>
        <xdr:cNvSpPr>
          <a:spLocks/>
        </xdr:cNvSpPr>
      </xdr:nvSpPr>
      <xdr:spPr bwMode="auto">
        <a:xfrm>
          <a:off x="67183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添付資料①</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53</xdr:col>
      <xdr:colOff>149860</xdr:colOff>
      <xdr:row>151</xdr:row>
      <xdr:rowOff>138430</xdr:rowOff>
    </xdr:from>
    <xdr:to>
      <xdr:col>62</xdr:col>
      <xdr:colOff>213995</xdr:colOff>
      <xdr:row>153</xdr:row>
      <xdr:rowOff>9525</xdr:rowOff>
    </xdr:to>
    <xdr:sp macro="" textlink="">
      <xdr:nvSpPr>
        <xdr:cNvPr id="43" name="線吹き出し 2 (枠付き) 66">
          <a:hlinkClick xmlns:r="http://schemas.openxmlformats.org/officeDocument/2006/relationships" r:id="rId3" tooltip="パターン別記載例"/>
          <a:extLst>
            <a:ext uri="{FF2B5EF4-FFF2-40B4-BE49-F238E27FC236}">
              <a16:creationId xmlns:a16="http://schemas.microsoft.com/office/drawing/2014/main" id="{BC1FB15C-F601-4EDB-9883-539800E1584C}"/>
            </a:ext>
          </a:extLst>
        </xdr:cNvPr>
        <xdr:cNvSpPr>
          <a:spLocks/>
        </xdr:cNvSpPr>
      </xdr:nvSpPr>
      <xdr:spPr bwMode="auto">
        <a:xfrm>
          <a:off x="8394700" y="39701470"/>
          <a:ext cx="1572895" cy="404495"/>
        </a:xfrm>
        <a:prstGeom prst="roundRect">
          <a:avLst/>
        </a:prstGeom>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xdr:spPr>
      <xdr:txBody>
        <a:bodyPr vertOverflow="clip" wrap="square" lIns="36000" tIns="45720" rIns="36000" bIns="45720"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ysClr val="windowText" lastClr="000000"/>
              </a:solidFill>
              <a:effectLst/>
              <a:uLnTx/>
              <a:uFillTx/>
            </a:rPr>
            <a:t>添付資料②</a:t>
          </a:r>
          <a:r>
            <a:rPr kumimoji="0" lang="ja-JP" altLang="en-US" sz="1000" b="0" i="0" u="none" strike="noStrike" kern="0" cap="none" spc="0" normalizeH="0" baseline="0" noProof="0">
              <a:ln>
                <a:noFill/>
              </a:ln>
              <a:solidFill>
                <a:sysClr val="windowText" lastClr="000000"/>
              </a:solidFill>
              <a:effectLst/>
              <a:uLnTx/>
              <a:uFillTx/>
            </a:rPr>
            <a:t>へジャンプ</a:t>
          </a:r>
        </a:p>
      </xdr:txBody>
    </xdr:sp>
    <xdr:clientData fPrintsWithSheet="0"/>
  </xdr:twoCellAnchor>
  <xdr:twoCellAnchor>
    <xdr:from>
      <xdr:col>42</xdr:col>
      <xdr:colOff>0</xdr:colOff>
      <xdr:row>95</xdr:row>
      <xdr:rowOff>125002</xdr:rowOff>
    </xdr:from>
    <xdr:to>
      <xdr:col>64</xdr:col>
      <xdr:colOff>2540</xdr:colOff>
      <xdr:row>106</xdr:row>
      <xdr:rowOff>248762</xdr:rowOff>
    </xdr:to>
    <xdr:sp macro="" textlink="">
      <xdr:nvSpPr>
        <xdr:cNvPr id="16" name="線吹き出し 2 (枠付き) 56">
          <a:extLst>
            <a:ext uri="{FF2B5EF4-FFF2-40B4-BE49-F238E27FC236}">
              <a16:creationId xmlns:a16="http://schemas.microsoft.com/office/drawing/2014/main" id="{3EA234A2-BC16-4E76-8ED6-621225A0FEF6}"/>
            </a:ext>
          </a:extLst>
        </xdr:cNvPr>
        <xdr:cNvSpPr>
          <a:spLocks/>
        </xdr:cNvSpPr>
      </xdr:nvSpPr>
      <xdr:spPr bwMode="auto">
        <a:xfrm>
          <a:off x="6400800" y="24135622"/>
          <a:ext cx="4330700" cy="305746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役職員数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・個人業者の場合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役員欄に経営者数、従業員欄に使用人数を入力してください。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（代表者・従業員の合計が</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人の場合、役員欄に「</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」と入力）</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・法人業者の場合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役員欄に常勤・非常勤役員の合計を入力してください。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「うち法人」欄には、持分会社の業者執行社員や投資事業有限責任組合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の無限責任組合員等で法人が役員となっている（自然人でない役員）場合、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その数を入力してください。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従業員数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全従業員数</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を入力してください。役員は含みません。</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・職　 員 ： 正職員の数（いない場合は「</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・その他 ： 非常勤職員、パート等正職員以外の数</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（いない場合は「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を</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入力してください。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合計</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「役員数」＋「従業員の計」</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133985</xdr:colOff>
      <xdr:row>120</xdr:row>
      <xdr:rowOff>24553</xdr:rowOff>
    </xdr:from>
    <xdr:to>
      <xdr:col>63</xdr:col>
      <xdr:colOff>125825</xdr:colOff>
      <xdr:row>131</xdr:row>
      <xdr:rowOff>325783</xdr:rowOff>
    </xdr:to>
    <xdr:sp macro="" textlink="">
      <xdr:nvSpPr>
        <xdr:cNvPr id="40" name="線吹き出し 2 (枠付き) 56">
          <a:extLst>
            <a:ext uri="{FF2B5EF4-FFF2-40B4-BE49-F238E27FC236}">
              <a16:creationId xmlns:a16="http://schemas.microsoft.com/office/drawing/2014/main" id="{653DDDF9-912D-4334-84FA-FD7A1DF67699}"/>
            </a:ext>
          </a:extLst>
        </xdr:cNvPr>
        <xdr:cNvSpPr>
          <a:spLocks/>
        </xdr:cNvSpPr>
      </xdr:nvSpPr>
      <xdr:spPr bwMode="auto">
        <a:xfrm>
          <a:off x="6405245" y="30649333"/>
          <a:ext cx="4320000" cy="414933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●住所</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国内の会社　→　市町村名まで</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番地等不要</a:t>
          </a:r>
          <a:r>
            <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海外の会社　→　都市名まで</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●資本金・出資金</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資本金を優先して単位未満を切り捨てて記載してください。</a:t>
          </a: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rPr>
            <a:t>●主要な事業</a:t>
          </a:r>
          <a:endParaRPr lang="en-US" altLang="ja-JP" sz="1000" b="1"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主となる事業内容を業種名で記載。</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endParaRPr lang="en-US" altLang="ja-JP"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000" b="0" i="0" u="none" strike="noStrike" baseline="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000" b="1" i="0" u="none" strike="noStrike" baseline="0">
              <a:solidFill>
                <a:sysClr val="windowText" lastClr="000000"/>
              </a:solidFill>
              <a:latin typeface="ＭＳ Ｐゴシック" panose="020B0600070205080204" pitchFamily="50" charset="-128"/>
              <a:ea typeface="+mn-ea"/>
            </a:rPr>
            <a:t>●議決権の所有又は被所有割合と関係内容の記載</a:t>
          </a:r>
        </a:p>
        <a:p>
          <a:pPr algn="l" rtl="0">
            <a:defRPr sz="1000"/>
          </a:pPr>
          <a:r>
            <a:rPr lang="ja-JP" altLang="en-US" sz="1000" b="1" i="0" u="none" strike="noStrike" baseline="0">
              <a:solidFill>
                <a:sysClr val="windowText" lastClr="000000"/>
              </a:solidFill>
              <a:latin typeface="ＭＳ Ｐゴシック" panose="020B0600070205080204" pitchFamily="50" charset="-128"/>
              <a:ea typeface="+mn-ea"/>
            </a:rPr>
            <a:t>　　</a:t>
          </a:r>
          <a:r>
            <a:rPr lang="ja-JP" altLang="en-US" sz="1000" b="0" i="0" u="none" strike="noStrike" baseline="0">
              <a:solidFill>
                <a:sysClr val="windowText" lastClr="000000"/>
              </a:solidFill>
              <a:latin typeface="ＭＳ Ｐゴシック" panose="020B0600070205080204" pitchFamily="50" charset="-128"/>
              <a:ea typeface="+mn-ea"/>
            </a:rPr>
            <a:t>　事業報告書作成会社が親会社になるか、あるいは事業報告書作成会社が</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子会社等になるかを記載してください。</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例） 報告会社は議決権株</a:t>
          </a:r>
          <a:r>
            <a:rPr lang="en-US" altLang="ja-JP" sz="1000" b="0" i="0" u="none" strike="noStrike" baseline="0">
              <a:solidFill>
                <a:sysClr val="windowText" lastClr="000000"/>
              </a:solidFill>
              <a:latin typeface="ＭＳ Ｐゴシック" panose="020B0600070205080204" pitchFamily="50" charset="-128"/>
              <a:ea typeface="+mn-ea"/>
            </a:rPr>
            <a:t>51</a:t>
          </a:r>
          <a:r>
            <a:rPr lang="ja-JP" altLang="en-US" sz="1000" b="0" i="0" u="none" strike="noStrike" baseline="0">
              <a:solidFill>
                <a:sysClr val="windowText" lastClr="000000"/>
              </a:solidFill>
              <a:latin typeface="ＭＳ Ｐゴシック" panose="020B0600070205080204" pitchFamily="50" charset="-128"/>
              <a:ea typeface="+mn-ea"/>
            </a:rPr>
            <a:t>％を所有されている</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被所有割合　→　</a:t>
          </a:r>
          <a:r>
            <a:rPr lang="en-US" altLang="ja-JP" sz="1000" b="0" i="0" u="none" strike="noStrike" baseline="0">
              <a:solidFill>
                <a:sysClr val="windowText" lastClr="000000"/>
              </a:solidFill>
              <a:latin typeface="ＭＳ Ｐゴシック" panose="020B0600070205080204" pitchFamily="50" charset="-128"/>
              <a:ea typeface="+mn-ea"/>
            </a:rPr>
            <a:t>51.15%</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関係内容　　 →　</a:t>
          </a:r>
          <a:r>
            <a:rPr lang="en-US" altLang="ja-JP" sz="1000" b="0" i="0" u="none" strike="noStrike" baseline="0">
              <a:solidFill>
                <a:sysClr val="windowText" lastClr="000000"/>
              </a:solidFill>
              <a:latin typeface="ＭＳ Ｐゴシック" panose="020B0600070205080204" pitchFamily="50" charset="-128"/>
              <a:ea typeface="+mn-ea"/>
            </a:rPr>
            <a:t>(</a:t>
          </a:r>
          <a:r>
            <a:rPr lang="ja-JP" altLang="en-US" sz="1000" b="0" i="0" u="none" strike="noStrike" baseline="0">
              <a:solidFill>
                <a:sysClr val="windowText" lastClr="000000"/>
              </a:solidFill>
              <a:latin typeface="ＭＳ Ｐゴシック" panose="020B0600070205080204" pitchFamily="50" charset="-128"/>
              <a:ea typeface="+mn-ea"/>
            </a:rPr>
            <a:t>報告会社の</a:t>
          </a:r>
          <a:r>
            <a:rPr lang="en-US" altLang="ja-JP" sz="1000" b="0" i="0" u="none" strike="noStrike" baseline="0">
              <a:solidFill>
                <a:sysClr val="windowText" lastClr="000000"/>
              </a:solidFill>
              <a:latin typeface="ＭＳ Ｐゴシック" panose="020B0600070205080204" pitchFamily="50" charset="-128"/>
              <a:ea typeface="+mn-ea"/>
            </a:rPr>
            <a:t>)</a:t>
          </a:r>
          <a:r>
            <a:rPr lang="ja-JP" altLang="en-US" sz="1000" b="0" i="0" u="none" strike="noStrike" baseline="0">
              <a:solidFill>
                <a:sysClr val="windowText" lastClr="000000"/>
              </a:solidFill>
              <a:latin typeface="ＭＳ Ｐゴシック" panose="020B0600070205080204" pitchFamily="50" charset="-128"/>
              <a:ea typeface="+mn-ea"/>
            </a:rPr>
            <a:t>親会社</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報告会社が議決権株</a:t>
          </a:r>
          <a:r>
            <a:rPr lang="en-US" altLang="ja-JP" sz="1000" b="0" i="0" u="none" strike="noStrike" baseline="0">
              <a:solidFill>
                <a:sysClr val="windowText" lastClr="000000"/>
              </a:solidFill>
              <a:latin typeface="ＭＳ Ｐゴシック" panose="020B0600070205080204" pitchFamily="50" charset="-128"/>
              <a:ea typeface="+mn-ea"/>
            </a:rPr>
            <a:t>60%</a:t>
          </a:r>
          <a:r>
            <a:rPr lang="ja-JP" altLang="en-US" sz="1000" b="0" i="0" u="none" strike="noStrike" baseline="0">
              <a:solidFill>
                <a:sysClr val="windowText" lastClr="000000"/>
              </a:solidFill>
              <a:latin typeface="ＭＳ Ｐゴシック" panose="020B0600070205080204" pitchFamily="50" charset="-128"/>
              <a:ea typeface="+mn-ea"/>
            </a:rPr>
            <a:t>を所有している</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所有割合　　 →　</a:t>
          </a:r>
          <a:r>
            <a:rPr lang="en-US" altLang="ja-JP" sz="1000" b="0" i="0" u="none" strike="noStrike" baseline="0">
              <a:solidFill>
                <a:sysClr val="windowText" lastClr="000000"/>
              </a:solidFill>
              <a:latin typeface="ＭＳ Ｐゴシック" panose="020B0600070205080204" pitchFamily="50" charset="-128"/>
              <a:ea typeface="+mn-ea"/>
            </a:rPr>
            <a:t>60.26%</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関係内容　 　→　</a:t>
          </a:r>
          <a:r>
            <a:rPr lang="en-US" altLang="ja-JP" sz="1000" b="0" i="0" u="none" strike="noStrike" baseline="0">
              <a:solidFill>
                <a:sysClr val="windowText" lastClr="000000"/>
              </a:solidFill>
              <a:latin typeface="ＭＳ Ｐゴシック" panose="020B0600070205080204" pitchFamily="50" charset="-128"/>
              <a:ea typeface="+mn-ea"/>
            </a:rPr>
            <a:t>(</a:t>
          </a:r>
          <a:r>
            <a:rPr lang="ja-JP" altLang="en-US" sz="1000" b="0" i="0" u="none" strike="noStrike" baseline="0">
              <a:solidFill>
                <a:sysClr val="windowText" lastClr="000000"/>
              </a:solidFill>
              <a:latin typeface="ＭＳ Ｐゴシック" panose="020B0600070205080204" pitchFamily="50" charset="-128"/>
              <a:ea typeface="+mn-ea"/>
            </a:rPr>
            <a:t>報告会社からみて</a:t>
          </a:r>
          <a:r>
            <a:rPr lang="en-US" altLang="ja-JP" sz="1000" b="0" i="0" u="none" strike="noStrike" baseline="0">
              <a:solidFill>
                <a:sysClr val="windowText" lastClr="000000"/>
              </a:solidFill>
              <a:latin typeface="ＭＳ Ｐゴシック" panose="020B0600070205080204" pitchFamily="50" charset="-128"/>
              <a:ea typeface="+mn-ea"/>
            </a:rPr>
            <a:t>)</a:t>
          </a:r>
          <a:r>
            <a:rPr lang="ja-JP" altLang="en-US" sz="1000" b="0" i="0" u="none" strike="noStrike" baseline="0">
              <a:solidFill>
                <a:sysClr val="windowText" lastClr="000000"/>
              </a:solidFill>
              <a:latin typeface="ＭＳ Ｐゴシック" panose="020B0600070205080204" pitchFamily="50" charset="-128"/>
              <a:ea typeface="+mn-ea"/>
            </a:rPr>
            <a:t>子会社</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a:t>
          </a:r>
          <a:r>
            <a:rPr lang="en-US" altLang="ja-JP" sz="1000" b="0" i="0" u="none" strike="noStrike" baseline="0">
              <a:solidFill>
                <a:sysClr val="windowText" lastClr="000000"/>
              </a:solidFill>
              <a:latin typeface="ＭＳ Ｐゴシック" panose="020B0600070205080204" pitchFamily="50" charset="-128"/>
              <a:ea typeface="+mn-ea"/>
            </a:rPr>
            <a:t>※</a:t>
          </a:r>
          <a:r>
            <a:rPr lang="ja-JP" altLang="en-US" sz="1000" b="0" i="0" u="none" strike="noStrike" baseline="0">
              <a:solidFill>
                <a:sysClr val="windowText" lastClr="000000"/>
              </a:solidFill>
              <a:latin typeface="ＭＳ Ｐゴシック" panose="020B0600070205080204" pitchFamily="50" charset="-128"/>
              <a:ea typeface="+mn-ea"/>
            </a:rPr>
            <a:t>小数点第</a:t>
          </a:r>
          <a:r>
            <a:rPr lang="en-US" altLang="ja-JP" sz="1000" b="0" i="0" u="none" strike="noStrike" baseline="0">
              <a:solidFill>
                <a:sysClr val="windowText" lastClr="000000"/>
              </a:solidFill>
              <a:latin typeface="ＭＳ Ｐゴシック" panose="020B0600070205080204" pitchFamily="50" charset="-128"/>
              <a:ea typeface="+mn-ea"/>
            </a:rPr>
            <a:t>3</a:t>
          </a:r>
          <a:r>
            <a:rPr lang="ja-JP" altLang="en-US" sz="1000" b="0" i="0" u="none" strike="noStrike" baseline="0">
              <a:solidFill>
                <a:sysClr val="windowText" lastClr="000000"/>
              </a:solidFill>
              <a:latin typeface="ＭＳ Ｐゴシック" panose="020B0600070205080204" pitchFamily="50" charset="-128"/>
              <a:ea typeface="+mn-ea"/>
            </a:rPr>
            <a:t>位以下を切り捨てし、</a:t>
          </a:r>
          <a:r>
            <a:rPr lang="en-US" altLang="ja-JP" sz="1000" b="0" i="0" u="none" strike="noStrike" baseline="0">
              <a:solidFill>
                <a:sysClr val="windowText" lastClr="000000"/>
              </a:solidFill>
              <a:latin typeface="ＭＳ Ｐゴシック" panose="020B0600070205080204" pitchFamily="50" charset="-128"/>
              <a:ea typeface="+mn-ea"/>
            </a:rPr>
            <a:t>2</a:t>
          </a:r>
          <a:r>
            <a:rPr lang="ja-JP" altLang="en-US" sz="1000" b="0" i="0" u="none" strike="noStrike" baseline="0">
              <a:solidFill>
                <a:sysClr val="windowText" lastClr="000000"/>
              </a:solidFill>
              <a:latin typeface="ＭＳ Ｐゴシック" panose="020B0600070205080204" pitchFamily="50" charset="-128"/>
              <a:ea typeface="+mn-ea"/>
            </a:rPr>
            <a:t>位まで記載してください。</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a:t>
          </a:r>
        </a:p>
        <a:p>
          <a:pPr algn="l" rtl="0">
            <a:defRPr sz="1000"/>
          </a:pPr>
          <a:r>
            <a:rPr lang="ja-JP" altLang="en-US" sz="1000" b="1" i="0" u="none" strike="noStrike" baseline="0">
              <a:solidFill>
                <a:sysClr val="windowText" lastClr="000000"/>
              </a:solidFill>
              <a:latin typeface="ＭＳ Ｐゴシック" panose="020B0600070205080204" pitchFamily="50" charset="-128"/>
              <a:ea typeface="+mn-ea"/>
            </a:rPr>
            <a:t>　●関係内容</a:t>
          </a:r>
        </a:p>
        <a:p>
          <a:pPr algn="l" rtl="0">
            <a:defRPr sz="1000"/>
          </a:pPr>
          <a:r>
            <a:rPr lang="ja-JP" altLang="en-US" sz="1000" b="1" i="0" u="none" strike="noStrike" baseline="0">
              <a:solidFill>
                <a:sysClr val="windowText" lastClr="000000"/>
              </a:solidFill>
              <a:latin typeface="ＭＳ Ｐゴシック" panose="020B0600070205080204" pitchFamily="50" charset="-128"/>
              <a:ea typeface="+mn-ea"/>
            </a:rPr>
            <a:t>　</a:t>
          </a:r>
          <a:r>
            <a:rPr lang="ja-JP" altLang="en-US" sz="1000" b="0" i="0" u="none" strike="noStrike" baseline="0">
              <a:solidFill>
                <a:sysClr val="windowText" lastClr="000000"/>
              </a:solidFill>
              <a:latin typeface="ＭＳ Ｐゴシック" panose="020B0600070205080204" pitchFamily="50" charset="-128"/>
              <a:ea typeface="+mn-ea"/>
            </a:rPr>
            <a:t>　　親会社、子会社、関連会社、関係会社を記載してください。</a:t>
          </a:r>
        </a:p>
        <a:p>
          <a:pPr algn="l" rtl="0">
            <a:defRPr sz="1000"/>
          </a:pPr>
          <a:r>
            <a:rPr lang="ja-JP" altLang="en-US" sz="1000" b="0" i="0" u="none" strike="noStrike" baseline="0">
              <a:solidFill>
                <a:sysClr val="windowText" lastClr="000000"/>
              </a:solidFill>
              <a:latin typeface="ＭＳ Ｐゴシック" panose="020B0600070205080204" pitchFamily="50" charset="-128"/>
              <a:ea typeface="+mn-ea"/>
            </a:rPr>
            <a:t>　　　役職員の兼任、資金援助、営業上の取引状況等も記載してください。</a:t>
          </a:r>
        </a:p>
      </xdr:txBody>
    </xdr:sp>
    <xdr:clientData fPrintsWithSheet="0"/>
  </xdr:twoCellAnchor>
  <xdr:twoCellAnchor>
    <xdr:from>
      <xdr:col>41</xdr:col>
      <xdr:colOff>145415</xdr:colOff>
      <xdr:row>145</xdr:row>
      <xdr:rowOff>251460</xdr:rowOff>
    </xdr:from>
    <xdr:to>
      <xdr:col>70</xdr:col>
      <xdr:colOff>8890</xdr:colOff>
      <xdr:row>151</xdr:row>
      <xdr:rowOff>31537</xdr:rowOff>
    </xdr:to>
    <xdr:sp macro="" textlink="">
      <xdr:nvSpPr>
        <xdr:cNvPr id="44" name="線吹き出し 2 (枠付き) 56">
          <a:extLst>
            <a:ext uri="{FF2B5EF4-FFF2-40B4-BE49-F238E27FC236}">
              <a16:creationId xmlns:a16="http://schemas.microsoft.com/office/drawing/2014/main" id="{D49AE5A8-CF32-440B-BB49-2AAA4DB78E8A}"/>
            </a:ext>
          </a:extLst>
        </xdr:cNvPr>
        <xdr:cNvSpPr>
          <a:spLocks/>
        </xdr:cNvSpPr>
      </xdr:nvSpPr>
      <xdr:spPr bwMode="auto">
        <a:xfrm>
          <a:off x="6393815" y="38214300"/>
          <a:ext cx="4344035" cy="1380277"/>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◆残高</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記載例については、当該ファイルの添付資料①</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（記載例および補足説明）、</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添付資料②（パターン別記載例）</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を参照ください。</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複数の物的担保が設定されているケース</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物的担保と人的担保（保証）の両方が設定されているケース</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手形割引のケース</a:t>
          </a:r>
          <a:endPar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107</xdr:row>
      <xdr:rowOff>254000</xdr:rowOff>
    </xdr:from>
    <xdr:to>
      <xdr:col>64</xdr:col>
      <xdr:colOff>1270</xdr:colOff>
      <xdr:row>115</xdr:row>
      <xdr:rowOff>290900</xdr:rowOff>
    </xdr:to>
    <xdr:sp macro="" textlink="">
      <xdr:nvSpPr>
        <xdr:cNvPr id="24" name="線吹き出し 2 (枠付き) 56">
          <a:extLst>
            <a:ext uri="{FF2B5EF4-FFF2-40B4-BE49-F238E27FC236}">
              <a16:creationId xmlns:a16="http://schemas.microsoft.com/office/drawing/2014/main" id="{457B437F-01AB-4903-A279-E14988E7296F}"/>
            </a:ext>
          </a:extLst>
        </xdr:cNvPr>
        <xdr:cNvSpPr>
          <a:spLocks/>
        </xdr:cNvSpPr>
      </xdr:nvSpPr>
      <xdr:spPr bwMode="auto">
        <a:xfrm>
          <a:off x="6400800" y="27465020"/>
          <a:ext cx="4329430" cy="198000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店舗数</a:t>
          </a:r>
          <a:endParaRPr kumimoji="0" lang="en-US" altLang="ja-JP" sz="1000" b="1"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・有人事務所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a:t>
          </a:r>
          <a:r>
            <a:rPr kumimoji="0" lang="ja-JP" altLang="en-US" sz="1000" b="0" i="0" u="sng"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本店のみの場合</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でも、必ず「</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1</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」と記載してください。</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・事務所外自動契約機設置箇所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事務所外現金自動設備自社設置箇所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代理店</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提携先現金自動設備設置箇所</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既定値は 「</a:t>
          </a:r>
          <a:r>
            <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0</a:t>
          </a: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にしてあります。必要に応じて店舗数を入力してください。</a:t>
          </a:r>
        </a:p>
      </xdr:txBody>
    </xdr:sp>
    <xdr:clientData fPrintsWithSheet="0"/>
  </xdr:twoCellAnchor>
  <xdr:twoCellAnchor>
    <xdr:from>
      <xdr:col>41</xdr:col>
      <xdr:colOff>145415</xdr:colOff>
      <xdr:row>155</xdr:row>
      <xdr:rowOff>0</xdr:rowOff>
    </xdr:from>
    <xdr:to>
      <xdr:col>63</xdr:col>
      <xdr:colOff>145415</xdr:colOff>
      <xdr:row>160</xdr:row>
      <xdr:rowOff>254310</xdr:rowOff>
    </xdr:to>
    <xdr:sp macro="" textlink="">
      <xdr:nvSpPr>
        <xdr:cNvPr id="46" name="線吹き出し 2 (枠付き) 56">
          <a:extLst>
            <a:ext uri="{FF2B5EF4-FFF2-40B4-BE49-F238E27FC236}">
              <a16:creationId xmlns:a16="http://schemas.microsoft.com/office/drawing/2014/main" id="{8FFA0A0C-91BE-44B8-B218-B1ABB054B888}"/>
            </a:ext>
          </a:extLst>
        </xdr:cNvPr>
        <xdr:cNvSpPr>
          <a:spLocks/>
        </xdr:cNvSpPr>
      </xdr:nvSpPr>
      <xdr:spPr bwMode="auto">
        <a:xfrm>
          <a:off x="6393815" y="40629840"/>
          <a:ext cx="4328160" cy="158781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◆担保の対象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・有価証券・・・手形割引は含めない。</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・商　 品・・・・・流動資産や在庫などが対象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　 団・・・・・財団抵当などが対象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・その他・・・・・自動車や動産が対象</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・無担保・・・・・担保も保証もとっていない貸付（手形割引は含む）  </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一部の行政庁で別分類するところあり。要確認。</a:t>
          </a:r>
        </a:p>
      </xdr:txBody>
    </xdr:sp>
    <xdr:clientData fPrintsWithSheet="0"/>
  </xdr:twoCellAnchor>
  <xdr:twoCellAnchor>
    <xdr:from>
      <xdr:col>41</xdr:col>
      <xdr:colOff>144145</xdr:colOff>
      <xdr:row>194</xdr:row>
      <xdr:rowOff>284480</xdr:rowOff>
    </xdr:from>
    <xdr:to>
      <xdr:col>63</xdr:col>
      <xdr:colOff>140335</xdr:colOff>
      <xdr:row>201</xdr:row>
      <xdr:rowOff>200640</xdr:rowOff>
    </xdr:to>
    <xdr:sp macro="" textlink="">
      <xdr:nvSpPr>
        <xdr:cNvPr id="48" name="線吹き出し 2 (枠付き) 56">
          <a:extLst>
            <a:ext uri="{FF2B5EF4-FFF2-40B4-BE49-F238E27FC236}">
              <a16:creationId xmlns:a16="http://schemas.microsoft.com/office/drawing/2014/main" id="{1AA595D7-8249-4E7C-BB4B-2E265C3A33EB}"/>
            </a:ext>
          </a:extLst>
        </xdr:cNvPr>
        <xdr:cNvSpPr>
          <a:spLocks/>
        </xdr:cNvSpPr>
      </xdr:nvSpPr>
      <xdr:spPr bwMode="auto">
        <a:xfrm>
          <a:off x="6392545" y="51094640"/>
          <a:ext cx="4324350" cy="270508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◆平均調達金利</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記載上の注意１の</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とお</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り、各借入先毎に加重平均（</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）により平均調達金利</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を算出</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してください</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加重平均の計算例</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（例）金利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万円、金利</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万円（合計</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万円）調達の場合</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①調達金利ごとの合計に占める調達額の割合を算出</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②算出したそれぞれの割合に約定金利を乗じたものを合計し、</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で割る。</a:t>
          </a:r>
          <a:endPar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25×3.00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75×5.00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0" lang="ja-JP"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4.50</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⇒（例）の場合の平均調達金利</a:t>
          </a: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900" b="0"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◆平均調達金利の合計</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各借入先欄に記載した平均調達金利を元に、自動的に加重平均された</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数値が表示されます。</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41</xdr:col>
      <xdr:colOff>144145</xdr:colOff>
      <xdr:row>201</xdr:row>
      <xdr:rowOff>340360</xdr:rowOff>
    </xdr:from>
    <xdr:to>
      <xdr:col>63</xdr:col>
      <xdr:colOff>144145</xdr:colOff>
      <xdr:row>210</xdr:row>
      <xdr:rowOff>130840</xdr:rowOff>
    </xdr:to>
    <xdr:sp macro="" textlink="">
      <xdr:nvSpPr>
        <xdr:cNvPr id="50" name="線吹き出し 2 (枠付き) 61">
          <a:extLst>
            <a:ext uri="{FF2B5EF4-FFF2-40B4-BE49-F238E27FC236}">
              <a16:creationId xmlns:a16="http://schemas.microsoft.com/office/drawing/2014/main" id="{02C1BFFC-8413-4798-B56D-10E606440CE8}"/>
            </a:ext>
          </a:extLst>
        </xdr:cNvPr>
        <xdr:cNvSpPr>
          <a:spLocks/>
        </xdr:cNvSpPr>
      </xdr:nvSpPr>
      <xdr:spPr bwMode="auto">
        <a:xfrm>
          <a:off x="6392545" y="53939440"/>
          <a:ext cx="4328160" cy="2815620"/>
        </a:xfrm>
        <a:prstGeom prst="rect">
          <a:avLst/>
        </a:prstGeom>
        <a:ln w="19050">
          <a:solidFill>
            <a:srgbClr val="C00000"/>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　◆自己資金（法人の場合は自己資本）</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純資産の額と一致します。（財産調書参照）</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純資産と同じではありません。</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以下の計算方法で算出してください。</a:t>
          </a:r>
          <a:endPar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資産合計額－負債合計額－配当金－役員賞与金予定額＋引当金の合計額</a:t>
          </a:r>
          <a:endParaRPr kumimoji="0" lang="en-US" altLang="ja-JP"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◆資本金（法人）</a:t>
          </a:r>
          <a:endParaRPr kumimoji="0"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・個人の場合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「０」又は「－」を記載</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貸借対照表の「資本金」欄に記載された数値を入力</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（商業登記簿に登記してある資本金と同額）</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・外国法人の場合</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記載方法は、登録行政庁の指導に従ってください。</a:t>
          </a:r>
          <a:endPar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xdr:col>
      <xdr:colOff>53340</xdr:colOff>
      <xdr:row>18</xdr:row>
      <xdr:rowOff>0</xdr:rowOff>
    </xdr:from>
    <xdr:to>
      <xdr:col>13</xdr:col>
      <xdr:colOff>115340</xdr:colOff>
      <xdr:row>18</xdr:row>
      <xdr:rowOff>218117</xdr:rowOff>
    </xdr:to>
    <xdr:sp macro="" textlink="">
      <xdr:nvSpPr>
        <xdr:cNvPr id="52" name="線吹き出し 2 (枠付き) 56">
          <a:extLst>
            <a:ext uri="{FF2B5EF4-FFF2-40B4-BE49-F238E27FC236}">
              <a16:creationId xmlns:a16="http://schemas.microsoft.com/office/drawing/2014/main" id="{465ECC91-15C1-4676-A15C-92225E67D4D1}"/>
            </a:ext>
          </a:extLst>
        </xdr:cNvPr>
        <xdr:cNvSpPr>
          <a:spLocks/>
        </xdr:cNvSpPr>
      </xdr:nvSpPr>
      <xdr:spPr bwMode="auto">
        <a:xfrm>
          <a:off x="891540" y="4465320"/>
          <a:ext cx="1403120" cy="218117"/>
        </a:xfrm>
        <a:prstGeom prst="borderCallout2">
          <a:avLst>
            <a:gd name="adj1" fmla="val 47899"/>
            <a:gd name="adj2" fmla="val 99131"/>
            <a:gd name="adj3" fmla="val 53349"/>
            <a:gd name="adj4" fmla="val 99987"/>
            <a:gd name="adj5" fmla="val 58475"/>
            <a:gd name="adj6" fmla="val 174798"/>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「－」（ﾊｲﾌﾝ）なしで入力</a:t>
          </a:r>
          <a:endParaRPr kumimoji="0" lang="ja-JP"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xdr:row>
      <xdr:rowOff>0</xdr:rowOff>
    </xdr:from>
    <xdr:to>
      <xdr:col>58</xdr:col>
      <xdr:colOff>21570</xdr:colOff>
      <xdr:row>5</xdr:row>
      <xdr:rowOff>20870</xdr:rowOff>
    </xdr:to>
    <xdr:sp macro="" textlink="">
      <xdr:nvSpPr>
        <xdr:cNvPr id="6" name="線吹き出し 2 (枠付き) 23">
          <a:extLst>
            <a:ext uri="{FF2B5EF4-FFF2-40B4-BE49-F238E27FC236}">
              <a16:creationId xmlns:a16="http://schemas.microsoft.com/office/drawing/2014/main" id="{06C3CD23-7CD3-43B9-841C-945A4B4DE534}"/>
            </a:ext>
          </a:extLst>
        </xdr:cNvPr>
        <xdr:cNvSpPr>
          <a:spLocks/>
        </xdr:cNvSpPr>
      </xdr:nvSpPr>
      <xdr:spPr bwMode="auto">
        <a:xfrm>
          <a:off x="6423660" y="228600"/>
          <a:ext cx="2703810" cy="1171490"/>
        </a:xfrm>
        <a:prstGeom prst="rect">
          <a:avLst/>
        </a:prstGeom>
        <a:solidFill>
          <a:schemeClr val="bg2"/>
        </a:solidFill>
        <a:ln>
          <a:solidFill>
            <a:schemeClr val="accent2">
              <a:lumMod val="75000"/>
            </a:schemeClr>
          </a:solidFill>
          <a:headEnd/>
          <a:tailEnd type="arrow" w="med" len="med"/>
        </a:ln>
      </xdr:spPr>
      <xdr:style>
        <a:lnRef idx="2">
          <a:schemeClr val="dk1"/>
        </a:lnRef>
        <a:fillRef idx="1">
          <a:schemeClr val="lt1"/>
        </a:fillRef>
        <a:effectRef idx="0">
          <a:schemeClr val="dk1"/>
        </a:effectRef>
        <a:fontRef idx="minor">
          <a:schemeClr val="dk1"/>
        </a:fontRef>
      </xdr:style>
      <xdr:txBody>
        <a:bodyPr vertOverflow="clip" wrap="square" lIns="72000" tIns="45720" rIns="0" bIns="45720" anchor="ctr" upright="1"/>
        <a:lstStyle/>
        <a:p>
          <a:pPr algn="ctr" rtl="0"/>
          <a:r>
            <a:rPr lang="ja-JP" altLang="ja-JP" sz="1000" b="1" i="0" baseline="0">
              <a:effectLst/>
              <a:latin typeface="ＭＳ Ｐゴシック" panose="020B0600070205080204" pitchFamily="50" charset="-128"/>
              <a:ea typeface="ＭＳ Ｐゴシック" panose="020B0600070205080204" pitchFamily="50" charset="-128"/>
              <a:cs typeface="+mn-cs"/>
            </a:rPr>
            <a:t>◆</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シートの保護の解除について</a:t>
          </a:r>
          <a:r>
            <a:rPr lang="en-US"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effectLst/>
              <a:latin typeface="ＭＳ Ｐゴシック" panose="020B0600070205080204" pitchFamily="50" charset="-128"/>
              <a:ea typeface="ＭＳ Ｐゴシック" panose="020B0600070205080204" pitchFamily="50" charset="-128"/>
              <a:cs typeface="+mn-cs"/>
            </a:rPr>
            <a:t>◆</a:t>
          </a:r>
          <a:endParaRPr lang="en-US" altLang="ja-JP" sz="1000" b="1" i="0" baseline="0">
            <a:effectLst/>
            <a:latin typeface="ＭＳ Ｐゴシック" panose="020B0600070205080204" pitchFamily="50" charset="-128"/>
            <a:ea typeface="ＭＳ Ｐゴシック" panose="020B0600070205080204" pitchFamily="50" charset="-128"/>
            <a:cs typeface="+mn-cs"/>
          </a:endParaRPr>
        </a:p>
        <a:p>
          <a:pPr algn="ctr" rtl="0"/>
          <a:endParaRPr lang="ja-JP" altLang="ja-JP" sz="1000">
            <a:effectLst/>
            <a:latin typeface="ＭＳ Ｐゴシック" panose="020B0600070205080204" pitchFamily="50" charset="-128"/>
            <a:ea typeface="ＭＳ Ｐゴシック" panose="020B0600070205080204" pitchFamily="50" charset="-128"/>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　計算式を上書きしないように、シートの保護が</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0" i="0" baseline="0">
              <a:effectLst/>
              <a:latin typeface="ＭＳ Ｐゴシック" panose="020B0600070205080204" pitchFamily="50" charset="-128"/>
              <a:ea typeface="ＭＳ Ｐゴシック" panose="020B0600070205080204" pitchFamily="50" charset="-128"/>
              <a:cs typeface="+mn-cs"/>
            </a:rPr>
            <a:t>設定されていますが、</a:t>
          </a:r>
          <a:r>
            <a:rPr lang="ja-JP" altLang="ja-JP" sz="1000" b="1" i="0" baseline="0">
              <a:effectLst/>
              <a:latin typeface="ＭＳ Ｐゴシック" panose="020B0600070205080204" pitchFamily="50" charset="-128"/>
              <a:ea typeface="ＭＳ Ｐゴシック" panose="020B0600070205080204" pitchFamily="50" charset="-128"/>
              <a:cs typeface="+mn-cs"/>
            </a:rPr>
            <a:t>パスワードは設定しておりません</a:t>
          </a:r>
          <a:r>
            <a:rPr lang="ja-JP" altLang="ja-JP" sz="1000" b="0" i="0" baseline="0">
              <a:effectLst/>
              <a:latin typeface="ＭＳ Ｐゴシック" panose="020B0600070205080204" pitchFamily="50" charset="-128"/>
              <a:ea typeface="ＭＳ Ｐゴシック" panose="020B0600070205080204" pitchFamily="50" charset="-128"/>
              <a:cs typeface="+mn-cs"/>
            </a:rPr>
            <a:t>ので、</a:t>
          </a:r>
          <a:r>
            <a:rPr lang="ja-JP" altLang="ja-JP" sz="1000" b="0" i="0" u="sng" baseline="0">
              <a:effectLst/>
              <a:latin typeface="ＭＳ Ｐゴシック" panose="020B0600070205080204" pitchFamily="50" charset="-128"/>
              <a:ea typeface="ＭＳ Ｐゴシック" panose="020B0600070205080204" pitchFamily="50" charset="-128"/>
              <a:cs typeface="+mn-cs"/>
            </a:rPr>
            <a:t>「シート保護の解除」をクリックすれば解除</a:t>
          </a:r>
          <a:r>
            <a:rPr lang="ja-JP" altLang="ja-JP" sz="1000" b="0" i="0" baseline="0">
              <a:effectLst/>
              <a:latin typeface="ＭＳ Ｐゴシック" panose="020B0600070205080204" pitchFamily="50" charset="-128"/>
              <a:ea typeface="ＭＳ Ｐゴシック" panose="020B0600070205080204" pitchFamily="50" charset="-128"/>
              <a:cs typeface="+mn-cs"/>
            </a:rPr>
            <a:t>できます。</a:t>
          </a:r>
          <a:endParaRPr lang="ja-JP" altLang="ja-JP" sz="1000">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33</xdr:row>
      <xdr:rowOff>137160</xdr:rowOff>
    </xdr:from>
    <xdr:to>
      <xdr:col>58</xdr:col>
      <xdr:colOff>22840</xdr:colOff>
      <xdr:row>35</xdr:row>
      <xdr:rowOff>256205</xdr:rowOff>
    </xdr:to>
    <xdr:sp macro="" textlink="">
      <xdr:nvSpPr>
        <xdr:cNvPr id="55" name="線吹き出し 2 (枠付き) 38">
          <a:extLst>
            <a:ext uri="{FF2B5EF4-FFF2-40B4-BE49-F238E27FC236}">
              <a16:creationId xmlns:a16="http://schemas.microsoft.com/office/drawing/2014/main" id="{6C33C814-420C-4E80-AEFC-8522CE6EE199}"/>
            </a:ext>
          </a:extLst>
        </xdr:cNvPr>
        <xdr:cNvSpPr>
          <a:spLocks/>
        </xdr:cNvSpPr>
      </xdr:nvSpPr>
      <xdr:spPr bwMode="auto">
        <a:xfrm>
          <a:off x="6400800" y="8602980"/>
          <a:ext cx="2705080" cy="652445"/>
        </a:xfrm>
        <a:prstGeom prst="borderCallout2">
          <a:avLst>
            <a:gd name="adj1" fmla="val 48714"/>
            <a:gd name="adj2" fmla="val -100"/>
            <a:gd name="adj3" fmla="val 47787"/>
            <a:gd name="adj4" fmla="val -110"/>
            <a:gd name="adj5" fmla="val 47397"/>
            <a:gd name="adj6" fmla="val -121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連絡先（作成担当者の所属、氏名及び電話</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番号）を必ず記載してください。</a:t>
          </a:r>
        </a:p>
      </xdr:txBody>
    </xdr:sp>
    <xdr:clientData fPrintsWithSheet="0"/>
  </xdr:twoCellAnchor>
  <xdr:twoCellAnchor>
    <xdr:from>
      <xdr:col>41</xdr:col>
      <xdr:colOff>139065</xdr:colOff>
      <xdr:row>140</xdr:row>
      <xdr:rowOff>55880</xdr:rowOff>
    </xdr:from>
    <xdr:to>
      <xdr:col>59</xdr:col>
      <xdr:colOff>16785</xdr:colOff>
      <xdr:row>144</xdr:row>
      <xdr:rowOff>98213</xdr:rowOff>
    </xdr:to>
    <xdr:sp macro="" textlink="">
      <xdr:nvSpPr>
        <xdr:cNvPr id="57" name="正方形/長方形 48">
          <a:extLst>
            <a:ext uri="{FF2B5EF4-FFF2-40B4-BE49-F238E27FC236}">
              <a16:creationId xmlns:a16="http://schemas.microsoft.com/office/drawing/2014/main" id="{308F848C-3D84-46AE-BBB0-497856B4C57B}"/>
            </a:ext>
          </a:extLst>
        </xdr:cNvPr>
        <xdr:cNvSpPr>
          <a:spLocks noChangeArrowheads="1"/>
        </xdr:cNvSpPr>
      </xdr:nvSpPr>
      <xdr:spPr bwMode="auto">
        <a:xfrm>
          <a:off x="6410325" y="36647120"/>
          <a:ext cx="2880000" cy="1147233"/>
        </a:xfrm>
        <a:prstGeom prst="roundRect">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178</xdr:row>
      <xdr:rowOff>0</xdr:rowOff>
    </xdr:from>
    <xdr:to>
      <xdr:col>59</xdr:col>
      <xdr:colOff>12975</xdr:colOff>
      <xdr:row>181</xdr:row>
      <xdr:rowOff>292523</xdr:rowOff>
    </xdr:to>
    <xdr:sp macro="" textlink="">
      <xdr:nvSpPr>
        <xdr:cNvPr id="58" name="正方形/長方形 48">
          <a:extLst>
            <a:ext uri="{FF2B5EF4-FFF2-40B4-BE49-F238E27FC236}">
              <a16:creationId xmlns:a16="http://schemas.microsoft.com/office/drawing/2014/main" id="{F0CD0439-52B3-49BF-BFD5-52CAEF3392EC}"/>
            </a:ext>
          </a:extLst>
        </xdr:cNvPr>
        <xdr:cNvSpPr>
          <a:spLocks noChangeArrowheads="1"/>
        </xdr:cNvSpPr>
      </xdr:nvSpPr>
      <xdr:spPr bwMode="auto">
        <a:xfrm>
          <a:off x="6406515" y="46596300"/>
          <a:ext cx="2880000" cy="1168823"/>
        </a:xfrm>
        <a:prstGeom prst="flowChartAlternateProcess">
          <a:avLst/>
        </a:prstGeom>
        <a:solidFill>
          <a:schemeClr val="accent6">
            <a:lumMod val="20000"/>
            <a:lumOff val="80000"/>
          </a:schemeClr>
        </a:solidFill>
        <a:ln w="19050" algn="ctr">
          <a:solidFill>
            <a:srgbClr val="FFC000"/>
          </a:solidFill>
          <a:miter lim="800000"/>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41</xdr:col>
      <xdr:colOff>135255</xdr:colOff>
      <xdr:row>216</xdr:row>
      <xdr:rowOff>25400</xdr:rowOff>
    </xdr:from>
    <xdr:to>
      <xdr:col>59</xdr:col>
      <xdr:colOff>12975</xdr:colOff>
      <xdr:row>220</xdr:row>
      <xdr:rowOff>25823</xdr:rowOff>
    </xdr:to>
    <xdr:sp macro="" textlink="">
      <xdr:nvSpPr>
        <xdr:cNvPr id="59" name="正方形/長方形 48">
          <a:extLst>
            <a:ext uri="{FF2B5EF4-FFF2-40B4-BE49-F238E27FC236}">
              <a16:creationId xmlns:a16="http://schemas.microsoft.com/office/drawing/2014/main" id="{090D1599-42AD-4D83-A8E2-CD14EED2B932}"/>
            </a:ext>
          </a:extLst>
        </xdr:cNvPr>
        <xdr:cNvSpPr>
          <a:spLocks noChangeArrowheads="1"/>
        </xdr:cNvSpPr>
      </xdr:nvSpPr>
      <xdr:spPr bwMode="auto">
        <a:xfrm>
          <a:off x="6406515" y="58143140"/>
          <a:ext cx="2880000" cy="1151043"/>
        </a:xfrm>
        <a:prstGeom prst="flowChartAlternateProcess">
          <a:avLst/>
        </a:prstGeom>
        <a:solidFill>
          <a:schemeClr val="accent6">
            <a:lumMod val="20000"/>
            <a:lumOff val="80000"/>
          </a:schemeClr>
        </a:solidFill>
        <a:ln w="19050" algn="ctr">
          <a:solidFill>
            <a:srgbClr val="FFC000"/>
          </a:solidFill>
          <a:bevel/>
          <a:headEnd/>
          <a:tailEnd type="arrow" w="med" len="med"/>
        </a:ln>
        <a:effectLst>
          <a:outerShdw dist="38100" dir="2700000" algn="tl" rotWithShape="0">
            <a:srgbClr val="000000">
              <a:alpha val="39999"/>
            </a:srgbClr>
          </a:outerShdw>
        </a:effectLst>
      </xdr:spPr>
      <xdr:txBody>
        <a:bodyPr vertOverflow="clip" wrap="square" lIns="36000" tIns="45720" rIns="0" bIns="4572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投資事業有限責任組合（ＬＰＳ）の無限責任組合</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員（ＧＰ）として貸金業登録を受けた場合には、</a:t>
          </a:r>
          <a:endParaRPr kumimoji="0" lang="en-US" altLang="ja-JP"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ＬＰＳとは無関係の貸付けと、</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ＬＰＳ</a:t>
          </a:r>
          <a:r>
            <a:rPr kumimoji="0" lang="ja-JP"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a:t>
          </a: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ＧＰの立場</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で行った貸付けを合算した件数及び金額を報告</a:t>
          </a:r>
          <a:endParaRPr kumimoji="0" lang="en-US" altLang="ja-JP"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してください。</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fPrintsWithSheet="0"/>
  </xdr:twoCellAnchor>
  <xdr:twoCellAnchor>
    <xdr:from>
      <xdr:col>14</xdr:col>
      <xdr:colOff>30480</xdr:colOff>
      <xdr:row>10</xdr:row>
      <xdr:rowOff>68580</xdr:rowOff>
    </xdr:from>
    <xdr:to>
      <xdr:col>31</xdr:col>
      <xdr:colOff>131640</xdr:colOff>
      <xdr:row>12</xdr:row>
      <xdr:rowOff>149670</xdr:rowOff>
    </xdr:to>
    <xdr:sp macro="" textlink="">
      <xdr:nvSpPr>
        <xdr:cNvPr id="2" name="線吹き出し 2 (枠付き) 56">
          <a:extLst>
            <a:ext uri="{FF2B5EF4-FFF2-40B4-BE49-F238E27FC236}">
              <a16:creationId xmlns:a16="http://schemas.microsoft.com/office/drawing/2014/main" id="{5A96E4C5-2B20-4178-B6DC-BE289F64A30B}"/>
            </a:ext>
          </a:extLst>
        </xdr:cNvPr>
        <xdr:cNvSpPr>
          <a:spLocks/>
        </xdr:cNvSpPr>
      </xdr:nvSpPr>
      <xdr:spPr bwMode="auto">
        <a:xfrm>
          <a:off x="2164080" y="2590800"/>
          <a:ext cx="2691960" cy="538290"/>
        </a:xfrm>
        <a:prstGeom prst="borderCallout2">
          <a:avLst>
            <a:gd name="adj1" fmla="val 50993"/>
            <a:gd name="adj2" fmla="val -1136"/>
            <a:gd name="adj3" fmla="val 48889"/>
            <a:gd name="adj4" fmla="val -484"/>
            <a:gd name="adj5" fmla="val 48793"/>
            <a:gd name="adj6" fmla="val -11035"/>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en-US" sz="1000" b="0" i="0" baseline="0">
              <a:effectLst/>
              <a:latin typeface="ＭＳ Ｐゴシック" panose="020B0600070205080204" pitchFamily="50" charset="-128"/>
              <a:ea typeface="+mn-ea"/>
              <a:cs typeface="+mn-cs"/>
            </a:rPr>
            <a:t>登録行政庁名（○○財務局長、○○県知事）を</a:t>
          </a:r>
          <a:endParaRPr lang="en-US" altLang="ja-JP" sz="1000" b="0" i="0" baseline="0">
            <a:effectLst/>
            <a:latin typeface="ＭＳ Ｐゴシック" panose="020B0600070205080204" pitchFamily="50" charset="-128"/>
            <a:ea typeface="+mn-ea"/>
            <a:cs typeface="+mn-cs"/>
          </a:endParaRPr>
        </a:p>
        <a:p>
          <a:pPr rtl="0"/>
          <a:r>
            <a:rPr lang="ja-JP" altLang="en-US" sz="1000" b="0" i="0" baseline="0">
              <a:effectLst/>
              <a:latin typeface="ＭＳ Ｐゴシック" panose="020B0600070205080204" pitchFamily="50" charset="-128"/>
              <a:ea typeface="+mn-ea"/>
              <a:cs typeface="+mn-cs"/>
            </a:rPr>
            <a:t>　ドロップダウンリストから選択してください。</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7</xdr:row>
      <xdr:rowOff>212090</xdr:rowOff>
    </xdr:from>
    <xdr:to>
      <xdr:col>58</xdr:col>
      <xdr:colOff>34270</xdr:colOff>
      <xdr:row>11</xdr:row>
      <xdr:rowOff>217896</xdr:rowOff>
    </xdr:to>
    <xdr:sp macro="" textlink="">
      <xdr:nvSpPr>
        <xdr:cNvPr id="4" name="線吹き出し 2 (枠付き) 56">
          <a:extLst>
            <a:ext uri="{FF2B5EF4-FFF2-40B4-BE49-F238E27FC236}">
              <a16:creationId xmlns:a16="http://schemas.microsoft.com/office/drawing/2014/main" id="{6C338DE5-D1B0-41CC-A688-12FFD2FE5DFF}"/>
            </a:ext>
          </a:extLst>
        </xdr:cNvPr>
        <xdr:cNvSpPr>
          <a:spLocks/>
        </xdr:cNvSpPr>
      </xdr:nvSpPr>
      <xdr:spPr bwMode="auto">
        <a:xfrm>
          <a:off x="6423660" y="2048510"/>
          <a:ext cx="2716510" cy="920206"/>
        </a:xfrm>
        <a:prstGeom prst="borderCallout2">
          <a:avLst>
            <a:gd name="adj1" fmla="val 47725"/>
            <a:gd name="adj2" fmla="val -288"/>
            <a:gd name="adj3" fmla="val 51028"/>
            <a:gd name="adj4" fmla="val -145"/>
            <a:gd name="adj5" fmla="val 174688"/>
            <a:gd name="adj6" fmla="val -79339"/>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自動反映した行政庁名を変更する場合</a:t>
          </a:r>
          <a:r>
            <a:rPr lang="ja-JP" altLang="en-US" sz="1000" b="0" i="0" baseline="0">
              <a:effectLst/>
              <a:latin typeface="ＭＳ Ｐゴシック" panose="020B0600070205080204" pitchFamily="50" charset="-128"/>
              <a:ea typeface="ＭＳ Ｐゴシック" panose="020B0600070205080204" pitchFamily="50" charset="-128"/>
              <a:cs typeface="+mn-cs"/>
            </a:rPr>
            <a:t>は</a:t>
          </a:r>
          <a:r>
            <a:rPr lang="ja-JP" altLang="ja-JP" sz="1000" b="0" i="0" baseline="0">
              <a:effectLst/>
              <a:latin typeface="ＭＳ Ｐゴシック" panose="020B0600070205080204" pitchFamily="50" charset="-128"/>
              <a:ea typeface="ＭＳ Ｐゴシック" panose="020B0600070205080204" pitchFamily="50" charset="-128"/>
              <a:cs typeface="+mn-cs"/>
            </a:rPr>
            <a:t>、</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a:t>
          </a:r>
          <a:r>
            <a:rPr lang="ja-JP" altLang="ja-JP" sz="1000" b="0" i="0" baseline="0">
              <a:effectLst/>
              <a:latin typeface="ＭＳ Ｐゴシック" panose="020B0600070205080204" pitchFamily="50" charset="-128"/>
              <a:ea typeface="ＭＳ Ｐゴシック" panose="020B0600070205080204" pitchFamily="50" charset="-128"/>
              <a:cs typeface="+mn-cs"/>
            </a:rPr>
            <a:t>ドロップダウンリストから選択または</a:t>
          </a:r>
          <a:r>
            <a:rPr lang="ja-JP" altLang="en-US" sz="1000" b="0" i="0" baseline="0">
              <a:effectLst/>
              <a:latin typeface="ＭＳ Ｐゴシック" panose="020B0600070205080204" pitchFamily="50" charset="-128"/>
              <a:ea typeface="ＭＳ Ｐゴシック" panose="020B0600070205080204" pitchFamily="50" charset="-128"/>
              <a:cs typeface="+mn-cs"/>
            </a:rPr>
            <a:t>手入力して</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ください。</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000" b="1" i="0" baseline="0">
              <a:effectLst/>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en-US"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b="1" i="0" u="sng" baseline="0">
              <a:solidFill>
                <a:schemeClr val="tx1"/>
              </a:solidFill>
              <a:effectLst/>
              <a:latin typeface="ＭＳ Ｐゴシック" panose="020B0600070205080204" pitchFamily="50" charset="-128"/>
              <a:ea typeface="ＭＳ Ｐゴシック" panose="020B0600070205080204" pitchFamily="50" charset="-128"/>
              <a:cs typeface="+mn-cs"/>
            </a:rPr>
            <a:t>この場合、自動反映機能はなくなります</a:t>
          </a:r>
          <a:r>
            <a:rPr lang="ja-JP" altLang="ja-JP" sz="1000" b="1"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12</xdr:row>
      <xdr:rowOff>136005</xdr:rowOff>
    </xdr:from>
    <xdr:to>
      <xdr:col>58</xdr:col>
      <xdr:colOff>34270</xdr:colOff>
      <xdr:row>15</xdr:row>
      <xdr:rowOff>60860</xdr:rowOff>
    </xdr:to>
    <xdr:sp macro="" textlink="">
      <xdr:nvSpPr>
        <xdr:cNvPr id="5" name="線吹き出し 2 (枠付き) 56">
          <a:extLst>
            <a:ext uri="{FF2B5EF4-FFF2-40B4-BE49-F238E27FC236}">
              <a16:creationId xmlns:a16="http://schemas.microsoft.com/office/drawing/2014/main" id="{614B5017-F994-45A2-977A-24D3451FE79E}"/>
            </a:ext>
          </a:extLst>
        </xdr:cNvPr>
        <xdr:cNvSpPr>
          <a:spLocks/>
        </xdr:cNvSpPr>
      </xdr:nvSpPr>
      <xdr:spPr bwMode="auto">
        <a:xfrm>
          <a:off x="6423660" y="3115425"/>
          <a:ext cx="2716510" cy="610655"/>
        </a:xfrm>
        <a:prstGeom prst="borderCallout2">
          <a:avLst>
            <a:gd name="adj1" fmla="val 25182"/>
            <a:gd name="adj2" fmla="val -578"/>
            <a:gd name="adj3" fmla="val 21840"/>
            <a:gd name="adj4" fmla="val -632"/>
            <a:gd name="adj5" fmla="val 88105"/>
            <a:gd name="adj6" fmla="val -55841"/>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36000" tIns="45720" rIns="0" bIns="45720" anchor="ctr" upright="1"/>
        <a:lstStyle/>
        <a:p>
          <a:pPr rtl="0"/>
          <a:r>
            <a:rPr lang="ja-JP" altLang="en-US" sz="1000" b="0" i="0" baseline="0">
              <a:effectLst/>
              <a:latin typeface="ＭＳ Ｐゴシック" panose="020B0600070205080204" pitchFamily="50" charset="-128"/>
              <a:ea typeface="ＭＳ Ｐゴシック" panose="020B0600070205080204" pitchFamily="50" charset="-128"/>
              <a:cs typeface="+mn-cs"/>
            </a:rPr>
            <a:t>　登録更新回数をドロップダウンリストから選択</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baseline="0">
              <a:effectLst/>
              <a:latin typeface="ＭＳ Ｐゴシック" panose="020B0600070205080204" pitchFamily="50" charset="-128"/>
              <a:ea typeface="ＭＳ Ｐゴシック" panose="020B0600070205080204" pitchFamily="50" charset="-128"/>
              <a:cs typeface="+mn-cs"/>
            </a:rPr>
            <a:t>　または手入力してください（</a:t>
          </a:r>
          <a:r>
            <a:rPr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省略可）。</a:t>
          </a:r>
          <a:endParaRPr lang="ja-JP" altLang="ja-JP" sz="1000" b="1">
            <a:solidFill>
              <a:schemeClr val="tx1"/>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15</xdr:row>
      <xdr:rowOff>208839</xdr:rowOff>
    </xdr:from>
    <xdr:to>
      <xdr:col>58</xdr:col>
      <xdr:colOff>34270</xdr:colOff>
      <xdr:row>21</xdr:row>
      <xdr:rowOff>134907</xdr:rowOff>
    </xdr:to>
    <xdr:sp macro="" textlink="">
      <xdr:nvSpPr>
        <xdr:cNvPr id="7" name="線吹き出し 2 (枠付き) 23">
          <a:extLst>
            <a:ext uri="{FF2B5EF4-FFF2-40B4-BE49-F238E27FC236}">
              <a16:creationId xmlns:a16="http://schemas.microsoft.com/office/drawing/2014/main" id="{457944DA-73C5-4F7E-BE1A-55F0B862E0D9}"/>
            </a:ext>
          </a:extLst>
        </xdr:cNvPr>
        <xdr:cNvSpPr>
          <a:spLocks/>
        </xdr:cNvSpPr>
      </xdr:nvSpPr>
      <xdr:spPr bwMode="auto">
        <a:xfrm>
          <a:off x="6423660" y="3874059"/>
          <a:ext cx="2716510" cy="1526268"/>
        </a:xfrm>
        <a:prstGeom prst="borderCallout2">
          <a:avLst>
            <a:gd name="adj1" fmla="val 35559"/>
            <a:gd name="adj2" fmla="val -633"/>
            <a:gd name="adj3" fmla="val 35634"/>
            <a:gd name="adj4" fmla="val -1159"/>
            <a:gd name="adj5" fmla="val 14196"/>
            <a:gd name="adj6" fmla="val -21342"/>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登録番号は、登録行政庁の登録内容に従い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」（５桁）または「</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0000</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」（４桁）で記載して</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ください。</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例：第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00025</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　　　　第</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号の場合「</a:t>
          </a:r>
          <a:r>
            <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rPr>
            <a:t>0123</a:t>
          </a:r>
          <a:r>
            <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rPr>
            <a:t>」と入力　</a:t>
          </a:r>
          <a:endParaRPr lang="en-US" altLang="ja-JP"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４</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また</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は</a:t>
          </a: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５</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桁の入力が行われないと</a:t>
          </a:r>
          <a:endParaRPr lang="en-US" altLang="ja-JP" sz="1000" b="1" i="0" baseline="0">
            <a:solidFill>
              <a:schemeClr val="tx1"/>
            </a:solidFill>
            <a:latin typeface="ＭＳ Ｐゴシック" panose="020B0600070205080204" pitchFamily="50" charset="-128"/>
            <a:ea typeface="ＭＳ Ｐゴシック" panose="020B0600070205080204" pitchFamily="50" charset="-128"/>
            <a:cs typeface="+mn-cs"/>
          </a:endParaRPr>
        </a:p>
        <a:p>
          <a:pPr rtl="0" fontAlgn="base">
            <a:lnSpc>
              <a:spcPts val="1300"/>
            </a:lnSpc>
          </a:pPr>
          <a:r>
            <a:rPr lang="ja-JP" altLang="en-US" sz="1000" b="1" i="0"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ja-JP" sz="1000" b="1" i="0" baseline="0">
              <a:solidFill>
                <a:schemeClr val="tx1"/>
              </a:solidFill>
              <a:latin typeface="ＭＳ Ｐゴシック" panose="020B0600070205080204" pitchFamily="50" charset="-128"/>
              <a:ea typeface="ＭＳ Ｐゴシック" panose="020B0600070205080204" pitchFamily="50" charset="-128"/>
              <a:cs typeface="+mn-cs"/>
            </a:rPr>
            <a:t>エラーがでます。</a:t>
          </a:r>
          <a:endParaRPr lang="en-US" altLang="ja-JP" sz="1000" b="1" i="0" u="none" strike="noStrike" baseline="0">
            <a:solidFill>
              <a:schemeClr val="tx1"/>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42</xdr:col>
      <xdr:colOff>0</xdr:colOff>
      <xdr:row>22</xdr:row>
      <xdr:rowOff>22535</xdr:rowOff>
    </xdr:from>
    <xdr:to>
      <xdr:col>58</xdr:col>
      <xdr:colOff>31730</xdr:colOff>
      <xdr:row>26</xdr:row>
      <xdr:rowOff>251735</xdr:rowOff>
    </xdr:to>
    <xdr:sp macro="" textlink="">
      <xdr:nvSpPr>
        <xdr:cNvPr id="9" name="線吹き出し 2 (枠付き) 26">
          <a:extLst>
            <a:ext uri="{FF2B5EF4-FFF2-40B4-BE49-F238E27FC236}">
              <a16:creationId xmlns:a16="http://schemas.microsoft.com/office/drawing/2014/main" id="{0049F02F-1E3C-4CEF-A763-E229A33FF851}"/>
            </a:ext>
          </a:extLst>
        </xdr:cNvPr>
        <xdr:cNvSpPr>
          <a:spLocks/>
        </xdr:cNvSpPr>
      </xdr:nvSpPr>
      <xdr:spPr bwMode="auto">
        <a:xfrm>
          <a:off x="6423660" y="5554655"/>
          <a:ext cx="2713970" cy="1296000"/>
        </a:xfrm>
        <a:prstGeom prst="borderCallout2">
          <a:avLst>
            <a:gd name="adj1" fmla="val 21704"/>
            <a:gd name="adj2" fmla="val 106"/>
            <a:gd name="adj3" fmla="val 20383"/>
            <a:gd name="adj4" fmla="val 114"/>
            <a:gd name="adj5" fmla="val 21283"/>
            <a:gd name="adj6" fmla="val -11166"/>
          </a:avLst>
        </a:prstGeom>
        <a:ln w="19050">
          <a:solidFill>
            <a:schemeClr val="accent5">
              <a:lumMod val="75000"/>
            </a:schemeClr>
          </a:solidFill>
          <a:headEnd/>
          <a:tailEnd type="arrow" w="med" len="med"/>
        </a:ln>
      </xdr:spPr>
      <xdr:style>
        <a:lnRef idx="1">
          <a:schemeClr val="accent3"/>
        </a:lnRef>
        <a:fillRef idx="2">
          <a:schemeClr val="accent3"/>
        </a:fillRef>
        <a:effectRef idx="1">
          <a:schemeClr val="accent3"/>
        </a:effectRef>
        <a:fontRef idx="minor">
          <a:schemeClr val="dk1"/>
        </a:fontRef>
      </xdr:style>
      <xdr:txBody>
        <a:bodyPr vertOverflow="clip" wrap="square" lIns="72000" tIns="45720" rIns="0" bIns="45720" anchor="ctr" upright="1"/>
        <a:lstStyle/>
        <a:p>
          <a:pPr algn="l" rtl="0">
            <a:lnSpc>
              <a:spcPts val="1200"/>
            </a:lnSpc>
            <a:defRPr sz="1000"/>
          </a:pPr>
          <a:r>
            <a:rPr lang="ja-JP" altLang="en-US" sz="1000" b="0" i="0" u="none" strike="noStrike" baseline="0">
              <a:solidFill>
                <a:srgbClr val="000000"/>
              </a:solidFill>
              <a:latin typeface="+mn-ea"/>
              <a:ea typeface="+mn-ea"/>
            </a:rPr>
            <a:t>　登録又は更新時に、登録申請書に記載した</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住所、電話番号、商号又は名称、氏名等を漏</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れなく記載してください。</a:t>
          </a:r>
          <a:endParaRPr lang="en-US" altLang="ja-JP" sz="1000" b="0" i="0" u="none" strike="noStrike" baseline="0">
            <a:solidFill>
              <a:srgbClr val="000000"/>
            </a:solidFill>
            <a:latin typeface="+mn-ea"/>
            <a:ea typeface="+mn-ea"/>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個人事業主で、商号又は名称と氏名が</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同一の場合であっても、必ず氏名も記載</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rotWithShape="0">
          <a:gsLst>
            <a:gs pos="0">
              <a:srgbClr val="DAFDA7"/>
            </a:gs>
            <a:gs pos="35001">
              <a:srgbClr val="E4FDC2"/>
            </a:gs>
            <a:gs pos="100000">
              <a:srgbClr val="F5FFE6"/>
            </a:gs>
          </a:gsLst>
          <a:lin ang="16200000" scaled="1"/>
        </a:gradFill>
        <a:ln w="19050" algn="ctr">
          <a:solidFill>
            <a:srgbClr val="17375E"/>
          </a:solidFill>
          <a:miter lim="800000"/>
          <a:headEnd type="arrow" w="med" len="med"/>
          <a:tailEnd/>
        </a:ln>
        <a:effectLst>
          <a:outerShdw blurRad="50800" dist="38100" dir="2700000" algn="tl" rotWithShape="0">
            <a:srgbClr val="000000">
              <a:alpha val="39999"/>
            </a:srgbClr>
          </a:outerShdw>
        </a:effectLst>
      </a:spPr>
      <a:bodyPr vertOverflow="clip" wrap="square" lIns="36000" tIns="45720" rIns="36000" bIns="45720" anchor="t" upright="1"/>
      <a:lstStyle>
        <a:defPPr marL="0" marR="0" indent="0" algn="ctr" defTabSz="914400" rtl="0" eaLnBrk="1" fontAlgn="auto" latinLnBrk="0" hangingPunct="1">
          <a:lnSpc>
            <a:spcPts val="1100"/>
          </a:lnSpc>
          <a:spcBef>
            <a:spcPts val="0"/>
          </a:spcBef>
          <a:spcAft>
            <a:spcPts val="0"/>
          </a:spcAft>
          <a:buClrTx/>
          <a:buSzTx/>
          <a:buFontTx/>
          <a:buNone/>
          <a:tabLst/>
          <a:defRPr kumimoji="0" sz="1000" b="0" i="0" u="none" strike="noStrike" kern="0" cap="none" spc="0" normalizeH="0" baseline="0" noProof="0">
            <a:ln>
              <a:noFill/>
            </a:ln>
            <a:solidFill>
              <a:srgbClr val="003366"/>
            </a:solidFill>
            <a:effectLst/>
            <a:uLnTx/>
            <a:uFillTx/>
            <a:latin typeface="ＭＳ ゴシック"/>
            <a:ea typeface="ＭＳ ゴシック"/>
          </a:defRPr>
        </a:defPPr>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7A8F-4EB0-45AD-A402-99ADECD509E1}">
  <sheetPr>
    <tabColor theme="5" tint="0.39997558519241921"/>
  </sheetPr>
  <dimension ref="A1:BE51"/>
  <sheetViews>
    <sheetView showGridLines="0" view="pageBreakPreview" zoomScaleNormal="100" zoomScaleSheetLayoutView="100" workbookViewId="0">
      <selection activeCell="A2" sqref="A2"/>
    </sheetView>
  </sheetViews>
  <sheetFormatPr defaultColWidth="9.109375" defaultRowHeight="13.2" x14ac:dyDescent="0.15"/>
  <cols>
    <col min="1" max="1" width="5.33203125" style="85" customWidth="1"/>
    <col min="2" max="27" width="3.5546875" style="84" customWidth="1"/>
    <col min="28" max="28" width="7" style="84" customWidth="1"/>
    <col min="29" max="29" width="3" style="84" customWidth="1"/>
    <col min="30" max="62" width="3.6640625" style="84" customWidth="1"/>
    <col min="63" max="16384" width="9.109375" style="84"/>
  </cols>
  <sheetData>
    <row r="1" spans="1:28" ht="33" customHeight="1" x14ac:dyDescent="0.15">
      <c r="A1" s="183" t="s">
        <v>402</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83"/>
    </row>
    <row r="2" spans="1:28" ht="37.799999999999997" customHeight="1" x14ac:dyDescent="0.15">
      <c r="X2" s="184" t="s">
        <v>417</v>
      </c>
      <c r="Y2" s="184"/>
      <c r="Z2" s="184"/>
      <c r="AA2" s="184"/>
      <c r="AB2" s="86"/>
    </row>
    <row r="3" spans="1:28" ht="48" customHeight="1" x14ac:dyDescent="0.15">
      <c r="A3" s="127" t="s">
        <v>301</v>
      </c>
      <c r="B3" s="182" t="s">
        <v>420</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89"/>
    </row>
    <row r="4" spans="1:28" s="91" customFormat="1" ht="48" customHeight="1" x14ac:dyDescent="0.15">
      <c r="A4" s="127"/>
      <c r="B4" s="90" t="s">
        <v>302</v>
      </c>
      <c r="C4" s="182" t="s">
        <v>303</v>
      </c>
      <c r="D4" s="182"/>
      <c r="E4" s="182"/>
      <c r="F4" s="182"/>
      <c r="G4" s="182"/>
      <c r="H4" s="182"/>
      <c r="I4" s="182"/>
      <c r="J4" s="182"/>
      <c r="K4" s="182"/>
      <c r="L4" s="182"/>
      <c r="M4" s="182"/>
      <c r="N4" s="182"/>
      <c r="O4" s="182"/>
      <c r="P4" s="182"/>
      <c r="Q4" s="182"/>
      <c r="R4" s="182"/>
      <c r="S4" s="182"/>
      <c r="T4" s="182"/>
      <c r="U4" s="182"/>
      <c r="V4" s="182"/>
      <c r="W4" s="182"/>
      <c r="X4" s="182"/>
      <c r="Y4" s="182"/>
      <c r="Z4" s="182"/>
      <c r="AA4" s="182"/>
      <c r="AB4" s="89"/>
    </row>
    <row r="5" spans="1:28" s="91" customFormat="1" ht="48" customHeight="1" x14ac:dyDescent="0.15">
      <c r="A5" s="127"/>
      <c r="B5" s="90" t="s">
        <v>302</v>
      </c>
      <c r="C5" s="182" t="s">
        <v>304</v>
      </c>
      <c r="D5" s="182"/>
      <c r="E5" s="182"/>
      <c r="F5" s="182"/>
      <c r="G5" s="182"/>
      <c r="H5" s="182"/>
      <c r="I5" s="182"/>
      <c r="J5" s="182"/>
      <c r="K5" s="182"/>
      <c r="L5" s="182"/>
      <c r="M5" s="182"/>
      <c r="N5" s="182"/>
      <c r="O5" s="182"/>
      <c r="P5" s="182"/>
      <c r="Q5" s="182"/>
      <c r="R5" s="182"/>
      <c r="S5" s="182"/>
      <c r="T5" s="182"/>
      <c r="U5" s="182"/>
      <c r="V5" s="182"/>
      <c r="W5" s="182"/>
      <c r="X5" s="182"/>
      <c r="Y5" s="182"/>
      <c r="Z5" s="182"/>
      <c r="AA5" s="182"/>
      <c r="AB5" s="89"/>
    </row>
    <row r="6" spans="1:28" s="91" customFormat="1" ht="24.75" customHeight="1" x14ac:dyDescent="0.15">
      <c r="A6" s="127"/>
      <c r="B6" s="90"/>
      <c r="C6" s="88"/>
      <c r="D6" s="88"/>
      <c r="E6" s="88"/>
      <c r="F6" s="88"/>
      <c r="G6" s="88"/>
      <c r="H6" s="88"/>
      <c r="I6" s="88"/>
      <c r="J6" s="88"/>
      <c r="K6" s="88"/>
      <c r="L6" s="88"/>
      <c r="M6" s="88"/>
      <c r="N6" s="88"/>
      <c r="O6" s="88"/>
      <c r="P6" s="88"/>
      <c r="Q6" s="88"/>
      <c r="R6" s="88"/>
      <c r="S6" s="88"/>
      <c r="T6" s="88"/>
      <c r="U6" s="88"/>
      <c r="V6" s="88"/>
      <c r="W6" s="88"/>
      <c r="X6" s="88"/>
      <c r="Y6" s="88"/>
      <c r="Z6" s="88"/>
      <c r="AA6" s="88"/>
      <c r="AB6" s="89"/>
    </row>
    <row r="7" spans="1:28" s="91" customFormat="1" ht="33.6" customHeight="1" x14ac:dyDescent="0.15">
      <c r="A7" s="127" t="s">
        <v>305</v>
      </c>
      <c r="B7" s="182" t="s">
        <v>306</v>
      </c>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89"/>
    </row>
    <row r="8" spans="1:28" s="91" customFormat="1" ht="33.75" customHeight="1" x14ac:dyDescent="0.15">
      <c r="A8" s="87"/>
      <c r="B8" s="90" t="s">
        <v>302</v>
      </c>
      <c r="C8" s="182" t="s">
        <v>307</v>
      </c>
      <c r="D8" s="182"/>
      <c r="E8" s="182"/>
      <c r="F8" s="182"/>
      <c r="G8" s="182"/>
      <c r="H8" s="182"/>
      <c r="I8" s="182"/>
      <c r="J8" s="182"/>
      <c r="K8" s="182"/>
      <c r="L8" s="182"/>
      <c r="M8" s="182"/>
      <c r="N8" s="182"/>
      <c r="O8" s="182"/>
      <c r="P8" s="182"/>
      <c r="Q8" s="182"/>
      <c r="R8" s="182"/>
      <c r="S8" s="182"/>
      <c r="T8" s="182"/>
      <c r="U8" s="182"/>
      <c r="V8" s="182"/>
      <c r="W8" s="182"/>
      <c r="X8" s="182"/>
      <c r="Y8" s="182"/>
      <c r="Z8" s="182"/>
      <c r="AA8" s="182"/>
      <c r="AB8" s="89"/>
    </row>
    <row r="9" spans="1:28" s="91" customFormat="1" ht="48" customHeight="1" x14ac:dyDescent="0.15">
      <c r="A9" s="87"/>
      <c r="B9" s="90" t="s">
        <v>302</v>
      </c>
      <c r="C9" s="182" t="s">
        <v>308</v>
      </c>
      <c r="D9" s="182"/>
      <c r="E9" s="182"/>
      <c r="F9" s="182"/>
      <c r="G9" s="182"/>
      <c r="H9" s="182"/>
      <c r="I9" s="182"/>
      <c r="J9" s="182"/>
      <c r="K9" s="182"/>
      <c r="L9" s="182"/>
      <c r="M9" s="182"/>
      <c r="N9" s="182"/>
      <c r="O9" s="182"/>
      <c r="P9" s="182"/>
      <c r="Q9" s="182"/>
      <c r="R9" s="182"/>
      <c r="S9" s="182"/>
      <c r="T9" s="182"/>
      <c r="U9" s="182"/>
      <c r="V9" s="182"/>
      <c r="W9" s="182"/>
      <c r="X9" s="182"/>
      <c r="Y9" s="182"/>
      <c r="Z9" s="182"/>
      <c r="AA9" s="182"/>
      <c r="AB9" s="89"/>
    </row>
    <row r="10" spans="1:28" ht="22.5" customHeight="1" x14ac:dyDescent="0.15">
      <c r="A10" s="92"/>
      <c r="B10" s="186" t="s">
        <v>309</v>
      </c>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93"/>
    </row>
    <row r="11" spans="1:28" ht="22.5" customHeight="1" x14ac:dyDescent="0.15">
      <c r="A11" s="92"/>
      <c r="C11" s="94" t="s">
        <v>310</v>
      </c>
      <c r="D11" s="95"/>
      <c r="E11" s="95"/>
      <c r="F11" s="95"/>
      <c r="G11" s="95"/>
      <c r="H11" s="95"/>
      <c r="I11" s="95"/>
      <c r="J11" s="95"/>
      <c r="K11" s="95"/>
      <c r="L11" s="95"/>
      <c r="M11" s="95"/>
      <c r="N11" s="95"/>
      <c r="O11" s="95"/>
      <c r="P11" s="95"/>
    </row>
    <row r="12" spans="1:28" ht="22.5" customHeight="1" x14ac:dyDescent="0.15">
      <c r="A12" s="92"/>
      <c r="D12" s="129" t="s">
        <v>405</v>
      </c>
      <c r="E12" s="95"/>
      <c r="F12" s="95"/>
      <c r="G12" s="95"/>
      <c r="H12" s="95"/>
      <c r="I12" s="95"/>
      <c r="J12" s="95"/>
      <c r="K12" s="95"/>
      <c r="L12" s="95"/>
      <c r="M12" s="95"/>
      <c r="N12" s="95"/>
      <c r="O12" s="95"/>
      <c r="P12" s="95"/>
      <c r="Q12" s="95"/>
      <c r="R12" s="95"/>
      <c r="S12" s="95"/>
      <c r="T12" s="95"/>
      <c r="U12" s="95"/>
      <c r="V12" s="95"/>
      <c r="W12" s="95"/>
      <c r="X12" s="95"/>
      <c r="Y12" s="95"/>
      <c r="Z12" s="95"/>
      <c r="AA12" s="95"/>
      <c r="AB12" s="95"/>
    </row>
    <row r="13" spans="1:28" ht="15.75" customHeight="1" x14ac:dyDescent="0.15">
      <c r="A13" s="92"/>
      <c r="C13" s="130" t="s">
        <v>311</v>
      </c>
      <c r="D13" s="95"/>
      <c r="E13" s="95"/>
      <c r="F13" s="95"/>
      <c r="G13" s="95"/>
      <c r="H13" s="95"/>
      <c r="I13" s="95"/>
      <c r="J13" s="95"/>
      <c r="K13" s="95"/>
      <c r="L13" s="95"/>
      <c r="M13" s="95"/>
      <c r="N13" s="95"/>
      <c r="O13" s="95"/>
      <c r="P13" s="95"/>
      <c r="Q13" s="95"/>
      <c r="R13" s="95"/>
      <c r="S13" s="95"/>
      <c r="T13" s="95"/>
      <c r="U13" s="95"/>
      <c r="V13" s="95"/>
      <c r="W13" s="95"/>
      <c r="X13" s="95"/>
      <c r="Y13" s="95"/>
      <c r="Z13" s="95"/>
      <c r="AA13" s="95"/>
      <c r="AB13" s="95"/>
    </row>
    <row r="14" spans="1:28" ht="22.5" customHeight="1" x14ac:dyDescent="0.15">
      <c r="A14" s="92"/>
      <c r="D14" s="95" t="s">
        <v>404</v>
      </c>
      <c r="E14" s="95"/>
      <c r="F14" s="95"/>
      <c r="G14" s="95"/>
      <c r="H14" s="95"/>
      <c r="I14" s="95"/>
      <c r="J14" s="95"/>
      <c r="K14" s="95"/>
      <c r="L14" s="95"/>
      <c r="M14" s="95"/>
      <c r="N14" s="95"/>
      <c r="O14" s="95"/>
      <c r="P14" s="95"/>
      <c r="Q14" s="95"/>
      <c r="R14" s="95"/>
      <c r="S14" s="95"/>
      <c r="T14" s="95"/>
      <c r="U14" s="95"/>
      <c r="V14" s="95"/>
      <c r="W14" s="95"/>
      <c r="X14" s="95"/>
      <c r="Y14" s="95"/>
      <c r="Z14" s="95"/>
      <c r="AA14" s="95"/>
      <c r="AB14" s="95"/>
    </row>
    <row r="15" spans="1:28" ht="22.5" customHeight="1" x14ac:dyDescent="0.15">
      <c r="A15" s="92"/>
      <c r="D15" s="95" t="s">
        <v>403</v>
      </c>
      <c r="E15" s="95"/>
      <c r="F15" s="95"/>
      <c r="G15" s="95"/>
      <c r="H15" s="95"/>
      <c r="I15" s="95"/>
      <c r="J15" s="95"/>
      <c r="K15" s="95"/>
      <c r="L15" s="95"/>
      <c r="M15" s="95"/>
      <c r="N15" s="95"/>
      <c r="O15" s="95"/>
      <c r="P15" s="95"/>
      <c r="Q15" s="95"/>
      <c r="R15" s="95"/>
      <c r="S15" s="95"/>
      <c r="T15" s="95"/>
      <c r="U15" s="95"/>
      <c r="V15" s="95"/>
      <c r="W15" s="95"/>
      <c r="X15" s="95"/>
      <c r="Y15" s="95"/>
      <c r="Z15" s="95"/>
      <c r="AA15" s="95"/>
      <c r="AB15" s="95"/>
    </row>
    <row r="16" spans="1:28" ht="23.25" customHeight="1" x14ac:dyDescent="0.15">
      <c r="A16" s="87"/>
      <c r="Q16" s="95"/>
      <c r="R16" s="95"/>
      <c r="S16" s="95"/>
      <c r="T16" s="95"/>
      <c r="U16" s="95"/>
      <c r="V16" s="95"/>
      <c r="W16" s="95"/>
      <c r="X16" s="95"/>
      <c r="Y16" s="95"/>
      <c r="Z16" s="95"/>
      <c r="AA16" s="95"/>
      <c r="AB16" s="95"/>
    </row>
    <row r="17" spans="1:57" ht="23.25" customHeight="1" x14ac:dyDescent="0.15">
      <c r="A17" s="92"/>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row>
    <row r="18" spans="1:57" ht="23.25" customHeight="1" x14ac:dyDescent="0.15">
      <c r="A18" s="84"/>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E18" s="187"/>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row>
    <row r="19" spans="1:57" ht="23.25" customHeight="1" x14ac:dyDescent="0.15">
      <c r="A19" s="92"/>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row>
    <row r="20" spans="1:57" ht="23.25" customHeight="1" x14ac:dyDescent="0.15">
      <c r="A20" s="92"/>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5"/>
    </row>
    <row r="21" spans="1:57" ht="23.25" customHeight="1" x14ac:dyDescent="0.15">
      <c r="A21" s="8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row>
    <row r="22" spans="1:57" x14ac:dyDescent="0.15">
      <c r="A22" s="92"/>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row>
    <row r="23" spans="1:57" x14ac:dyDescent="0.15">
      <c r="A23" s="9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row>
    <row r="24" spans="1:57" x14ac:dyDescent="0.15">
      <c r="A24" s="92"/>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row>
    <row r="25" spans="1:57" x14ac:dyDescent="0.15">
      <c r="A25" s="92"/>
      <c r="B25" s="185"/>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row>
    <row r="26" spans="1:57" x14ac:dyDescent="0.15">
      <c r="A26" s="92"/>
      <c r="B26" s="185"/>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row>
    <row r="27" spans="1:57" x14ac:dyDescent="0.15">
      <c r="A27" s="92"/>
      <c r="B27" s="185"/>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5"/>
      <c r="AB27" s="185"/>
    </row>
    <row r="28" spans="1:57" x14ac:dyDescent="0.15">
      <c r="A28" s="92"/>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row>
    <row r="29" spans="1:57" x14ac:dyDescent="0.15">
      <c r="A29" s="92"/>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spans="1:57" x14ac:dyDescent="0.15">
      <c r="A30" s="92"/>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spans="1:57" x14ac:dyDescent="0.15">
      <c r="A31" s="92"/>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spans="1:57" x14ac:dyDescent="0.15">
      <c r="A32" s="92"/>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spans="1:28" x14ac:dyDescent="0.15">
      <c r="A33" s="92"/>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spans="1:28" x14ac:dyDescent="0.15">
      <c r="A34" s="92"/>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spans="1:28" x14ac:dyDescent="0.15">
      <c r="A35" s="92"/>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spans="1:28" x14ac:dyDescent="0.15">
      <c r="A36" s="92"/>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spans="1:28" x14ac:dyDescent="0.15">
      <c r="A37" s="92"/>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spans="1:28" x14ac:dyDescent="0.15">
      <c r="A38" s="92"/>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spans="1:28" x14ac:dyDescent="0.15">
      <c r="A39" s="92"/>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spans="1:28" x14ac:dyDescent="0.15">
      <c r="A40" s="92"/>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spans="1:28" x14ac:dyDescent="0.15">
      <c r="A41" s="92"/>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spans="1:28" x14ac:dyDescent="0.15">
      <c r="A42" s="92"/>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spans="1:28" x14ac:dyDescent="0.15">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row>
    <row r="44" spans="1:28" x14ac:dyDescent="0.15">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row>
    <row r="45" spans="1:28" x14ac:dyDescent="0.15">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row>
    <row r="46" spans="1:28" x14ac:dyDescent="0.15">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row>
    <row r="47" spans="1:28" x14ac:dyDescent="0.15">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row>
    <row r="48" spans="1:28" x14ac:dyDescent="0.15">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row>
    <row r="49" spans="2:25" x14ac:dyDescent="0.15">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row>
    <row r="50" spans="2:25" x14ac:dyDescent="0.15">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row>
    <row r="51" spans="2:25" x14ac:dyDescent="0.15">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row>
  </sheetData>
  <sheetProtection formatCells="0"/>
  <mergeCells count="40">
    <mergeCell ref="B48:Y48"/>
    <mergeCell ref="B49:Y49"/>
    <mergeCell ref="B50:Y50"/>
    <mergeCell ref="B51:Y51"/>
    <mergeCell ref="B42:AB42"/>
    <mergeCell ref="B43:AB43"/>
    <mergeCell ref="B44:Y44"/>
    <mergeCell ref="B45:Y45"/>
    <mergeCell ref="B46:Y46"/>
    <mergeCell ref="B47:Y47"/>
    <mergeCell ref="B41:AB41"/>
    <mergeCell ref="B30:AB30"/>
    <mergeCell ref="B31:AB31"/>
    <mergeCell ref="B32:AB32"/>
    <mergeCell ref="B33:AB33"/>
    <mergeCell ref="B34:AB34"/>
    <mergeCell ref="B35:AB35"/>
    <mergeCell ref="B36:AB36"/>
    <mergeCell ref="B37:AB37"/>
    <mergeCell ref="B38:AB38"/>
    <mergeCell ref="B39:AB39"/>
    <mergeCell ref="B40:AB40"/>
    <mergeCell ref="B29:AB29"/>
    <mergeCell ref="C8:AA8"/>
    <mergeCell ref="C9:AA9"/>
    <mergeCell ref="B10:AA10"/>
    <mergeCell ref="AE18:BE19"/>
    <mergeCell ref="B22:AB22"/>
    <mergeCell ref="B23:AB23"/>
    <mergeCell ref="B24:AB24"/>
    <mergeCell ref="B25:AB25"/>
    <mergeCell ref="B26:AB26"/>
    <mergeCell ref="B27:AB27"/>
    <mergeCell ref="B28:AB28"/>
    <mergeCell ref="B7:AA7"/>
    <mergeCell ref="A1:AA1"/>
    <mergeCell ref="X2:AA2"/>
    <mergeCell ref="B3:AA3"/>
    <mergeCell ref="C4:AA4"/>
    <mergeCell ref="C5:AA5"/>
  </mergeCells>
  <phoneticPr fontId="2"/>
  <dataValidations count="1">
    <dataValidation type="textLength" imeMode="hiragana" allowBlank="1" showInputMessage="1" showErrorMessage="1" sqref="X2" xr:uid="{D308B9CA-ADBE-4ED0-9501-1E2CA0FA11B7}">
      <formula1>10</formula1>
      <formula2>12</formula2>
    </dataValidation>
  </dataValidations>
  <printOptions horizontalCentered="1"/>
  <pageMargins left="0.59055118110236227" right="0.59055118110236227" top="0.78740157480314965" bottom="0.55118110236220474"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BFE7-EE9A-4D85-80F1-8F23FD57537E}">
  <dimension ref="A1:T34"/>
  <sheetViews>
    <sheetView showGridLines="0" view="pageBreakPreview" zoomScaleNormal="100" zoomScaleSheetLayoutView="100" workbookViewId="0">
      <selection activeCell="A3" sqref="A3"/>
    </sheetView>
  </sheetViews>
  <sheetFormatPr defaultColWidth="9.109375" defaultRowHeight="18.75" customHeight="1" x14ac:dyDescent="0.15"/>
  <cols>
    <col min="1" max="1" width="4.6640625" style="97" customWidth="1"/>
    <col min="2" max="20" width="5.109375" style="97" customWidth="1"/>
    <col min="21" max="21" width="3.109375" style="97" customWidth="1"/>
    <col min="22" max="25" width="4.6640625" style="97" customWidth="1"/>
    <col min="26" max="16384" width="9.109375" style="97"/>
  </cols>
  <sheetData>
    <row r="1" spans="1:20" ht="18.75" customHeight="1" x14ac:dyDescent="0.15">
      <c r="A1" s="191" t="s">
        <v>312</v>
      </c>
      <c r="B1" s="191"/>
      <c r="C1" s="191"/>
      <c r="D1" s="191"/>
      <c r="E1" s="191"/>
      <c r="F1" s="191"/>
      <c r="G1" s="191"/>
      <c r="H1" s="191"/>
      <c r="I1" s="191"/>
      <c r="J1" s="191"/>
      <c r="K1" s="191"/>
      <c r="L1" s="191"/>
      <c r="M1" s="191"/>
      <c r="N1" s="191"/>
      <c r="O1" s="191"/>
      <c r="P1" s="191"/>
      <c r="Q1" s="191"/>
      <c r="R1" s="191"/>
      <c r="S1" s="191"/>
      <c r="T1" s="191"/>
    </row>
    <row r="2" spans="1:20" ht="18.75" customHeight="1" x14ac:dyDescent="0.15">
      <c r="A2" s="98"/>
      <c r="B2" s="98"/>
      <c r="C2" s="98"/>
      <c r="D2" s="98"/>
      <c r="E2" s="98"/>
      <c r="F2" s="98"/>
      <c r="G2" s="98"/>
      <c r="H2" s="98"/>
      <c r="I2" s="98"/>
      <c r="J2" s="98"/>
      <c r="K2" s="98"/>
      <c r="L2" s="98"/>
      <c r="M2" s="98"/>
      <c r="N2" s="98"/>
      <c r="O2" s="98"/>
      <c r="P2" s="98"/>
      <c r="Q2" s="98"/>
      <c r="R2" s="98"/>
      <c r="S2" s="98"/>
      <c r="T2" s="98"/>
    </row>
    <row r="3" spans="1:20" ht="18.75" customHeight="1" x14ac:dyDescent="0.15">
      <c r="A3" s="98"/>
      <c r="B3" s="98"/>
      <c r="C3" s="98"/>
      <c r="D3" s="98"/>
      <c r="E3" s="98"/>
      <c r="F3" s="98"/>
      <c r="G3" s="98"/>
      <c r="H3" s="98"/>
      <c r="I3" s="98"/>
      <c r="J3" s="98"/>
      <c r="K3" s="98"/>
      <c r="L3" s="98"/>
      <c r="M3" s="98"/>
      <c r="N3" s="98"/>
      <c r="O3" s="98"/>
      <c r="P3" s="98"/>
      <c r="Q3" s="98"/>
      <c r="R3" s="98"/>
      <c r="S3" s="98"/>
      <c r="T3" s="98"/>
    </row>
    <row r="4" spans="1:20" ht="18.75" customHeight="1" x14ac:dyDescent="0.15">
      <c r="A4" s="99" t="s">
        <v>313</v>
      </c>
    </row>
    <row r="5" spans="1:20" ht="18.75" customHeight="1" x14ac:dyDescent="0.15">
      <c r="B5" s="97" t="s">
        <v>314</v>
      </c>
    </row>
    <row r="6" spans="1:20" ht="18.75" customHeight="1" x14ac:dyDescent="0.15">
      <c r="B6" s="192" t="s">
        <v>315</v>
      </c>
      <c r="C6" s="192"/>
      <c r="D6" s="192"/>
      <c r="E6" s="192"/>
      <c r="F6" s="192"/>
      <c r="G6" s="192"/>
      <c r="H6" s="192"/>
      <c r="I6" s="192"/>
      <c r="J6" s="192"/>
      <c r="K6" s="192"/>
      <c r="L6" s="192"/>
      <c r="M6" s="192"/>
      <c r="N6" s="192"/>
      <c r="O6" s="192"/>
      <c r="P6" s="192"/>
      <c r="Q6" s="192"/>
      <c r="R6" s="192"/>
      <c r="S6" s="192"/>
      <c r="T6" s="192"/>
    </row>
    <row r="7" spans="1:20" ht="18.75" customHeight="1" x14ac:dyDescent="0.15">
      <c r="B7" s="193" t="s">
        <v>316</v>
      </c>
      <c r="C7" s="193"/>
      <c r="D7" s="193"/>
      <c r="E7" s="193"/>
      <c r="F7" s="193"/>
      <c r="G7" s="193"/>
      <c r="H7" s="193"/>
      <c r="I7" s="193"/>
      <c r="J7" s="193"/>
      <c r="K7" s="193"/>
      <c r="L7" s="193"/>
      <c r="M7" s="193"/>
      <c r="N7" s="193"/>
      <c r="O7" s="193"/>
      <c r="P7" s="193"/>
      <c r="Q7" s="193"/>
      <c r="R7" s="193"/>
      <c r="S7" s="193"/>
      <c r="T7" s="193"/>
    </row>
    <row r="8" spans="1:20" ht="18.75" customHeight="1" x14ac:dyDescent="0.15">
      <c r="B8" s="100" t="s">
        <v>317</v>
      </c>
    </row>
    <row r="9" spans="1:20" ht="18.75" customHeight="1" x14ac:dyDescent="0.15">
      <c r="B9" s="190" t="s">
        <v>318</v>
      </c>
      <c r="C9" s="190"/>
      <c r="D9" s="190"/>
      <c r="E9" s="190"/>
      <c r="F9" s="190"/>
      <c r="G9" s="190"/>
      <c r="H9" s="190"/>
      <c r="I9" s="190"/>
      <c r="J9" s="190"/>
      <c r="K9" s="190"/>
      <c r="L9" s="190"/>
      <c r="M9" s="190"/>
      <c r="N9" s="190"/>
      <c r="O9" s="190"/>
      <c r="P9" s="190"/>
      <c r="Q9" s="190"/>
      <c r="R9" s="190"/>
      <c r="S9" s="190"/>
      <c r="T9" s="190"/>
    </row>
    <row r="10" spans="1:20" ht="18.75" customHeight="1" x14ac:dyDescent="0.15">
      <c r="B10" s="190" t="s">
        <v>319</v>
      </c>
      <c r="C10" s="190"/>
      <c r="D10" s="190"/>
      <c r="E10" s="190"/>
      <c r="F10" s="190"/>
      <c r="G10" s="190"/>
      <c r="H10" s="190"/>
      <c r="I10" s="190"/>
      <c r="J10" s="190"/>
      <c r="K10" s="190"/>
      <c r="L10" s="190"/>
      <c r="M10" s="190"/>
      <c r="N10" s="190"/>
      <c r="O10" s="190"/>
      <c r="P10" s="190"/>
      <c r="Q10" s="190"/>
      <c r="R10" s="190"/>
      <c r="S10" s="190"/>
      <c r="T10" s="190"/>
    </row>
    <row r="11" spans="1:20" ht="18.75" customHeight="1" x14ac:dyDescent="0.15">
      <c r="B11" s="190" t="s">
        <v>320</v>
      </c>
      <c r="C11" s="190"/>
      <c r="D11" s="190"/>
      <c r="E11" s="190"/>
      <c r="F11" s="190"/>
      <c r="G11" s="190"/>
      <c r="H11" s="190"/>
      <c r="I11" s="190"/>
      <c r="J11" s="190"/>
      <c r="K11" s="190"/>
      <c r="L11" s="190"/>
      <c r="M11" s="190"/>
      <c r="N11" s="190"/>
      <c r="O11" s="190"/>
      <c r="P11" s="190"/>
      <c r="Q11" s="190"/>
      <c r="R11" s="190"/>
      <c r="S11" s="190"/>
      <c r="T11" s="190"/>
    </row>
    <row r="12" spans="1:20" ht="18.75" customHeight="1" x14ac:dyDescent="0.15">
      <c r="B12" s="190" t="s">
        <v>321</v>
      </c>
      <c r="C12" s="190"/>
      <c r="D12" s="190"/>
      <c r="E12" s="190"/>
      <c r="F12" s="190"/>
      <c r="G12" s="190"/>
      <c r="H12" s="190"/>
      <c r="I12" s="190"/>
      <c r="J12" s="190"/>
      <c r="K12" s="190"/>
      <c r="L12" s="190"/>
      <c r="M12" s="190"/>
      <c r="N12" s="190"/>
      <c r="O12" s="190"/>
      <c r="P12" s="190"/>
      <c r="Q12" s="190"/>
      <c r="R12" s="190"/>
      <c r="S12" s="190"/>
      <c r="T12" s="190"/>
    </row>
    <row r="13" spans="1:20" ht="18.75" customHeight="1" x14ac:dyDescent="0.15">
      <c r="B13" s="190" t="s">
        <v>322</v>
      </c>
      <c r="C13" s="190"/>
      <c r="D13" s="190"/>
      <c r="E13" s="190"/>
      <c r="F13" s="190"/>
      <c r="G13" s="190"/>
      <c r="H13" s="190"/>
      <c r="I13" s="190"/>
      <c r="J13" s="190"/>
      <c r="K13" s="190"/>
      <c r="L13" s="190"/>
      <c r="M13" s="190"/>
      <c r="N13" s="190"/>
      <c r="O13" s="190"/>
      <c r="P13" s="190"/>
      <c r="Q13" s="190"/>
      <c r="R13" s="190"/>
      <c r="S13" s="190"/>
      <c r="T13" s="190"/>
    </row>
    <row r="15" spans="1:20" ht="18.75" customHeight="1" x14ac:dyDescent="0.15">
      <c r="A15" s="99" t="s">
        <v>323</v>
      </c>
    </row>
    <row r="16" spans="1:20" ht="18.75" customHeight="1" x14ac:dyDescent="0.15">
      <c r="B16" s="195" t="s">
        <v>324</v>
      </c>
      <c r="C16" s="195"/>
      <c r="D16" s="195"/>
      <c r="E16" s="195"/>
      <c r="F16" s="195"/>
      <c r="G16" s="195"/>
      <c r="H16" s="195"/>
      <c r="I16" s="195"/>
      <c r="J16" s="195"/>
      <c r="K16" s="195"/>
      <c r="L16" s="195"/>
      <c r="M16" s="195"/>
      <c r="N16" s="195"/>
      <c r="O16" s="195"/>
      <c r="P16" s="195"/>
      <c r="Q16" s="195"/>
      <c r="R16" s="195"/>
      <c r="S16" s="195"/>
      <c r="T16" s="195"/>
    </row>
    <row r="17" spans="1:20" ht="18.75" customHeight="1" x14ac:dyDescent="0.15">
      <c r="B17" s="190" t="s">
        <v>325</v>
      </c>
      <c r="C17" s="190"/>
      <c r="D17" s="190"/>
      <c r="E17" s="190"/>
      <c r="F17" s="190"/>
      <c r="G17" s="190"/>
      <c r="H17" s="190"/>
      <c r="I17" s="190"/>
      <c r="J17" s="190"/>
      <c r="K17" s="190"/>
      <c r="L17" s="190"/>
      <c r="M17" s="190"/>
      <c r="N17" s="190"/>
      <c r="O17" s="190"/>
      <c r="P17" s="190"/>
      <c r="Q17" s="190"/>
      <c r="R17" s="190"/>
      <c r="S17" s="190"/>
      <c r="T17" s="190"/>
    </row>
    <row r="18" spans="1:20" ht="18.75" customHeight="1" x14ac:dyDescent="0.15">
      <c r="B18" s="190" t="s">
        <v>326</v>
      </c>
      <c r="C18" s="190"/>
      <c r="D18" s="190"/>
      <c r="E18" s="190"/>
      <c r="F18" s="190"/>
      <c r="G18" s="190"/>
      <c r="H18" s="190"/>
      <c r="I18" s="190"/>
      <c r="J18" s="190"/>
      <c r="K18" s="190"/>
      <c r="L18" s="190"/>
      <c r="M18" s="190"/>
      <c r="N18" s="190"/>
      <c r="O18" s="190"/>
      <c r="P18" s="190"/>
      <c r="Q18" s="190"/>
      <c r="R18" s="190"/>
      <c r="S18" s="190"/>
      <c r="T18" s="190"/>
    </row>
    <row r="19" spans="1:20" ht="18.75" customHeight="1" x14ac:dyDescent="0.15">
      <c r="B19" s="190" t="s">
        <v>327</v>
      </c>
      <c r="C19" s="190"/>
      <c r="D19" s="190"/>
      <c r="E19" s="190"/>
      <c r="F19" s="190"/>
      <c r="G19" s="190"/>
      <c r="H19" s="190"/>
      <c r="I19" s="190"/>
      <c r="J19" s="190"/>
      <c r="K19" s="190"/>
      <c r="L19" s="190"/>
      <c r="M19" s="190"/>
      <c r="N19" s="190"/>
      <c r="O19" s="190"/>
      <c r="P19" s="190"/>
      <c r="Q19" s="190"/>
      <c r="R19" s="190"/>
      <c r="S19" s="190"/>
      <c r="T19" s="190"/>
    </row>
    <row r="21" spans="1:20" ht="18.75" customHeight="1" x14ac:dyDescent="0.15">
      <c r="A21" s="99" t="s">
        <v>328</v>
      </c>
    </row>
    <row r="22" spans="1:20" ht="18.75" customHeight="1" x14ac:dyDescent="0.15">
      <c r="B22" s="194" t="s">
        <v>329</v>
      </c>
      <c r="C22" s="194"/>
      <c r="D22" s="194"/>
      <c r="E22" s="194"/>
      <c r="F22" s="194"/>
      <c r="G22" s="194"/>
      <c r="H22" s="194"/>
      <c r="I22" s="194"/>
      <c r="J22" s="194"/>
      <c r="K22" s="194"/>
      <c r="L22" s="194"/>
      <c r="M22" s="194"/>
      <c r="N22" s="194"/>
      <c r="O22" s="194"/>
      <c r="P22" s="194"/>
      <c r="Q22" s="194"/>
      <c r="R22" s="194"/>
      <c r="S22" s="194"/>
      <c r="T22" s="194"/>
    </row>
    <row r="23" spans="1:20" ht="18.75" customHeight="1" x14ac:dyDescent="0.15">
      <c r="B23" s="194" t="s">
        <v>330</v>
      </c>
      <c r="C23" s="194"/>
      <c r="D23" s="194"/>
      <c r="E23" s="194"/>
      <c r="F23" s="194"/>
      <c r="G23" s="194"/>
      <c r="H23" s="194"/>
      <c r="I23" s="194"/>
      <c r="J23" s="194"/>
      <c r="K23" s="194"/>
      <c r="L23" s="194"/>
      <c r="M23" s="194"/>
      <c r="N23" s="194"/>
      <c r="O23" s="194"/>
      <c r="P23" s="194"/>
      <c r="Q23" s="194"/>
      <c r="R23" s="194"/>
      <c r="S23" s="194"/>
      <c r="T23" s="194"/>
    </row>
    <row r="24" spans="1:20" ht="18.75" customHeight="1" x14ac:dyDescent="0.15">
      <c r="B24" s="194" t="s">
        <v>331</v>
      </c>
      <c r="C24" s="194"/>
      <c r="D24" s="194"/>
      <c r="E24" s="194"/>
      <c r="F24" s="194"/>
      <c r="G24" s="194"/>
      <c r="H24" s="194"/>
      <c r="I24" s="194"/>
      <c r="J24" s="194"/>
      <c r="K24" s="194"/>
      <c r="L24" s="194"/>
      <c r="M24" s="194"/>
      <c r="N24" s="194"/>
      <c r="O24" s="194"/>
      <c r="P24" s="194"/>
      <c r="Q24" s="194"/>
      <c r="R24" s="194"/>
      <c r="S24" s="194"/>
      <c r="T24" s="194"/>
    </row>
    <row r="25" spans="1:20" ht="18.75" customHeight="1" x14ac:dyDescent="0.15">
      <c r="B25" s="194" t="s">
        <v>332</v>
      </c>
      <c r="C25" s="194"/>
      <c r="D25" s="194"/>
      <c r="E25" s="194"/>
      <c r="F25" s="194"/>
      <c r="G25" s="194"/>
      <c r="H25" s="194"/>
      <c r="I25" s="194"/>
      <c r="J25" s="194"/>
      <c r="K25" s="194"/>
      <c r="L25" s="194"/>
      <c r="M25" s="194"/>
      <c r="N25" s="194"/>
      <c r="O25" s="194"/>
      <c r="P25" s="194"/>
      <c r="Q25" s="194"/>
      <c r="R25" s="194"/>
      <c r="S25" s="194"/>
      <c r="T25" s="194"/>
    </row>
    <row r="27" spans="1:20" ht="18.75" customHeight="1" x14ac:dyDescent="0.15">
      <c r="A27" s="99" t="s">
        <v>333</v>
      </c>
    </row>
    <row r="28" spans="1:20" ht="18.75" customHeight="1" x14ac:dyDescent="0.15">
      <c r="B28" s="190" t="s">
        <v>334</v>
      </c>
      <c r="C28" s="190"/>
      <c r="D28" s="190"/>
      <c r="E28" s="190"/>
      <c r="F28" s="190"/>
      <c r="G28" s="190"/>
      <c r="H28" s="190"/>
      <c r="I28" s="190"/>
      <c r="J28" s="190"/>
      <c r="K28" s="190"/>
      <c r="L28" s="190"/>
      <c r="M28" s="190"/>
      <c r="N28" s="190"/>
      <c r="O28" s="190"/>
      <c r="P28" s="190"/>
      <c r="Q28" s="190"/>
      <c r="R28" s="190"/>
      <c r="S28" s="190"/>
      <c r="T28" s="190"/>
    </row>
    <row r="29" spans="1:20" ht="18.75" customHeight="1" x14ac:dyDescent="0.15">
      <c r="B29" s="190" t="s">
        <v>335</v>
      </c>
      <c r="C29" s="190"/>
      <c r="D29" s="190"/>
      <c r="E29" s="190"/>
      <c r="F29" s="190"/>
      <c r="G29" s="190"/>
      <c r="H29" s="190"/>
      <c r="I29" s="190"/>
      <c r="J29" s="190"/>
      <c r="K29" s="190"/>
      <c r="L29" s="190"/>
      <c r="M29" s="190"/>
      <c r="N29" s="190"/>
      <c r="O29" s="190"/>
      <c r="P29" s="190"/>
      <c r="Q29" s="190"/>
      <c r="R29" s="190"/>
      <c r="S29" s="190"/>
      <c r="T29" s="190"/>
    </row>
    <row r="30" spans="1:20" ht="18.75" customHeight="1" x14ac:dyDescent="0.15">
      <c r="B30" s="190" t="s">
        <v>336</v>
      </c>
      <c r="C30" s="190"/>
      <c r="D30" s="190"/>
      <c r="E30" s="190"/>
      <c r="F30" s="190"/>
      <c r="G30" s="190"/>
      <c r="H30" s="190"/>
      <c r="I30" s="190"/>
      <c r="J30" s="190"/>
      <c r="K30" s="190"/>
      <c r="L30" s="190"/>
      <c r="M30" s="190"/>
      <c r="N30" s="190"/>
      <c r="O30" s="190"/>
      <c r="P30" s="190"/>
      <c r="Q30" s="190"/>
      <c r="R30" s="190"/>
      <c r="S30" s="190"/>
      <c r="T30" s="190"/>
    </row>
    <row r="31" spans="1:20" ht="18.75" customHeight="1" x14ac:dyDescent="0.15">
      <c r="B31" s="196" t="s">
        <v>337</v>
      </c>
      <c r="C31" s="196"/>
      <c r="D31" s="196"/>
      <c r="E31" s="196"/>
      <c r="F31" s="196"/>
      <c r="G31" s="196"/>
      <c r="H31" s="196"/>
      <c r="I31" s="196"/>
      <c r="J31" s="196"/>
      <c r="K31" s="196"/>
      <c r="L31" s="196"/>
      <c r="M31" s="196"/>
      <c r="N31" s="196"/>
      <c r="O31" s="196"/>
      <c r="P31" s="196"/>
      <c r="Q31" s="196"/>
      <c r="R31" s="196"/>
      <c r="S31" s="196"/>
      <c r="T31" s="196"/>
    </row>
    <row r="32" spans="1:20" ht="18.75" customHeight="1" x14ac:dyDescent="0.15">
      <c r="B32" s="194" t="s">
        <v>338</v>
      </c>
      <c r="C32" s="194"/>
      <c r="D32" s="194"/>
      <c r="E32" s="194"/>
      <c r="F32" s="194"/>
      <c r="G32" s="194"/>
      <c r="H32" s="194"/>
      <c r="I32" s="194"/>
      <c r="J32" s="194"/>
      <c r="K32" s="194"/>
      <c r="L32" s="194"/>
      <c r="M32" s="194"/>
      <c r="N32" s="194"/>
      <c r="O32" s="194"/>
      <c r="P32" s="194"/>
      <c r="Q32" s="194"/>
      <c r="R32" s="194"/>
      <c r="S32" s="194"/>
      <c r="T32" s="194"/>
    </row>
    <row r="33" spans="2:20" ht="18.75" customHeight="1" x14ac:dyDescent="0.15">
      <c r="B33" s="194" t="s">
        <v>339</v>
      </c>
      <c r="C33" s="194"/>
      <c r="D33" s="194"/>
      <c r="E33" s="194"/>
      <c r="F33" s="194"/>
      <c r="G33" s="194"/>
      <c r="H33" s="194"/>
      <c r="I33" s="194"/>
      <c r="J33" s="194"/>
      <c r="K33" s="194"/>
      <c r="L33" s="194"/>
      <c r="M33" s="194"/>
      <c r="N33" s="194"/>
      <c r="O33" s="194"/>
      <c r="P33" s="194"/>
      <c r="Q33" s="194"/>
      <c r="R33" s="194"/>
      <c r="S33" s="194"/>
      <c r="T33" s="194"/>
    </row>
    <row r="34" spans="2:20" ht="18.75" customHeight="1" x14ac:dyDescent="0.15">
      <c r="B34" s="196" t="s">
        <v>340</v>
      </c>
      <c r="C34" s="196"/>
      <c r="D34" s="196"/>
      <c r="E34" s="196"/>
      <c r="F34" s="196"/>
      <c r="G34" s="196"/>
      <c r="H34" s="196"/>
      <c r="I34" s="196"/>
      <c r="J34" s="196"/>
      <c r="K34" s="196"/>
      <c r="L34" s="196"/>
      <c r="M34" s="196"/>
      <c r="N34" s="196"/>
      <c r="O34" s="196"/>
      <c r="P34" s="196"/>
      <c r="Q34" s="196"/>
      <c r="R34" s="196"/>
      <c r="S34" s="196"/>
      <c r="T34" s="196"/>
    </row>
  </sheetData>
  <mergeCells count="23">
    <mergeCell ref="B34:T34"/>
    <mergeCell ref="B28:T28"/>
    <mergeCell ref="B29:T29"/>
    <mergeCell ref="B30:T30"/>
    <mergeCell ref="B31:T31"/>
    <mergeCell ref="B32:T32"/>
    <mergeCell ref="B33:T33"/>
    <mergeCell ref="B12:T12"/>
    <mergeCell ref="B13:T13"/>
    <mergeCell ref="B16:T16"/>
    <mergeCell ref="B17:T17"/>
    <mergeCell ref="B18:T18"/>
    <mergeCell ref="B19:T19"/>
    <mergeCell ref="B22:T22"/>
    <mergeCell ref="B23:T23"/>
    <mergeCell ref="B24:T24"/>
    <mergeCell ref="B25:T25"/>
    <mergeCell ref="B11:T11"/>
    <mergeCell ref="A1:T1"/>
    <mergeCell ref="B6:T6"/>
    <mergeCell ref="B7:T7"/>
    <mergeCell ref="B9:T9"/>
    <mergeCell ref="B10:T10"/>
  </mergeCells>
  <phoneticPr fontId="2"/>
  <printOptions horizontalCentered="1"/>
  <pageMargins left="0.51181102362204722" right="0.51181102362204722" top="0.74803149606299213" bottom="0.74803149606299213" header="0.31496062992125984" footer="0.31496062992125984"/>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T333"/>
  <sheetViews>
    <sheetView tabSelected="1" zoomScaleNormal="100" zoomScaleSheetLayoutView="100" workbookViewId="0">
      <selection activeCell="Z101" sqref="Z101:AF101"/>
    </sheetView>
  </sheetViews>
  <sheetFormatPr defaultColWidth="2.44140625" defaultRowHeight="18" customHeight="1" x14ac:dyDescent="0.15"/>
  <cols>
    <col min="1" max="37" width="2.44140625" style="139" customWidth="1"/>
    <col min="38" max="39" width="2.77734375" style="139" customWidth="1"/>
    <col min="40" max="40" width="2" style="139" customWidth="1"/>
    <col min="41" max="41" width="2.44140625" style="139" customWidth="1"/>
    <col min="42" max="42" width="2.44140625" style="142"/>
    <col min="43" max="62" width="2.5546875" style="142" customWidth="1"/>
    <col min="63" max="63" width="13" style="142" customWidth="1"/>
    <col min="64" max="64" width="2.44140625" style="142" customWidth="1"/>
    <col min="65" max="65" width="2.44140625" style="139" hidden="1" customWidth="1"/>
    <col min="66" max="66" width="9.109375" style="139" hidden="1" customWidth="1"/>
    <col min="67" max="68" width="2.44140625" style="139" hidden="1" customWidth="1"/>
    <col min="69" max="69" width="30.77734375" style="139" hidden="1" customWidth="1"/>
    <col min="70" max="70" width="2.44140625" style="139" hidden="1" customWidth="1"/>
    <col min="71" max="71" width="2.44140625" style="139" customWidth="1"/>
    <col min="72" max="72" width="2.44140625" style="143"/>
  </cols>
  <sheetData>
    <row r="1" spans="1:69" ht="18" customHeight="1" x14ac:dyDescent="0.15">
      <c r="AI1" s="140"/>
      <c r="AJ1" s="140"/>
      <c r="AM1" s="140" t="s">
        <v>241</v>
      </c>
      <c r="AN1" s="141"/>
      <c r="BQ1" s="139" t="s">
        <v>249</v>
      </c>
    </row>
    <row r="2" spans="1:69" ht="18" customHeight="1" x14ac:dyDescent="0.15">
      <c r="B2" s="139" t="s">
        <v>11</v>
      </c>
      <c r="H2" s="139" t="s">
        <v>99</v>
      </c>
      <c r="AN2" s="141"/>
      <c r="BN2" s="139" t="s">
        <v>264</v>
      </c>
      <c r="BQ2" s="139" t="s">
        <v>250</v>
      </c>
    </row>
    <row r="3" spans="1:69" ht="18" customHeight="1" x14ac:dyDescent="0.15">
      <c r="AN3" s="141"/>
      <c r="BN3" s="139" t="s">
        <v>265</v>
      </c>
      <c r="BQ3" s="139" t="s">
        <v>251</v>
      </c>
    </row>
    <row r="4" spans="1:69" ht="18" customHeight="1" x14ac:dyDescent="0.15">
      <c r="A4" s="197" t="s">
        <v>12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BN4" s="139" t="s">
        <v>266</v>
      </c>
      <c r="BQ4" s="139" t="s">
        <v>252</v>
      </c>
    </row>
    <row r="5" spans="1:69" ht="36.75" customHeight="1" x14ac:dyDescent="0.15">
      <c r="AN5" s="141"/>
      <c r="BN5" s="139" t="s">
        <v>267</v>
      </c>
      <c r="BQ5" s="139" t="s">
        <v>253</v>
      </c>
    </row>
    <row r="6" spans="1:69" ht="18" customHeight="1" x14ac:dyDescent="0.15">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N6" s="141"/>
      <c r="BN6" s="139" t="s">
        <v>268</v>
      </c>
      <c r="BQ6" s="139" t="s">
        <v>254</v>
      </c>
    </row>
    <row r="7" spans="1:69" ht="18" customHeight="1" x14ac:dyDescent="0.15">
      <c r="D7" s="144"/>
      <c r="E7" s="144"/>
      <c r="F7" s="144"/>
      <c r="G7" s="144"/>
      <c r="H7" s="144"/>
      <c r="I7" s="144"/>
      <c r="J7" s="144"/>
      <c r="K7" s="319" t="s">
        <v>13</v>
      </c>
      <c r="L7" s="386"/>
      <c r="M7" s="386"/>
      <c r="N7" s="319" t="s">
        <v>14</v>
      </c>
      <c r="O7" s="144"/>
      <c r="P7" s="144"/>
      <c r="Q7" s="392"/>
      <c r="R7" s="392"/>
      <c r="S7" s="392"/>
      <c r="T7" s="97" t="s">
        <v>283</v>
      </c>
      <c r="U7" s="270"/>
      <c r="V7" s="270"/>
      <c r="W7" s="97" t="s">
        <v>284</v>
      </c>
      <c r="X7" s="270"/>
      <c r="Y7" s="270"/>
      <c r="Z7" s="144" t="s">
        <v>285</v>
      </c>
      <c r="AB7" s="144"/>
      <c r="AC7" s="144"/>
      <c r="AD7" s="144"/>
      <c r="AE7" s="144"/>
      <c r="AF7" s="144"/>
      <c r="AG7" s="144"/>
      <c r="AH7" s="144"/>
      <c r="AI7" s="144"/>
      <c r="AJ7" s="144"/>
      <c r="AN7" s="141"/>
      <c r="BN7" s="139" t="s">
        <v>269</v>
      </c>
      <c r="BQ7" s="139" t="s">
        <v>255</v>
      </c>
    </row>
    <row r="8" spans="1:69" ht="18" customHeight="1" x14ac:dyDescent="0.15">
      <c r="D8" s="144"/>
      <c r="E8" s="144"/>
      <c r="F8" s="144"/>
      <c r="G8" s="144"/>
      <c r="H8" s="144"/>
      <c r="I8" s="144"/>
      <c r="J8" s="144"/>
      <c r="K8" s="319"/>
      <c r="L8" s="386"/>
      <c r="M8" s="386"/>
      <c r="N8" s="319"/>
      <c r="O8" s="144"/>
      <c r="P8" s="144"/>
      <c r="Q8" s="392"/>
      <c r="R8" s="392"/>
      <c r="S8" s="392"/>
      <c r="T8" s="97" t="s">
        <v>283</v>
      </c>
      <c r="U8" s="270"/>
      <c r="V8" s="270"/>
      <c r="W8" s="97" t="s">
        <v>284</v>
      </c>
      <c r="X8" s="270"/>
      <c r="Y8" s="270"/>
      <c r="Z8" s="144" t="s">
        <v>286</v>
      </c>
      <c r="AB8" s="144"/>
      <c r="AC8" s="144"/>
      <c r="AD8" s="144"/>
      <c r="AE8" s="144"/>
      <c r="AF8" s="144"/>
      <c r="AG8" s="144"/>
      <c r="AH8" s="144"/>
      <c r="AI8" s="144"/>
      <c r="AJ8" s="144"/>
      <c r="AN8" s="141"/>
      <c r="BN8" s="139" t="s">
        <v>270</v>
      </c>
      <c r="BQ8" s="139" t="s">
        <v>256</v>
      </c>
    </row>
    <row r="9" spans="1:69" ht="18" customHeight="1" x14ac:dyDescent="0.15">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N9" s="141"/>
      <c r="BN9" s="139" t="s">
        <v>271</v>
      </c>
      <c r="BQ9" s="139" t="s">
        <v>257</v>
      </c>
    </row>
    <row r="10" spans="1:69" ht="18" customHeight="1" x14ac:dyDescent="0.15">
      <c r="O10" s="3"/>
      <c r="AN10" s="141"/>
      <c r="BN10" s="139" t="s">
        <v>272</v>
      </c>
      <c r="BQ10" s="139" t="s">
        <v>258</v>
      </c>
    </row>
    <row r="11" spans="1:69" ht="18" customHeight="1" x14ac:dyDescent="0.15">
      <c r="B11" s="146"/>
      <c r="C11" s="146"/>
      <c r="D11" s="146"/>
      <c r="E11" s="146"/>
      <c r="F11" s="146"/>
      <c r="G11" s="146"/>
      <c r="H11" s="146"/>
      <c r="I11" s="146"/>
      <c r="J11" s="146"/>
      <c r="K11" s="146"/>
      <c r="L11" s="146"/>
      <c r="M11" s="147"/>
      <c r="N11" s="147"/>
      <c r="O11" s="3"/>
      <c r="R11" s="148"/>
      <c r="S11" s="148"/>
      <c r="T11" s="148"/>
      <c r="U11" s="148"/>
      <c r="V11" s="148"/>
      <c r="W11" s="148"/>
      <c r="X11" s="148"/>
      <c r="Y11" s="148"/>
      <c r="AN11" s="141"/>
      <c r="BN11" s="139" t="s">
        <v>273</v>
      </c>
      <c r="BQ11" s="139" t="s">
        <v>259</v>
      </c>
    </row>
    <row r="12" spans="1:69" ht="18" customHeight="1" x14ac:dyDescent="0.15">
      <c r="B12" s="387" t="s">
        <v>172</v>
      </c>
      <c r="C12" s="387"/>
      <c r="D12" s="387"/>
      <c r="E12" s="387"/>
      <c r="F12" s="387"/>
      <c r="G12" s="387"/>
      <c r="H12" s="387"/>
      <c r="I12" s="387"/>
      <c r="J12" s="387"/>
      <c r="K12" s="387"/>
      <c r="L12" s="387"/>
      <c r="M12" s="354" t="str">
        <f>IF(B12="","","殿")</f>
        <v>殿</v>
      </c>
      <c r="N12" s="354"/>
      <c r="R12" s="148"/>
      <c r="S12" s="148"/>
      <c r="T12" s="148"/>
      <c r="U12" s="148"/>
      <c r="V12" s="148"/>
      <c r="W12" s="148"/>
      <c r="X12" s="148"/>
      <c r="Y12" s="148"/>
      <c r="AN12" s="141"/>
      <c r="BN12" s="139" t="s">
        <v>274</v>
      </c>
      <c r="BQ12" s="139" t="s">
        <v>260</v>
      </c>
    </row>
    <row r="13" spans="1:69" ht="18" customHeight="1" x14ac:dyDescent="0.15">
      <c r="B13" s="4"/>
      <c r="AN13" s="141"/>
      <c r="BN13" s="139" t="s">
        <v>275</v>
      </c>
      <c r="BQ13" s="139" t="s">
        <v>155</v>
      </c>
    </row>
    <row r="14" spans="1:69" ht="18" customHeight="1" x14ac:dyDescent="0.15">
      <c r="AN14" s="141"/>
      <c r="BN14" s="139" t="s">
        <v>276</v>
      </c>
      <c r="BQ14" s="139" t="s">
        <v>156</v>
      </c>
    </row>
    <row r="15" spans="1:69" ht="18" customHeight="1" x14ac:dyDescent="0.15">
      <c r="AN15" s="141"/>
      <c r="BN15" s="139" t="s">
        <v>277</v>
      </c>
      <c r="BQ15" s="139" t="s">
        <v>157</v>
      </c>
    </row>
    <row r="16" spans="1:69" ht="21" customHeight="1" x14ac:dyDescent="0.15">
      <c r="O16" s="1" t="s">
        <v>206</v>
      </c>
      <c r="P16" s="1"/>
      <c r="Q16" s="1"/>
      <c r="R16" s="1" t="s">
        <v>207</v>
      </c>
      <c r="S16" s="1"/>
      <c r="T16" s="1"/>
      <c r="U16" s="1"/>
      <c r="V16" s="394" t="str">
        <f>$B$12</f>
        <v>愛知県知事</v>
      </c>
      <c r="W16" s="394"/>
      <c r="X16" s="394"/>
      <c r="Y16" s="394"/>
      <c r="Z16" s="394"/>
      <c r="AA16" s="394"/>
      <c r="AB16" s="394"/>
      <c r="AC16" s="285" t="s">
        <v>264</v>
      </c>
      <c r="AD16" s="285"/>
      <c r="AE16" s="285"/>
      <c r="AF16" s="285"/>
      <c r="AG16" s="285"/>
      <c r="AH16" s="355" t="s">
        <v>209</v>
      </c>
      <c r="AI16" s="356"/>
      <c r="AJ16" s="356"/>
      <c r="AK16" s="356"/>
      <c r="AL16" s="356"/>
      <c r="AM16" s="355" t="s">
        <v>210</v>
      </c>
      <c r="AN16" s="141"/>
      <c r="BN16" s="139" t="s">
        <v>278</v>
      </c>
      <c r="BQ16" s="139" t="s">
        <v>158</v>
      </c>
    </row>
    <row r="17" spans="15:69" ht="21" customHeight="1" x14ac:dyDescent="0.15">
      <c r="O17" s="1"/>
      <c r="P17" s="1"/>
      <c r="Q17" s="1"/>
      <c r="R17" s="1"/>
      <c r="S17" s="1"/>
      <c r="T17" s="1"/>
      <c r="U17" s="1"/>
      <c r="V17" s="394"/>
      <c r="W17" s="394"/>
      <c r="X17" s="394"/>
      <c r="Y17" s="394"/>
      <c r="Z17" s="394"/>
      <c r="AA17" s="394"/>
      <c r="AB17" s="394"/>
      <c r="AC17" s="285"/>
      <c r="AD17" s="285"/>
      <c r="AE17" s="285"/>
      <c r="AF17" s="285"/>
      <c r="AG17" s="285"/>
      <c r="AH17" s="355"/>
      <c r="AI17" s="356"/>
      <c r="AJ17" s="356"/>
      <c r="AK17" s="356"/>
      <c r="AL17" s="356"/>
      <c r="AM17" s="355"/>
      <c r="AN17" s="141"/>
      <c r="BN17" s="139" t="s">
        <v>279</v>
      </c>
      <c r="BQ17" s="139" t="s">
        <v>159</v>
      </c>
    </row>
    <row r="18" spans="15:69" ht="21" customHeight="1" x14ac:dyDescent="0.15">
      <c r="AN18" s="141"/>
      <c r="BN18" s="139" t="s">
        <v>280</v>
      </c>
      <c r="BQ18" s="139" t="s">
        <v>160</v>
      </c>
    </row>
    <row r="19" spans="15:69" ht="21" customHeight="1" x14ac:dyDescent="0.15">
      <c r="U19" s="355" t="s">
        <v>211</v>
      </c>
      <c r="V19" s="355"/>
      <c r="W19" s="355"/>
      <c r="X19" s="355"/>
      <c r="Y19" s="393"/>
      <c r="Z19" s="393"/>
      <c r="AA19" s="393"/>
      <c r="AB19" s="393"/>
      <c r="AC19" s="149" t="s">
        <v>208</v>
      </c>
      <c r="AD19" s="150"/>
      <c r="AE19" s="150"/>
      <c r="AN19" s="141"/>
      <c r="BN19" s="139" t="s">
        <v>281</v>
      </c>
      <c r="BQ19" s="139" t="s">
        <v>161</v>
      </c>
    </row>
    <row r="20" spans="15:69" ht="21" customHeight="1" x14ac:dyDescent="0.15">
      <c r="R20" s="1" t="s">
        <v>1</v>
      </c>
      <c r="S20" s="1"/>
      <c r="T20" s="1"/>
      <c r="U20" s="1"/>
      <c r="V20" s="271"/>
      <c r="W20" s="271"/>
      <c r="X20" s="271"/>
      <c r="Y20" s="271"/>
      <c r="Z20" s="271"/>
      <c r="AA20" s="271"/>
      <c r="AB20" s="271"/>
      <c r="AC20" s="271"/>
      <c r="AD20" s="271"/>
      <c r="AE20" s="271"/>
      <c r="AF20" s="271"/>
      <c r="AG20" s="271"/>
      <c r="AH20" s="271"/>
      <c r="AI20" s="271"/>
      <c r="AJ20" s="271"/>
      <c r="AK20" s="271"/>
      <c r="AL20" s="271"/>
      <c r="AM20" s="271"/>
      <c r="AN20" s="141"/>
      <c r="BN20" s="139" t="s">
        <v>282</v>
      </c>
      <c r="BQ20" s="139" t="s">
        <v>162</v>
      </c>
    </row>
    <row r="21" spans="15:69" ht="21" customHeight="1" x14ac:dyDescent="0.15">
      <c r="R21" s="1"/>
      <c r="S21" s="1"/>
      <c r="T21" s="1"/>
      <c r="U21" s="1"/>
      <c r="V21" s="271"/>
      <c r="W21" s="271"/>
      <c r="X21" s="271"/>
      <c r="Y21" s="271"/>
      <c r="Z21" s="271"/>
      <c r="AA21" s="271"/>
      <c r="AB21" s="271"/>
      <c r="AC21" s="271"/>
      <c r="AD21" s="271"/>
      <c r="AE21" s="271"/>
      <c r="AF21" s="271"/>
      <c r="AG21" s="271"/>
      <c r="AH21" s="271"/>
      <c r="AI21" s="271"/>
      <c r="AJ21" s="271"/>
      <c r="AK21" s="271"/>
      <c r="AL21" s="271"/>
      <c r="AM21" s="271"/>
      <c r="AN21" s="141"/>
      <c r="BQ21" s="139" t="s">
        <v>163</v>
      </c>
    </row>
    <row r="22" spans="15:69" ht="21" customHeight="1" x14ac:dyDescent="0.15">
      <c r="R22" s="1"/>
      <c r="S22" s="1"/>
      <c r="T22" s="1"/>
      <c r="U22" s="389" t="s">
        <v>287</v>
      </c>
      <c r="V22" s="389"/>
      <c r="W22" s="389"/>
      <c r="X22" s="389"/>
      <c r="Y22" s="170" t="s">
        <v>127</v>
      </c>
      <c r="Z22" s="438"/>
      <c r="AA22" s="438"/>
      <c r="AB22" s="438"/>
      <c r="AC22" s="171" t="s">
        <v>400</v>
      </c>
      <c r="AD22" s="438"/>
      <c r="AE22" s="438"/>
      <c r="AF22" s="438"/>
      <c r="AG22" s="172" t="s">
        <v>229</v>
      </c>
      <c r="AH22" s="438"/>
      <c r="AI22" s="438"/>
      <c r="AJ22" s="438"/>
      <c r="AK22" s="151"/>
      <c r="AN22" s="141"/>
      <c r="BQ22" s="139" t="s">
        <v>164</v>
      </c>
    </row>
    <row r="23" spans="15:69" ht="21" customHeight="1" x14ac:dyDescent="0.15">
      <c r="R23" s="395" t="s">
        <v>212</v>
      </c>
      <c r="S23" s="395"/>
      <c r="T23" s="395"/>
      <c r="U23" s="395"/>
      <c r="V23" s="395"/>
      <c r="W23" s="388"/>
      <c r="X23" s="388"/>
      <c r="Y23" s="388"/>
      <c r="Z23" s="388"/>
      <c r="AA23" s="388"/>
      <c r="AB23" s="388"/>
      <c r="AC23" s="388"/>
      <c r="AD23" s="388"/>
      <c r="AE23" s="388"/>
      <c r="AF23" s="388"/>
      <c r="AG23" s="388"/>
      <c r="AH23" s="388"/>
      <c r="AI23" s="388"/>
      <c r="AJ23" s="388"/>
      <c r="AK23" s="388"/>
      <c r="AL23" s="388"/>
      <c r="AN23" s="141"/>
      <c r="BQ23" s="139" t="s">
        <v>165</v>
      </c>
    </row>
    <row r="24" spans="15:69" ht="21" customHeight="1" x14ac:dyDescent="0.15">
      <c r="R24" s="395"/>
      <c r="S24" s="395"/>
      <c r="T24" s="395"/>
      <c r="U24" s="395"/>
      <c r="V24" s="395"/>
      <c r="W24" s="388"/>
      <c r="X24" s="388"/>
      <c r="Y24" s="388"/>
      <c r="Z24" s="388"/>
      <c r="AA24" s="388"/>
      <c r="AB24" s="388"/>
      <c r="AC24" s="388"/>
      <c r="AD24" s="388"/>
      <c r="AE24" s="388"/>
      <c r="AF24" s="388"/>
      <c r="AG24" s="388"/>
      <c r="AH24" s="388"/>
      <c r="AI24" s="388"/>
      <c r="AJ24" s="388"/>
      <c r="AK24" s="388"/>
      <c r="AL24" s="388"/>
      <c r="AM24" s="97"/>
      <c r="AN24" s="141"/>
      <c r="BQ24" s="139" t="s">
        <v>166</v>
      </c>
    </row>
    <row r="25" spans="15:69" ht="21" customHeight="1" x14ac:dyDescent="0.15">
      <c r="R25" s="284" t="s">
        <v>2</v>
      </c>
      <c r="S25" s="284"/>
      <c r="T25" s="284"/>
      <c r="U25" s="1"/>
      <c r="V25" s="1"/>
      <c r="W25" s="388"/>
      <c r="X25" s="388"/>
      <c r="Y25" s="388"/>
      <c r="Z25" s="388"/>
      <c r="AA25" s="388"/>
      <c r="AB25" s="388"/>
      <c r="AC25" s="388"/>
      <c r="AD25" s="388"/>
      <c r="AE25" s="388"/>
      <c r="AF25" s="388"/>
      <c r="AG25" s="388"/>
      <c r="AH25" s="1"/>
      <c r="AI25" s="390"/>
      <c r="AJ25" s="1"/>
      <c r="AK25" s="1"/>
      <c r="AL25" s="97"/>
      <c r="AM25" s="97"/>
      <c r="AN25" s="141"/>
      <c r="BQ25" s="139" t="s">
        <v>167</v>
      </c>
    </row>
    <row r="26" spans="15:69" ht="21" customHeight="1" x14ac:dyDescent="0.15">
      <c r="R26" s="284"/>
      <c r="S26" s="284"/>
      <c r="T26" s="284"/>
      <c r="U26" s="1"/>
      <c r="V26" s="1"/>
      <c r="W26" s="388"/>
      <c r="X26" s="388"/>
      <c r="Y26" s="388"/>
      <c r="Z26" s="388"/>
      <c r="AA26" s="388"/>
      <c r="AB26" s="388"/>
      <c r="AC26" s="388"/>
      <c r="AD26" s="388"/>
      <c r="AE26" s="388"/>
      <c r="AF26" s="388"/>
      <c r="AG26" s="388"/>
      <c r="AH26" s="1"/>
      <c r="AI26" s="390"/>
      <c r="AJ26" s="1"/>
      <c r="AK26" s="1"/>
      <c r="AN26" s="141"/>
      <c r="BQ26" s="139" t="s">
        <v>168</v>
      </c>
    </row>
    <row r="27" spans="15:69" ht="21" customHeight="1" x14ac:dyDescent="0.15">
      <c r="R27" s="1" t="s">
        <v>3</v>
      </c>
      <c r="S27" s="1"/>
      <c r="T27" s="1"/>
      <c r="U27" s="1"/>
      <c r="V27" s="1"/>
      <c r="W27" s="1"/>
      <c r="X27" s="1"/>
      <c r="Y27" s="1"/>
      <c r="Z27" s="1"/>
      <c r="AA27" s="1"/>
      <c r="AB27" s="1"/>
      <c r="AC27" s="1"/>
      <c r="AD27" s="1"/>
      <c r="AE27" s="1"/>
      <c r="AF27" s="1"/>
      <c r="AG27" s="1"/>
      <c r="AH27" s="1"/>
      <c r="AI27" s="1"/>
      <c r="AJ27" s="1"/>
      <c r="AK27" s="1"/>
      <c r="AN27" s="141"/>
      <c r="BQ27" s="139" t="s">
        <v>169</v>
      </c>
    </row>
    <row r="28" spans="15:69" ht="21" customHeight="1" x14ac:dyDescent="0.15">
      <c r="R28" s="284"/>
      <c r="S28" s="1" t="s">
        <v>4</v>
      </c>
      <c r="T28" s="1"/>
      <c r="U28" s="1"/>
      <c r="V28" s="1"/>
      <c r="W28" s="1"/>
      <c r="X28" s="391"/>
      <c r="Y28" s="391"/>
      <c r="Z28" s="391"/>
      <c r="AA28" s="391"/>
      <c r="AB28" s="391"/>
      <c r="AC28" s="391"/>
      <c r="AD28" s="391"/>
      <c r="AE28" s="391"/>
      <c r="AF28" s="391"/>
      <c r="AG28" s="391"/>
      <c r="AH28" s="391"/>
      <c r="AI28" s="391"/>
      <c r="AJ28" s="1"/>
      <c r="AK28" s="390"/>
      <c r="AN28" s="141"/>
      <c r="BQ28" s="139" t="s">
        <v>170</v>
      </c>
    </row>
    <row r="29" spans="15:69" ht="21" customHeight="1" x14ac:dyDescent="0.15">
      <c r="R29" s="284"/>
      <c r="S29" s="357" t="s">
        <v>235</v>
      </c>
      <c r="T29" s="358"/>
      <c r="U29" s="358"/>
      <c r="V29" s="358"/>
      <c r="W29" s="1"/>
      <c r="X29" s="391"/>
      <c r="Y29" s="391"/>
      <c r="Z29" s="391"/>
      <c r="AA29" s="391"/>
      <c r="AB29" s="391"/>
      <c r="AC29" s="391"/>
      <c r="AD29" s="391"/>
      <c r="AE29" s="391"/>
      <c r="AF29" s="391"/>
      <c r="AG29" s="391"/>
      <c r="AH29" s="391"/>
      <c r="AI29" s="391"/>
      <c r="AJ29" s="1"/>
      <c r="AK29" s="390"/>
      <c r="AN29" s="141"/>
      <c r="BQ29" s="139" t="s">
        <v>171</v>
      </c>
    </row>
    <row r="30" spans="15:69" ht="21" customHeight="1" x14ac:dyDescent="0.15">
      <c r="AN30" s="141"/>
      <c r="BQ30" s="139" t="s">
        <v>172</v>
      </c>
    </row>
    <row r="31" spans="15:69" ht="21" customHeight="1" x14ac:dyDescent="0.15">
      <c r="Q31" s="145"/>
      <c r="AI31" s="97"/>
      <c r="AJ31" s="97"/>
      <c r="AK31" s="97"/>
      <c r="AN31" s="141"/>
      <c r="AS31" s="364"/>
      <c r="BQ31" s="139" t="s">
        <v>173</v>
      </c>
    </row>
    <row r="32" spans="15:69" ht="21" customHeight="1" x14ac:dyDescent="0.15">
      <c r="Q32" s="145"/>
      <c r="AI32" s="97"/>
      <c r="AJ32" s="97"/>
      <c r="AK32" s="97"/>
      <c r="AN32" s="141"/>
      <c r="AS32" s="364"/>
      <c r="BQ32" s="139" t="s">
        <v>174</v>
      </c>
    </row>
    <row r="33" spans="1:72" ht="21" customHeight="1" x14ac:dyDescent="0.15">
      <c r="AN33" s="141"/>
      <c r="BQ33" s="139" t="s">
        <v>175</v>
      </c>
    </row>
    <row r="34" spans="1:72" ht="21" customHeight="1" x14ac:dyDescent="0.15">
      <c r="Q34" s="139" t="s">
        <v>15</v>
      </c>
      <c r="U34" s="139" t="s">
        <v>100</v>
      </c>
      <c r="Y34" s="368"/>
      <c r="Z34" s="368"/>
      <c r="AA34" s="368"/>
      <c r="AB34" s="368"/>
      <c r="AC34" s="368"/>
      <c r="AD34" s="368"/>
      <c r="AE34" s="368"/>
      <c r="AF34" s="368"/>
      <c r="AG34" s="368"/>
      <c r="AH34" s="368"/>
      <c r="AI34" s="368"/>
      <c r="AJ34" s="368"/>
      <c r="AK34" s="369"/>
      <c r="AL34" s="369"/>
      <c r="AM34" s="369"/>
      <c r="AN34" s="141"/>
      <c r="BQ34" s="139" t="s">
        <v>176</v>
      </c>
    </row>
    <row r="35" spans="1:72" ht="21" customHeight="1" x14ac:dyDescent="0.15">
      <c r="U35" s="139" t="s">
        <v>101</v>
      </c>
      <c r="Y35" s="368"/>
      <c r="Z35" s="368"/>
      <c r="AA35" s="368"/>
      <c r="AB35" s="368"/>
      <c r="AC35" s="368"/>
      <c r="AD35" s="368"/>
      <c r="AE35" s="368"/>
      <c r="AF35" s="368"/>
      <c r="AG35" s="368"/>
      <c r="AH35" s="368"/>
      <c r="AI35" s="368"/>
      <c r="AJ35" s="368"/>
      <c r="AK35" s="369"/>
      <c r="AL35" s="369"/>
      <c r="AM35" s="369"/>
      <c r="AN35" s="141"/>
      <c r="BQ35" s="139" t="s">
        <v>177</v>
      </c>
    </row>
    <row r="36" spans="1:72" ht="21" customHeight="1" x14ac:dyDescent="0.15">
      <c r="U36" s="139" t="s">
        <v>102</v>
      </c>
      <c r="Y36" s="170" t="s">
        <v>127</v>
      </c>
      <c r="Z36" s="438"/>
      <c r="AA36" s="438"/>
      <c r="AB36" s="438"/>
      <c r="AC36" s="171" t="s">
        <v>400</v>
      </c>
      <c r="AD36" s="438"/>
      <c r="AE36" s="438"/>
      <c r="AF36" s="438"/>
      <c r="AG36" s="172" t="s">
        <v>229</v>
      </c>
      <c r="AH36" s="438"/>
      <c r="AI36" s="438"/>
      <c r="AJ36" s="438"/>
      <c r="AK36" s="143"/>
      <c r="AL36" s="143"/>
      <c r="AM36" s="97"/>
      <c r="AN36" s="141"/>
      <c r="BQ36" s="139" t="s">
        <v>178</v>
      </c>
    </row>
    <row r="37" spans="1:72" ht="21" customHeight="1" x14ac:dyDescent="0.15">
      <c r="Y37" s="140"/>
      <c r="Z37" s="152"/>
      <c r="AA37" s="152"/>
      <c r="AB37" s="152"/>
      <c r="AC37" s="144"/>
      <c r="AD37" s="152"/>
      <c r="AE37" s="152"/>
      <c r="AF37" s="152"/>
      <c r="AG37" s="152"/>
      <c r="AI37" s="152"/>
      <c r="AJ37" s="152"/>
      <c r="AK37" s="152"/>
      <c r="AL37" s="152"/>
      <c r="AM37" s="97"/>
      <c r="AN37" s="141"/>
      <c r="BQ37" s="139" t="s">
        <v>179</v>
      </c>
    </row>
    <row r="38" spans="1:72" s="128" customFormat="1" ht="18" customHeight="1" x14ac:dyDescent="0.15">
      <c r="A38" s="5"/>
      <c r="B38" s="5"/>
      <c r="C38" s="5"/>
      <c r="D38" s="5"/>
      <c r="E38" s="5"/>
      <c r="F38" s="5" t="s">
        <v>242</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153"/>
      <c r="AO38" s="5"/>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5"/>
      <c r="BN38" s="5"/>
      <c r="BO38" s="5"/>
      <c r="BP38" s="5"/>
      <c r="BQ38" s="5" t="s">
        <v>180</v>
      </c>
      <c r="BR38" s="5"/>
      <c r="BS38" s="5"/>
      <c r="BT38" s="11"/>
    </row>
    <row r="39" spans="1:72" s="128" customFormat="1" ht="18" customHeight="1" x14ac:dyDescent="0.15">
      <c r="A39" s="5"/>
      <c r="B39" s="5"/>
      <c r="C39" s="5"/>
      <c r="D39" s="5"/>
      <c r="E39" s="5"/>
      <c r="F39" s="5"/>
      <c r="G39" s="5" t="s">
        <v>243</v>
      </c>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153"/>
      <c r="AO39" s="5"/>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5"/>
      <c r="BN39" s="5"/>
      <c r="BO39" s="5"/>
      <c r="BP39" s="5"/>
      <c r="BQ39" s="5" t="s">
        <v>232</v>
      </c>
      <c r="BR39" s="5"/>
      <c r="BS39" s="5"/>
      <c r="BT39" s="11"/>
    </row>
    <row r="40" spans="1:72" ht="18" customHeight="1" x14ac:dyDescent="0.15">
      <c r="AN40" s="141"/>
      <c r="BQ40" s="139" t="s">
        <v>233</v>
      </c>
    </row>
    <row r="41" spans="1:72" ht="18" customHeight="1" x14ac:dyDescent="0.15">
      <c r="AN41" s="141"/>
      <c r="BQ41" s="139" t="s">
        <v>234</v>
      </c>
    </row>
    <row r="42" spans="1:72" ht="21" customHeight="1" x14ac:dyDescent="0.15">
      <c r="B42" s="359" t="s">
        <v>12</v>
      </c>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141"/>
      <c r="BQ42" s="139" t="s">
        <v>181</v>
      </c>
    </row>
    <row r="43" spans="1:72" ht="21" customHeight="1" x14ac:dyDescent="0.15">
      <c r="AN43" s="141"/>
      <c r="BQ43" s="139" t="s">
        <v>182</v>
      </c>
    </row>
    <row r="44" spans="1:72" ht="21" customHeight="1" x14ac:dyDescent="0.15">
      <c r="AN44" s="141"/>
      <c r="BQ44" s="139" t="s">
        <v>183</v>
      </c>
    </row>
    <row r="45" spans="1:72" ht="21" customHeight="1" x14ac:dyDescent="0.15">
      <c r="A45" s="2"/>
      <c r="B45" s="359" t="s">
        <v>5</v>
      </c>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141"/>
      <c r="BQ45" s="139" t="s">
        <v>184</v>
      </c>
    </row>
    <row r="46" spans="1:72" ht="21" customHeight="1" x14ac:dyDescent="0.15">
      <c r="A46" s="2"/>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141"/>
      <c r="BQ46" s="139" t="s">
        <v>185</v>
      </c>
    </row>
    <row r="47" spans="1:72" ht="21" customHeight="1" x14ac:dyDescent="0.15">
      <c r="AN47" s="141"/>
      <c r="BQ47" s="139" t="s">
        <v>186</v>
      </c>
    </row>
    <row r="48" spans="1:72" ht="21" customHeight="1" x14ac:dyDescent="0.15">
      <c r="F48" s="139" t="s">
        <v>103</v>
      </c>
      <c r="H48" s="139" t="s">
        <v>152</v>
      </c>
      <c r="AN48" s="141"/>
      <c r="BQ48" s="139" t="s">
        <v>187</v>
      </c>
    </row>
    <row r="49" spans="6:69" ht="21" customHeight="1" x14ac:dyDescent="0.15">
      <c r="F49" s="139" t="s">
        <v>104</v>
      </c>
      <c r="H49" s="139" t="s">
        <v>16</v>
      </c>
      <c r="AN49" s="141"/>
      <c r="BQ49" s="139" t="s">
        <v>188</v>
      </c>
    </row>
    <row r="50" spans="6:69" ht="21" customHeight="1" x14ac:dyDescent="0.15">
      <c r="F50" s="139" t="s">
        <v>105</v>
      </c>
      <c r="H50" s="139" t="s">
        <v>17</v>
      </c>
      <c r="AN50" s="141"/>
      <c r="BQ50" s="139" t="s">
        <v>189</v>
      </c>
    </row>
    <row r="51" spans="6:69" ht="21" customHeight="1" x14ac:dyDescent="0.15">
      <c r="F51" s="139" t="s">
        <v>106</v>
      </c>
      <c r="H51" s="139" t="s">
        <v>18</v>
      </c>
      <c r="AN51" s="141"/>
      <c r="BQ51" s="139" t="s">
        <v>190</v>
      </c>
    </row>
    <row r="52" spans="6:69" ht="21" customHeight="1" x14ac:dyDescent="0.15">
      <c r="F52" s="139" t="s">
        <v>107</v>
      </c>
      <c r="H52" s="139" t="s">
        <v>19</v>
      </c>
      <c r="AN52" s="141"/>
      <c r="BQ52" s="139" t="s">
        <v>191</v>
      </c>
    </row>
    <row r="53" spans="6:69" ht="21" customHeight="1" x14ac:dyDescent="0.15">
      <c r="F53" s="139" t="s">
        <v>108</v>
      </c>
      <c r="H53" s="139" t="s">
        <v>20</v>
      </c>
      <c r="AN53" s="153"/>
      <c r="BQ53" s="139" t="s">
        <v>192</v>
      </c>
    </row>
    <row r="54" spans="6:69" ht="21" customHeight="1" x14ac:dyDescent="0.15">
      <c r="F54" s="139" t="s">
        <v>109</v>
      </c>
      <c r="H54" s="139" t="s">
        <v>21</v>
      </c>
      <c r="AN54" s="153"/>
      <c r="BQ54" s="139" t="s">
        <v>193</v>
      </c>
    </row>
    <row r="55" spans="6:69" ht="21" customHeight="1" x14ac:dyDescent="0.15">
      <c r="F55" s="139" t="s">
        <v>110</v>
      </c>
      <c r="H55" s="139" t="s">
        <v>213</v>
      </c>
      <c r="AN55" s="141"/>
      <c r="BQ55" s="139" t="s">
        <v>194</v>
      </c>
    </row>
    <row r="56" spans="6:69" ht="21" customHeight="1" x14ac:dyDescent="0.15">
      <c r="F56" s="139" t="s">
        <v>111</v>
      </c>
      <c r="H56" s="139" t="s">
        <v>22</v>
      </c>
      <c r="AN56" s="154"/>
      <c r="BQ56" s="139" t="s">
        <v>195</v>
      </c>
    </row>
    <row r="57" spans="6:69" ht="21" customHeight="1" x14ac:dyDescent="0.15">
      <c r="F57" s="139" t="s">
        <v>112</v>
      </c>
      <c r="H57" s="139" t="s">
        <v>23</v>
      </c>
      <c r="AN57" s="154"/>
      <c r="BQ57" s="139" t="s">
        <v>196</v>
      </c>
    </row>
    <row r="58" spans="6:69" ht="21" customHeight="1" x14ac:dyDescent="0.15">
      <c r="F58" s="139" t="s">
        <v>113</v>
      </c>
      <c r="H58" s="139" t="s">
        <v>24</v>
      </c>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BQ58" s="139" t="s">
        <v>197</v>
      </c>
    </row>
    <row r="59" spans="6:69" ht="21" customHeight="1" x14ac:dyDescent="0.1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BQ59" s="139" t="s">
        <v>261</v>
      </c>
    </row>
    <row r="60" spans="6:69" ht="21" customHeight="1" x14ac:dyDescent="0.1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BQ60" s="139" t="s">
        <v>262</v>
      </c>
    </row>
    <row r="61" spans="6:69" ht="21" customHeight="1" x14ac:dyDescent="0.1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BQ61" s="139" t="s">
        <v>263</v>
      </c>
    </row>
    <row r="62" spans="6:69" ht="21" customHeight="1" x14ac:dyDescent="0.1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BQ62" s="139" t="s">
        <v>198</v>
      </c>
    </row>
    <row r="63" spans="6:69" ht="21" customHeight="1" x14ac:dyDescent="0.1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BQ63" s="139" t="s">
        <v>199</v>
      </c>
    </row>
    <row r="64" spans="6:69" ht="21" customHeight="1" x14ac:dyDescent="0.1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BQ64" s="139" t="s">
        <v>200</v>
      </c>
    </row>
    <row r="65" spans="1:72" ht="21" customHeight="1" x14ac:dyDescent="0.1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BQ65" s="139" t="s">
        <v>246</v>
      </c>
    </row>
    <row r="66" spans="1:72" ht="21" customHeight="1" x14ac:dyDescent="0.1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BQ66" s="139" t="s">
        <v>247</v>
      </c>
    </row>
    <row r="67" spans="1:72" ht="21" customHeight="1" x14ac:dyDescent="0.1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BQ67" s="139" t="s">
        <v>201</v>
      </c>
    </row>
    <row r="68" spans="1:72" ht="21" customHeight="1" x14ac:dyDescent="0.1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BQ68" s="139" t="s">
        <v>202</v>
      </c>
    </row>
    <row r="69" spans="1:72" ht="21" customHeight="1" x14ac:dyDescent="0.1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BQ69" s="139" t="s">
        <v>203</v>
      </c>
    </row>
    <row r="70" spans="1:72" ht="18" customHeight="1" x14ac:dyDescent="0.1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BQ70" s="139" t="s">
        <v>204</v>
      </c>
    </row>
    <row r="71" spans="1:72" ht="18" customHeight="1" x14ac:dyDescent="0.1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BQ71" s="139" t="s">
        <v>205</v>
      </c>
    </row>
    <row r="72" spans="1:72" ht="18" customHeight="1" x14ac:dyDescent="0.1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72" ht="18" customHeight="1" x14ac:dyDescent="0.15">
      <c r="C73" s="5" t="s">
        <v>0</v>
      </c>
      <c r="H73" s="5"/>
      <c r="I73" s="5"/>
      <c r="J73" s="5"/>
      <c r="K73" s="5"/>
      <c r="L73" s="5"/>
      <c r="M73" s="5"/>
      <c r="N73" s="5"/>
      <c r="O73" s="5"/>
      <c r="P73" s="5"/>
      <c r="Q73" s="5"/>
      <c r="R73" s="5"/>
      <c r="S73" s="5"/>
      <c r="T73" s="5"/>
      <c r="U73" s="5"/>
      <c r="V73" s="5"/>
      <c r="W73" s="5"/>
      <c r="Y73" s="5"/>
      <c r="Z73" s="5"/>
      <c r="AA73" s="5"/>
      <c r="AB73" s="5"/>
      <c r="AC73" s="5"/>
      <c r="AD73" s="5"/>
      <c r="AE73" s="5"/>
      <c r="AF73" s="5"/>
      <c r="AG73" s="5"/>
      <c r="AH73" s="5"/>
      <c r="AI73" s="5"/>
      <c r="AJ73" s="5"/>
      <c r="AK73" s="5"/>
      <c r="AL73" s="5"/>
      <c r="AM73" s="5"/>
      <c r="AN73" s="5"/>
    </row>
    <row r="74" spans="1:72" ht="18" customHeight="1" x14ac:dyDescent="0.15">
      <c r="C74" s="5" t="s">
        <v>240</v>
      </c>
      <c r="D74" s="385" t="s">
        <v>398</v>
      </c>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85"/>
      <c r="AI74" s="385"/>
      <c r="AJ74" s="385"/>
      <c r="AK74" s="385"/>
      <c r="AL74" s="385"/>
      <c r="AM74" s="385"/>
      <c r="AN74" s="5"/>
    </row>
    <row r="75" spans="1:72" ht="15" customHeight="1" x14ac:dyDescent="0.15">
      <c r="C75" s="5" t="s">
        <v>238</v>
      </c>
      <c r="D75" s="437" t="s">
        <v>248</v>
      </c>
      <c r="E75" s="437"/>
      <c r="F75" s="437"/>
      <c r="G75" s="437"/>
      <c r="H75" s="437"/>
      <c r="I75" s="437"/>
      <c r="J75" s="437"/>
      <c r="K75" s="437"/>
      <c r="L75" s="437"/>
      <c r="M75" s="437"/>
      <c r="N75" s="437"/>
      <c r="O75" s="437"/>
      <c r="P75" s="437"/>
      <c r="Q75" s="437"/>
      <c r="R75" s="437"/>
      <c r="S75" s="437"/>
      <c r="T75" s="437"/>
      <c r="U75" s="437"/>
      <c r="V75" s="437"/>
      <c r="W75" s="437"/>
      <c r="X75" s="437"/>
      <c r="Y75" s="437"/>
      <c r="Z75" s="437"/>
      <c r="AA75" s="437"/>
      <c r="AB75" s="437"/>
      <c r="AC75" s="437"/>
      <c r="AD75" s="437"/>
      <c r="AE75" s="437"/>
      <c r="AF75" s="437"/>
      <c r="AG75" s="437"/>
      <c r="AH75" s="437"/>
      <c r="AI75" s="437"/>
      <c r="AJ75" s="437"/>
      <c r="AK75" s="437"/>
      <c r="AL75" s="437"/>
      <c r="AM75" s="437"/>
    </row>
    <row r="76" spans="1:72" ht="15" customHeight="1" x14ac:dyDescent="0.15">
      <c r="D76" s="437"/>
      <c r="E76" s="437"/>
      <c r="F76" s="437"/>
      <c r="G76" s="437"/>
      <c r="H76" s="437"/>
      <c r="I76" s="437"/>
      <c r="J76" s="437"/>
      <c r="K76" s="437"/>
      <c r="L76" s="437"/>
      <c r="M76" s="437"/>
      <c r="N76" s="437"/>
      <c r="O76" s="437"/>
      <c r="P76" s="437"/>
      <c r="Q76" s="437"/>
      <c r="R76" s="437"/>
      <c r="S76" s="437"/>
      <c r="T76" s="437"/>
      <c r="U76" s="437"/>
      <c r="V76" s="437"/>
      <c r="W76" s="437"/>
      <c r="X76" s="437"/>
      <c r="Y76" s="437"/>
      <c r="Z76" s="437"/>
      <c r="AA76" s="437"/>
      <c r="AB76" s="437"/>
      <c r="AC76" s="437"/>
      <c r="AD76" s="437"/>
      <c r="AE76" s="437"/>
      <c r="AF76" s="437"/>
      <c r="AG76" s="437"/>
      <c r="AH76" s="437"/>
      <c r="AI76" s="437"/>
      <c r="AJ76" s="437"/>
      <c r="AK76" s="437"/>
      <c r="AL76" s="437"/>
      <c r="AM76" s="437"/>
    </row>
    <row r="77" spans="1:72" ht="15" customHeight="1" x14ac:dyDescent="0.15">
      <c r="C77" s="5"/>
      <c r="D77" s="437"/>
      <c r="E77" s="437"/>
      <c r="F77" s="437"/>
      <c r="G77" s="437"/>
      <c r="H77" s="437"/>
      <c r="I77" s="437"/>
      <c r="J77" s="437"/>
      <c r="K77" s="437"/>
      <c r="L77" s="437"/>
      <c r="M77" s="437"/>
      <c r="N77" s="437"/>
      <c r="O77" s="437"/>
      <c r="P77" s="437"/>
      <c r="Q77" s="437"/>
      <c r="R77" s="437"/>
      <c r="S77" s="437"/>
      <c r="T77" s="437"/>
      <c r="U77" s="437"/>
      <c r="V77" s="437"/>
      <c r="W77" s="437"/>
      <c r="X77" s="437"/>
      <c r="Y77" s="437"/>
      <c r="Z77" s="437"/>
      <c r="AA77" s="437"/>
      <c r="AB77" s="437"/>
      <c r="AC77" s="437"/>
      <c r="AD77" s="437"/>
      <c r="AE77" s="437"/>
      <c r="AF77" s="437"/>
      <c r="AG77" s="437"/>
      <c r="AH77" s="437"/>
      <c r="AI77" s="437"/>
      <c r="AJ77" s="437"/>
      <c r="AK77" s="437"/>
      <c r="AL77" s="437"/>
      <c r="AM77" s="437"/>
    </row>
    <row r="78" spans="1:72" ht="15.75" customHeight="1" x14ac:dyDescent="0.15">
      <c r="C78" s="5" t="s">
        <v>239</v>
      </c>
      <c r="D78" s="385" t="s">
        <v>399</v>
      </c>
      <c r="E78" s="385"/>
      <c r="F78" s="385"/>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85"/>
      <c r="AI78" s="385"/>
      <c r="AJ78" s="385"/>
      <c r="AK78" s="385"/>
      <c r="AL78" s="385"/>
      <c r="AM78" s="385"/>
      <c r="AN78" s="5"/>
    </row>
    <row r="79" spans="1:72" ht="18" customHeight="1" x14ac:dyDescent="0.15">
      <c r="A79" s="5"/>
      <c r="B79" s="5"/>
      <c r="C79" s="6"/>
      <c r="D79" s="6"/>
      <c r="F79" s="5"/>
      <c r="G79" s="5"/>
      <c r="K79" s="5"/>
      <c r="L79" s="5"/>
      <c r="M79" s="5"/>
      <c r="N79" s="5"/>
      <c r="O79" s="5"/>
      <c r="P79" s="5"/>
      <c r="Q79" s="5"/>
      <c r="R79" s="5"/>
      <c r="S79" s="5"/>
      <c r="U79" s="5"/>
      <c r="V79" s="5"/>
      <c r="W79" s="5"/>
      <c r="X79" s="5"/>
      <c r="Y79" s="5"/>
      <c r="Z79" s="5"/>
      <c r="AA79" s="5"/>
      <c r="AB79" s="5"/>
      <c r="AC79" s="5"/>
      <c r="AD79" s="5"/>
      <c r="AE79" s="5"/>
      <c r="AF79" s="5"/>
      <c r="AG79" s="5"/>
      <c r="AH79" s="5"/>
      <c r="AI79" s="5"/>
      <c r="AJ79" s="5"/>
      <c r="AK79" s="5"/>
      <c r="AL79" s="5"/>
      <c r="AM79" s="5"/>
      <c r="AN79" s="5"/>
      <c r="AO79" s="5"/>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5"/>
      <c r="BN79" s="5"/>
      <c r="BO79" s="5"/>
      <c r="BP79" s="5"/>
      <c r="BR79" s="5"/>
      <c r="BS79" s="5"/>
      <c r="BT79" s="11"/>
    </row>
    <row r="80" spans="1:72" ht="18" customHeight="1" x14ac:dyDescent="0.15">
      <c r="A80" s="5"/>
      <c r="B80" s="5"/>
      <c r="C80" s="6"/>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5"/>
      <c r="BN80" s="5"/>
      <c r="BO80" s="5"/>
      <c r="BP80" s="5"/>
      <c r="BR80" s="5"/>
      <c r="BS80" s="5"/>
      <c r="BT80" s="11"/>
    </row>
    <row r="81" spans="2:40" ht="18" customHeight="1" x14ac:dyDescent="0.15">
      <c r="B81" s="359" t="s">
        <v>12</v>
      </c>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97"/>
    </row>
    <row r="82" spans="2:40" ht="18" customHeight="1" x14ac:dyDescent="0.15">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row>
    <row r="83" spans="2:40" ht="18" customHeight="1" x14ac:dyDescent="0.15">
      <c r="D83" s="144"/>
      <c r="E83" s="144"/>
      <c r="F83" s="144"/>
      <c r="G83" s="144"/>
      <c r="H83" s="144"/>
      <c r="I83" s="144"/>
      <c r="J83" s="144"/>
      <c r="K83" s="319" t="s">
        <v>13</v>
      </c>
      <c r="L83" s="371">
        <f>$L$7</f>
        <v>0</v>
      </c>
      <c r="M83" s="371"/>
      <c r="N83" s="319" t="s">
        <v>14</v>
      </c>
      <c r="O83" s="144"/>
      <c r="P83" s="144"/>
      <c r="Q83" s="370">
        <f>$Q$7</f>
        <v>0</v>
      </c>
      <c r="R83" s="370"/>
      <c r="S83" s="370"/>
      <c r="T83" s="97" t="s">
        <v>283</v>
      </c>
      <c r="U83" s="371">
        <f>$U$7</f>
        <v>0</v>
      </c>
      <c r="V83" s="371"/>
      <c r="W83" s="97" t="s">
        <v>284</v>
      </c>
      <c r="X83" s="371">
        <f>$X$7</f>
        <v>0</v>
      </c>
      <c r="Y83" s="371"/>
      <c r="Z83" s="144" t="s">
        <v>285</v>
      </c>
      <c r="AB83" s="144"/>
      <c r="AC83" s="144"/>
      <c r="AD83" s="144"/>
      <c r="AE83" s="144"/>
      <c r="AF83" s="144"/>
      <c r="AG83" s="144"/>
      <c r="AH83" s="144"/>
      <c r="AI83" s="144"/>
      <c r="AJ83" s="144"/>
    </row>
    <row r="84" spans="2:40" ht="18" customHeight="1" x14ac:dyDescent="0.15">
      <c r="D84" s="144"/>
      <c r="E84" s="144"/>
      <c r="F84" s="144"/>
      <c r="G84" s="144"/>
      <c r="H84" s="144"/>
      <c r="I84" s="144"/>
      <c r="J84" s="144"/>
      <c r="K84" s="319"/>
      <c r="L84" s="371"/>
      <c r="M84" s="371"/>
      <c r="N84" s="319"/>
      <c r="O84" s="144"/>
      <c r="P84" s="144"/>
      <c r="Q84" s="370">
        <f>$Q$8</f>
        <v>0</v>
      </c>
      <c r="R84" s="370"/>
      <c r="S84" s="370"/>
      <c r="T84" s="97" t="s">
        <v>283</v>
      </c>
      <c r="U84" s="371">
        <f>$U$8</f>
        <v>0</v>
      </c>
      <c r="V84" s="371"/>
      <c r="W84" s="97" t="s">
        <v>284</v>
      </c>
      <c r="X84" s="371">
        <f>$X$8</f>
        <v>0</v>
      </c>
      <c r="Y84" s="371"/>
      <c r="Z84" s="144" t="s">
        <v>286</v>
      </c>
      <c r="AB84" s="144"/>
      <c r="AC84" s="144"/>
      <c r="AD84" s="144"/>
      <c r="AE84" s="144"/>
      <c r="AF84" s="144"/>
      <c r="AG84" s="144"/>
      <c r="AH84" s="144"/>
      <c r="AI84" s="144"/>
      <c r="AJ84" s="144"/>
    </row>
    <row r="85" spans="2:40" ht="18" customHeight="1" x14ac:dyDescent="0.15">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row>
    <row r="86" spans="2:40" ht="24" customHeight="1" x14ac:dyDescent="0.15">
      <c r="B86" s="139" t="s">
        <v>82</v>
      </c>
    </row>
    <row r="87" spans="2:40" ht="18" customHeight="1" x14ac:dyDescent="0.15">
      <c r="B87" s="372"/>
      <c r="C87" s="373"/>
      <c r="D87" s="373"/>
      <c r="E87" s="373"/>
      <c r="F87" s="373"/>
      <c r="G87" s="373"/>
      <c r="H87" s="373"/>
      <c r="I87" s="373"/>
      <c r="J87" s="373"/>
      <c r="K87" s="373"/>
      <c r="L87" s="373"/>
      <c r="M87" s="373"/>
      <c r="N87" s="373"/>
      <c r="O87" s="373"/>
      <c r="P87" s="373"/>
      <c r="Q87" s="373"/>
      <c r="R87" s="373"/>
      <c r="S87" s="373"/>
      <c r="T87" s="373"/>
      <c r="U87" s="373"/>
      <c r="V87" s="373"/>
      <c r="W87" s="373"/>
      <c r="X87" s="373"/>
      <c r="Y87" s="373"/>
      <c r="Z87" s="373"/>
      <c r="AA87" s="373"/>
      <c r="AB87" s="373"/>
      <c r="AC87" s="373"/>
      <c r="AD87" s="373"/>
      <c r="AE87" s="373"/>
      <c r="AF87" s="373"/>
      <c r="AG87" s="373"/>
      <c r="AH87" s="373"/>
      <c r="AI87" s="373"/>
      <c r="AJ87" s="373"/>
      <c r="AK87" s="373"/>
      <c r="AL87" s="373"/>
      <c r="AM87" s="374"/>
    </row>
    <row r="88" spans="2:40" ht="18" customHeight="1" x14ac:dyDescent="0.15">
      <c r="B88" s="375"/>
      <c r="C88" s="376"/>
      <c r="D88" s="376"/>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6"/>
      <c r="AK88" s="376"/>
      <c r="AL88" s="376"/>
      <c r="AM88" s="377"/>
    </row>
    <row r="89" spans="2:40" ht="18" customHeight="1" x14ac:dyDescent="0.15">
      <c r="B89" s="375"/>
      <c r="C89" s="376"/>
      <c r="D89" s="376"/>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c r="AC89" s="376"/>
      <c r="AD89" s="376"/>
      <c r="AE89" s="376"/>
      <c r="AF89" s="376"/>
      <c r="AG89" s="376"/>
      <c r="AH89" s="376"/>
      <c r="AI89" s="376"/>
      <c r="AJ89" s="376"/>
      <c r="AK89" s="376"/>
      <c r="AL89" s="376"/>
      <c r="AM89" s="377"/>
    </row>
    <row r="90" spans="2:40" ht="18" customHeight="1" x14ac:dyDescent="0.15">
      <c r="B90" s="378"/>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80"/>
    </row>
    <row r="91" spans="2:40" ht="8.25" customHeight="1" x14ac:dyDescent="0.15">
      <c r="C91" s="5"/>
    </row>
    <row r="92" spans="2:40" ht="18" customHeight="1" x14ac:dyDescent="0.15">
      <c r="C92" s="5" t="s">
        <v>242</v>
      </c>
    </row>
    <row r="93" spans="2:40" ht="39.9" customHeight="1" x14ac:dyDescent="0.15">
      <c r="C93" s="384" t="s">
        <v>115</v>
      </c>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row>
    <row r="94" spans="2:40" ht="18" customHeight="1" x14ac:dyDescent="0.15">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row>
    <row r="95" spans="2:40" ht="24" customHeight="1" x14ac:dyDescent="0.15">
      <c r="B95" s="139" t="s">
        <v>116</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2:40" ht="21" customHeight="1" x14ac:dyDescent="0.15">
      <c r="B96" s="251" t="s">
        <v>33</v>
      </c>
      <c r="C96" s="252"/>
      <c r="D96" s="252"/>
      <c r="E96" s="252"/>
      <c r="F96" s="252"/>
      <c r="G96" s="252"/>
      <c r="H96" s="252"/>
      <c r="I96" s="252"/>
      <c r="J96" s="252"/>
      <c r="K96" s="252"/>
      <c r="L96" s="252"/>
      <c r="M96" s="252"/>
      <c r="N96" s="252"/>
      <c r="O96" s="253"/>
      <c r="P96" s="251" t="s">
        <v>34</v>
      </c>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3"/>
    </row>
    <row r="97" spans="2:39" ht="21" customHeight="1" x14ac:dyDescent="0.15">
      <c r="B97" s="254"/>
      <c r="C97" s="255"/>
      <c r="D97" s="255"/>
      <c r="E97" s="255"/>
      <c r="F97" s="255"/>
      <c r="G97" s="255"/>
      <c r="H97" s="255"/>
      <c r="I97" s="255"/>
      <c r="J97" s="255"/>
      <c r="K97" s="255"/>
      <c r="L97" s="255"/>
      <c r="M97" s="255"/>
      <c r="N97" s="255"/>
      <c r="O97" s="256"/>
      <c r="P97" s="321"/>
      <c r="Q97" s="322"/>
      <c r="R97" s="322"/>
      <c r="S97" s="322"/>
      <c r="T97" s="322"/>
      <c r="U97" s="322"/>
      <c r="V97" s="322"/>
      <c r="W97" s="322"/>
      <c r="X97" s="322"/>
      <c r="Y97" s="323"/>
      <c r="Z97" s="267" t="s">
        <v>31</v>
      </c>
      <c r="AA97" s="268"/>
      <c r="AB97" s="268"/>
      <c r="AC97" s="268"/>
      <c r="AD97" s="268"/>
      <c r="AE97" s="268"/>
      <c r="AF97" s="269"/>
      <c r="AG97" s="267" t="s">
        <v>32</v>
      </c>
      <c r="AH97" s="268"/>
      <c r="AI97" s="268"/>
      <c r="AJ97" s="268"/>
      <c r="AK97" s="268"/>
      <c r="AL97" s="268"/>
      <c r="AM97" s="269"/>
    </row>
    <row r="98" spans="2:39" ht="21" customHeight="1" x14ac:dyDescent="0.15">
      <c r="B98" s="251" t="s">
        <v>35</v>
      </c>
      <c r="C98" s="252"/>
      <c r="D98" s="252"/>
      <c r="E98" s="252"/>
      <c r="F98" s="252"/>
      <c r="G98" s="252"/>
      <c r="H98" s="252"/>
      <c r="I98" s="252"/>
      <c r="J98" s="252"/>
      <c r="K98" s="252"/>
      <c r="L98" s="252"/>
      <c r="M98" s="252"/>
      <c r="N98" s="252"/>
      <c r="O98" s="253"/>
      <c r="P98" s="365"/>
      <c r="Q98" s="366"/>
      <c r="R98" s="366"/>
      <c r="S98" s="366"/>
      <c r="T98" s="366"/>
      <c r="U98" s="366"/>
      <c r="V98" s="366"/>
      <c r="W98" s="366"/>
      <c r="X98" s="366"/>
      <c r="Y98" s="367"/>
      <c r="Z98" s="381">
        <f>P98</f>
        <v>0</v>
      </c>
      <c r="AA98" s="382"/>
      <c r="AB98" s="382"/>
      <c r="AC98" s="382"/>
      <c r="AD98" s="382"/>
      <c r="AE98" s="382"/>
      <c r="AF98" s="383"/>
      <c r="AG98" s="381">
        <f>P98-Z98</f>
        <v>0</v>
      </c>
      <c r="AH98" s="382"/>
      <c r="AI98" s="382"/>
      <c r="AJ98" s="382"/>
      <c r="AK98" s="382"/>
      <c r="AL98" s="382"/>
      <c r="AM98" s="383"/>
    </row>
    <row r="99" spans="2:39" ht="21" customHeight="1" x14ac:dyDescent="0.15">
      <c r="B99" s="157"/>
      <c r="C99" s="158"/>
      <c r="D99" s="267" t="s">
        <v>36</v>
      </c>
      <c r="E99" s="268"/>
      <c r="F99" s="268"/>
      <c r="G99" s="268"/>
      <c r="H99" s="268"/>
      <c r="I99" s="268"/>
      <c r="J99" s="268"/>
      <c r="K99" s="268"/>
      <c r="L99" s="268"/>
      <c r="M99" s="268"/>
      <c r="N99" s="268"/>
      <c r="O99" s="269"/>
      <c r="P99" s="365"/>
      <c r="Q99" s="366"/>
      <c r="R99" s="366"/>
      <c r="S99" s="366"/>
      <c r="T99" s="366"/>
      <c r="U99" s="366"/>
      <c r="V99" s="366"/>
      <c r="W99" s="366"/>
      <c r="X99" s="366"/>
      <c r="Y99" s="367"/>
      <c r="Z99" s="365">
        <f>P99</f>
        <v>0</v>
      </c>
      <c r="AA99" s="366"/>
      <c r="AB99" s="366"/>
      <c r="AC99" s="366"/>
      <c r="AD99" s="366"/>
      <c r="AE99" s="366"/>
      <c r="AF99" s="367"/>
      <c r="AG99" s="381">
        <f>P99-Z99</f>
        <v>0</v>
      </c>
      <c r="AH99" s="382"/>
      <c r="AI99" s="382"/>
      <c r="AJ99" s="382"/>
      <c r="AK99" s="382"/>
      <c r="AL99" s="382"/>
      <c r="AM99" s="383"/>
    </row>
    <row r="100" spans="2:39" ht="21" customHeight="1" x14ac:dyDescent="0.15">
      <c r="B100" s="211" t="s">
        <v>38</v>
      </c>
      <c r="C100" s="258"/>
      <c r="D100" s="267" t="s">
        <v>39</v>
      </c>
      <c r="E100" s="268"/>
      <c r="F100" s="268"/>
      <c r="G100" s="268"/>
      <c r="H100" s="268"/>
      <c r="I100" s="268"/>
      <c r="J100" s="268"/>
      <c r="K100" s="268"/>
      <c r="L100" s="268"/>
      <c r="M100" s="268"/>
      <c r="N100" s="268"/>
      <c r="O100" s="269"/>
      <c r="P100" s="365"/>
      <c r="Q100" s="366"/>
      <c r="R100" s="366"/>
      <c r="S100" s="366"/>
      <c r="T100" s="366"/>
      <c r="U100" s="366"/>
      <c r="V100" s="366"/>
      <c r="W100" s="366"/>
      <c r="X100" s="366"/>
      <c r="Y100" s="367"/>
      <c r="Z100" s="381">
        <f>P100</f>
        <v>0</v>
      </c>
      <c r="AA100" s="382"/>
      <c r="AB100" s="382"/>
      <c r="AC100" s="382"/>
      <c r="AD100" s="382"/>
      <c r="AE100" s="382"/>
      <c r="AF100" s="383"/>
      <c r="AG100" s="434"/>
      <c r="AH100" s="435"/>
      <c r="AI100" s="435"/>
      <c r="AJ100" s="435"/>
      <c r="AK100" s="435"/>
      <c r="AL100" s="435"/>
      <c r="AM100" s="436"/>
    </row>
    <row r="101" spans="2:39" ht="21" customHeight="1" x14ac:dyDescent="0.15">
      <c r="B101" s="432"/>
      <c r="C101" s="433"/>
      <c r="D101" s="267" t="s">
        <v>37</v>
      </c>
      <c r="E101" s="268"/>
      <c r="F101" s="268"/>
      <c r="G101" s="268"/>
      <c r="H101" s="268"/>
      <c r="I101" s="268"/>
      <c r="J101" s="268"/>
      <c r="K101" s="268"/>
      <c r="L101" s="268"/>
      <c r="M101" s="268"/>
      <c r="N101" s="268"/>
      <c r="O101" s="269"/>
      <c r="P101" s="365"/>
      <c r="Q101" s="366"/>
      <c r="R101" s="366"/>
      <c r="S101" s="366"/>
      <c r="T101" s="366"/>
      <c r="U101" s="366"/>
      <c r="V101" s="366"/>
      <c r="W101" s="366"/>
      <c r="X101" s="366"/>
      <c r="Y101" s="367"/>
      <c r="Z101" s="381">
        <f>P101</f>
        <v>0</v>
      </c>
      <c r="AA101" s="382"/>
      <c r="AB101" s="382"/>
      <c r="AC101" s="382"/>
      <c r="AD101" s="382"/>
      <c r="AE101" s="382"/>
      <c r="AF101" s="383"/>
      <c r="AG101" s="434"/>
      <c r="AH101" s="435"/>
      <c r="AI101" s="435"/>
      <c r="AJ101" s="435"/>
      <c r="AK101" s="435"/>
      <c r="AL101" s="435"/>
      <c r="AM101" s="436"/>
    </row>
    <row r="102" spans="2:39" ht="21" customHeight="1" x14ac:dyDescent="0.15">
      <c r="B102" s="259"/>
      <c r="C102" s="261"/>
      <c r="D102" s="267" t="s">
        <v>6</v>
      </c>
      <c r="E102" s="268"/>
      <c r="F102" s="268"/>
      <c r="G102" s="268"/>
      <c r="H102" s="268"/>
      <c r="I102" s="268"/>
      <c r="J102" s="268"/>
      <c r="K102" s="268"/>
      <c r="L102" s="268"/>
      <c r="M102" s="268"/>
      <c r="N102" s="268"/>
      <c r="O102" s="269"/>
      <c r="P102" s="381">
        <f>SUM(P100:Y101)</f>
        <v>0</v>
      </c>
      <c r="Q102" s="382"/>
      <c r="R102" s="382"/>
      <c r="S102" s="382"/>
      <c r="T102" s="382"/>
      <c r="U102" s="382"/>
      <c r="V102" s="382"/>
      <c r="W102" s="382"/>
      <c r="X102" s="382"/>
      <c r="Y102" s="383"/>
      <c r="Z102" s="381">
        <f>SUM(Z100:Z101)</f>
        <v>0</v>
      </c>
      <c r="AA102" s="382"/>
      <c r="AB102" s="382"/>
      <c r="AC102" s="382"/>
      <c r="AD102" s="382"/>
      <c r="AE102" s="382"/>
      <c r="AF102" s="383"/>
      <c r="AG102" s="434"/>
      <c r="AH102" s="435"/>
      <c r="AI102" s="435"/>
      <c r="AJ102" s="435"/>
      <c r="AK102" s="435"/>
      <c r="AL102" s="435"/>
      <c r="AM102" s="436"/>
    </row>
    <row r="103" spans="2:39" ht="21" customHeight="1" x14ac:dyDescent="0.15">
      <c r="B103" s="267" t="s">
        <v>42</v>
      </c>
      <c r="C103" s="268"/>
      <c r="D103" s="268"/>
      <c r="E103" s="268"/>
      <c r="F103" s="268"/>
      <c r="G103" s="268"/>
      <c r="H103" s="268"/>
      <c r="I103" s="268"/>
      <c r="J103" s="268"/>
      <c r="K103" s="268"/>
      <c r="L103" s="268"/>
      <c r="M103" s="268"/>
      <c r="N103" s="268"/>
      <c r="O103" s="269"/>
      <c r="P103" s="381">
        <f>P102+P98</f>
        <v>0</v>
      </c>
      <c r="Q103" s="382"/>
      <c r="R103" s="382"/>
      <c r="S103" s="382"/>
      <c r="T103" s="382"/>
      <c r="U103" s="382"/>
      <c r="V103" s="382"/>
      <c r="W103" s="382"/>
      <c r="X103" s="382"/>
      <c r="Y103" s="383"/>
      <c r="Z103" s="381">
        <f>Z102+Z98</f>
        <v>0</v>
      </c>
      <c r="AA103" s="382"/>
      <c r="AB103" s="382"/>
      <c r="AC103" s="382"/>
      <c r="AD103" s="382"/>
      <c r="AE103" s="382"/>
      <c r="AF103" s="383"/>
      <c r="AG103" s="381">
        <f>AG98</f>
        <v>0</v>
      </c>
      <c r="AH103" s="382"/>
      <c r="AI103" s="382"/>
      <c r="AJ103" s="382"/>
      <c r="AK103" s="382"/>
      <c r="AL103" s="382"/>
      <c r="AM103" s="383"/>
    </row>
    <row r="104" spans="2:39" ht="21" customHeight="1" x14ac:dyDescent="0.15">
      <c r="B104" s="251" t="s">
        <v>40</v>
      </c>
      <c r="C104" s="252"/>
      <c r="D104" s="252"/>
      <c r="E104" s="252"/>
      <c r="F104" s="252"/>
      <c r="G104" s="252"/>
      <c r="H104" s="252"/>
      <c r="I104" s="252"/>
      <c r="J104" s="252"/>
      <c r="K104" s="252"/>
      <c r="L104" s="252"/>
      <c r="M104" s="252"/>
      <c r="N104" s="252"/>
      <c r="O104" s="253"/>
      <c r="P104" s="439"/>
      <c r="Q104" s="440"/>
      <c r="R104" s="440"/>
      <c r="S104" s="440"/>
      <c r="T104" s="440"/>
      <c r="U104" s="440"/>
      <c r="V104" s="440"/>
      <c r="W104" s="440"/>
      <c r="X104" s="440"/>
      <c r="Y104" s="441"/>
      <c r="Z104" s="230"/>
      <c r="AA104" s="231"/>
      <c r="AB104" s="231"/>
      <c r="AC104" s="231"/>
      <c r="AD104" s="231"/>
      <c r="AE104" s="231"/>
      <c r="AF104" s="231"/>
      <c r="AG104" s="231"/>
      <c r="AH104" s="231"/>
      <c r="AI104" s="231"/>
      <c r="AJ104" s="231"/>
      <c r="AK104" s="231"/>
      <c r="AL104" s="231"/>
      <c r="AM104" s="232"/>
    </row>
    <row r="105" spans="2:39" ht="21" customHeight="1" x14ac:dyDescent="0.15">
      <c r="B105" s="159"/>
      <c r="C105" s="160"/>
      <c r="D105" s="267" t="s">
        <v>25</v>
      </c>
      <c r="E105" s="268"/>
      <c r="F105" s="268"/>
      <c r="G105" s="268"/>
      <c r="H105" s="268"/>
      <c r="I105" s="268"/>
      <c r="J105" s="268"/>
      <c r="K105" s="268"/>
      <c r="L105" s="268"/>
      <c r="M105" s="268"/>
      <c r="N105" s="268"/>
      <c r="O105" s="269"/>
      <c r="P105" s="239">
        <v>1</v>
      </c>
      <c r="Q105" s="240"/>
      <c r="R105" s="240"/>
      <c r="S105" s="240"/>
      <c r="T105" s="240"/>
      <c r="U105" s="240"/>
      <c r="V105" s="240"/>
      <c r="W105" s="240"/>
      <c r="X105" s="240"/>
      <c r="Y105" s="241"/>
      <c r="Z105" s="233"/>
      <c r="AA105" s="234"/>
      <c r="AB105" s="234"/>
      <c r="AC105" s="234"/>
      <c r="AD105" s="234"/>
      <c r="AE105" s="234"/>
      <c r="AF105" s="234"/>
      <c r="AG105" s="234"/>
      <c r="AH105" s="234"/>
      <c r="AI105" s="234"/>
      <c r="AJ105" s="234"/>
      <c r="AK105" s="234"/>
      <c r="AL105" s="234"/>
      <c r="AM105" s="235"/>
    </row>
    <row r="106" spans="2:39" ht="21" customHeight="1" x14ac:dyDescent="0.15">
      <c r="B106" s="159"/>
      <c r="C106" s="160"/>
      <c r="D106" s="251" t="s">
        <v>26</v>
      </c>
      <c r="E106" s="252"/>
      <c r="F106" s="252"/>
      <c r="G106" s="252"/>
      <c r="H106" s="252"/>
      <c r="I106" s="252"/>
      <c r="J106" s="252"/>
      <c r="K106" s="252"/>
      <c r="L106" s="252"/>
      <c r="M106" s="252"/>
      <c r="N106" s="252"/>
      <c r="O106" s="253"/>
      <c r="P106" s="242">
        <v>0</v>
      </c>
      <c r="Q106" s="243"/>
      <c r="R106" s="243"/>
      <c r="S106" s="243"/>
      <c r="T106" s="243"/>
      <c r="U106" s="243"/>
      <c r="V106" s="243"/>
      <c r="W106" s="243"/>
      <c r="X106" s="243"/>
      <c r="Y106" s="244"/>
      <c r="Z106" s="233"/>
      <c r="AA106" s="234"/>
      <c r="AB106" s="234"/>
      <c r="AC106" s="234"/>
      <c r="AD106" s="234"/>
      <c r="AE106" s="234"/>
      <c r="AF106" s="234"/>
      <c r="AG106" s="234"/>
      <c r="AH106" s="234"/>
      <c r="AI106" s="234"/>
      <c r="AJ106" s="234"/>
      <c r="AK106" s="234"/>
      <c r="AL106" s="234"/>
      <c r="AM106" s="235"/>
    </row>
    <row r="107" spans="2:39" ht="21" customHeight="1" x14ac:dyDescent="0.15">
      <c r="B107" s="159"/>
      <c r="C107" s="160"/>
      <c r="D107" s="321" t="s">
        <v>28</v>
      </c>
      <c r="E107" s="255"/>
      <c r="F107" s="255"/>
      <c r="G107" s="255"/>
      <c r="H107" s="255"/>
      <c r="I107" s="255"/>
      <c r="J107" s="255"/>
      <c r="K107" s="255"/>
      <c r="L107" s="255"/>
      <c r="M107" s="255"/>
      <c r="N107" s="255"/>
      <c r="O107" s="256"/>
      <c r="P107" s="245"/>
      <c r="Q107" s="246"/>
      <c r="R107" s="246"/>
      <c r="S107" s="246"/>
      <c r="T107" s="246"/>
      <c r="U107" s="246"/>
      <c r="V107" s="246"/>
      <c r="W107" s="246"/>
      <c r="X107" s="246"/>
      <c r="Y107" s="247"/>
      <c r="Z107" s="233"/>
      <c r="AA107" s="234"/>
      <c r="AB107" s="234"/>
      <c r="AC107" s="234"/>
      <c r="AD107" s="234"/>
      <c r="AE107" s="234"/>
      <c r="AF107" s="234"/>
      <c r="AG107" s="234"/>
      <c r="AH107" s="234"/>
      <c r="AI107" s="234"/>
      <c r="AJ107" s="234"/>
      <c r="AK107" s="234"/>
      <c r="AL107" s="234"/>
      <c r="AM107" s="235"/>
    </row>
    <row r="108" spans="2:39" ht="21" customHeight="1" x14ac:dyDescent="0.15">
      <c r="B108" s="159"/>
      <c r="C108" s="160"/>
      <c r="D108" s="251" t="s">
        <v>27</v>
      </c>
      <c r="E108" s="252"/>
      <c r="F108" s="252"/>
      <c r="G108" s="252"/>
      <c r="H108" s="252"/>
      <c r="I108" s="252"/>
      <c r="J108" s="252"/>
      <c r="K108" s="252"/>
      <c r="L108" s="252"/>
      <c r="M108" s="252"/>
      <c r="N108" s="252"/>
      <c r="O108" s="253"/>
      <c r="P108" s="242">
        <v>0</v>
      </c>
      <c r="Q108" s="243"/>
      <c r="R108" s="243"/>
      <c r="S108" s="243"/>
      <c r="T108" s="243"/>
      <c r="U108" s="243"/>
      <c r="V108" s="243"/>
      <c r="W108" s="243"/>
      <c r="X108" s="243"/>
      <c r="Y108" s="244"/>
      <c r="Z108" s="233"/>
      <c r="AA108" s="234"/>
      <c r="AB108" s="234"/>
      <c r="AC108" s="234"/>
      <c r="AD108" s="234"/>
      <c r="AE108" s="234"/>
      <c r="AF108" s="234"/>
      <c r="AG108" s="234"/>
      <c r="AH108" s="234"/>
      <c r="AI108" s="234"/>
      <c r="AJ108" s="234"/>
      <c r="AK108" s="234"/>
      <c r="AL108" s="234"/>
      <c r="AM108" s="235"/>
    </row>
    <row r="109" spans="2:39" ht="21" customHeight="1" x14ac:dyDescent="0.15">
      <c r="B109" s="159"/>
      <c r="C109" s="160"/>
      <c r="D109" s="321" t="s">
        <v>29</v>
      </c>
      <c r="E109" s="255"/>
      <c r="F109" s="255"/>
      <c r="G109" s="255"/>
      <c r="H109" s="255"/>
      <c r="I109" s="255"/>
      <c r="J109" s="255"/>
      <c r="K109" s="255"/>
      <c r="L109" s="255"/>
      <c r="M109" s="255"/>
      <c r="N109" s="255"/>
      <c r="O109" s="256"/>
      <c r="P109" s="245"/>
      <c r="Q109" s="246"/>
      <c r="R109" s="246"/>
      <c r="S109" s="246"/>
      <c r="T109" s="246"/>
      <c r="U109" s="246"/>
      <c r="V109" s="246"/>
      <c r="W109" s="246"/>
      <c r="X109" s="246"/>
      <c r="Y109" s="247"/>
      <c r="Z109" s="233"/>
      <c r="AA109" s="234"/>
      <c r="AB109" s="234"/>
      <c r="AC109" s="234"/>
      <c r="AD109" s="234"/>
      <c r="AE109" s="234"/>
      <c r="AF109" s="234"/>
      <c r="AG109" s="234"/>
      <c r="AH109" s="234"/>
      <c r="AI109" s="234"/>
      <c r="AJ109" s="234"/>
      <c r="AK109" s="234"/>
      <c r="AL109" s="234"/>
      <c r="AM109" s="235"/>
    </row>
    <row r="110" spans="2:39" ht="21" customHeight="1" x14ac:dyDescent="0.15">
      <c r="B110" s="157"/>
      <c r="C110" s="158"/>
      <c r="D110" s="267" t="s">
        <v>41</v>
      </c>
      <c r="E110" s="268"/>
      <c r="F110" s="268"/>
      <c r="G110" s="268"/>
      <c r="H110" s="268"/>
      <c r="I110" s="268"/>
      <c r="J110" s="268"/>
      <c r="K110" s="268"/>
      <c r="L110" s="268"/>
      <c r="M110" s="268"/>
      <c r="N110" s="268"/>
      <c r="O110" s="269"/>
      <c r="P110" s="239">
        <v>0</v>
      </c>
      <c r="Q110" s="240"/>
      <c r="R110" s="240"/>
      <c r="S110" s="240"/>
      <c r="T110" s="240"/>
      <c r="U110" s="240"/>
      <c r="V110" s="240"/>
      <c r="W110" s="240"/>
      <c r="X110" s="240"/>
      <c r="Y110" s="241"/>
      <c r="Z110" s="233"/>
      <c r="AA110" s="234"/>
      <c r="AB110" s="234"/>
      <c r="AC110" s="234"/>
      <c r="AD110" s="234"/>
      <c r="AE110" s="234"/>
      <c r="AF110" s="234"/>
      <c r="AG110" s="234"/>
      <c r="AH110" s="234"/>
      <c r="AI110" s="234"/>
      <c r="AJ110" s="234"/>
      <c r="AK110" s="234"/>
      <c r="AL110" s="234"/>
      <c r="AM110" s="235"/>
    </row>
    <row r="111" spans="2:39" ht="21" customHeight="1" x14ac:dyDescent="0.15">
      <c r="B111" s="267" t="s">
        <v>42</v>
      </c>
      <c r="C111" s="268"/>
      <c r="D111" s="268"/>
      <c r="E111" s="268"/>
      <c r="F111" s="268"/>
      <c r="G111" s="268"/>
      <c r="H111" s="268"/>
      <c r="I111" s="268"/>
      <c r="J111" s="268"/>
      <c r="K111" s="268"/>
      <c r="L111" s="268"/>
      <c r="M111" s="268"/>
      <c r="N111" s="268"/>
      <c r="O111" s="269"/>
      <c r="P111" s="262">
        <f>SUM(P105:P110)</f>
        <v>1</v>
      </c>
      <c r="Q111" s="263"/>
      <c r="R111" s="263"/>
      <c r="S111" s="263"/>
      <c r="T111" s="263"/>
      <c r="U111" s="263"/>
      <c r="V111" s="263"/>
      <c r="W111" s="263"/>
      <c r="X111" s="263"/>
      <c r="Y111" s="264"/>
      <c r="Z111" s="233"/>
      <c r="AA111" s="234"/>
      <c r="AB111" s="234"/>
      <c r="AC111" s="234"/>
      <c r="AD111" s="234"/>
      <c r="AE111" s="234"/>
      <c r="AF111" s="234"/>
      <c r="AG111" s="234"/>
      <c r="AH111" s="234"/>
      <c r="AI111" s="234"/>
      <c r="AJ111" s="234"/>
      <c r="AK111" s="234"/>
      <c r="AL111" s="234"/>
      <c r="AM111" s="235"/>
    </row>
    <row r="112" spans="2:39" ht="21" customHeight="1" x14ac:dyDescent="0.15">
      <c r="B112" s="267" t="s">
        <v>30</v>
      </c>
      <c r="C112" s="268"/>
      <c r="D112" s="268"/>
      <c r="E112" s="268"/>
      <c r="F112" s="268"/>
      <c r="G112" s="268"/>
      <c r="H112" s="268"/>
      <c r="I112" s="268"/>
      <c r="J112" s="268"/>
      <c r="K112" s="268"/>
      <c r="L112" s="268"/>
      <c r="M112" s="268"/>
      <c r="N112" s="268"/>
      <c r="O112" s="269"/>
      <c r="P112" s="239">
        <v>0</v>
      </c>
      <c r="Q112" s="240"/>
      <c r="R112" s="240"/>
      <c r="S112" s="240"/>
      <c r="T112" s="240"/>
      <c r="U112" s="240"/>
      <c r="V112" s="240"/>
      <c r="W112" s="240"/>
      <c r="X112" s="240"/>
      <c r="Y112" s="241"/>
      <c r="Z112" s="236"/>
      <c r="AA112" s="237"/>
      <c r="AB112" s="237"/>
      <c r="AC112" s="237"/>
      <c r="AD112" s="237"/>
      <c r="AE112" s="237"/>
      <c r="AF112" s="237"/>
      <c r="AG112" s="237"/>
      <c r="AH112" s="237"/>
      <c r="AI112" s="237"/>
      <c r="AJ112" s="237"/>
      <c r="AK112" s="237"/>
      <c r="AL112" s="237"/>
      <c r="AM112" s="238"/>
    </row>
    <row r="114" spans="1:72" ht="15" customHeight="1" x14ac:dyDescent="0.15">
      <c r="A114" s="5"/>
      <c r="B114" s="5"/>
      <c r="C114" s="5" t="s">
        <v>0</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5"/>
      <c r="BN114" s="5"/>
      <c r="BO114" s="5"/>
      <c r="BP114" s="5"/>
      <c r="BQ114" s="5"/>
      <c r="BR114" s="5"/>
      <c r="BS114" s="5"/>
      <c r="BT114" s="11"/>
    </row>
    <row r="115" spans="1:72" ht="15" customHeight="1" x14ac:dyDescent="0.15">
      <c r="A115" s="5"/>
      <c r="B115" s="5"/>
      <c r="C115" s="8" t="s">
        <v>114</v>
      </c>
      <c r="D115" s="266" t="s">
        <v>117</v>
      </c>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5"/>
      <c r="AO115" s="5"/>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5"/>
      <c r="BN115" s="5"/>
      <c r="BO115" s="5"/>
      <c r="BP115" s="5"/>
      <c r="BQ115" s="5"/>
      <c r="BR115" s="5"/>
      <c r="BS115" s="5"/>
      <c r="BT115" s="11"/>
    </row>
    <row r="116" spans="1:72" ht="26.25" customHeight="1" x14ac:dyDescent="0.15">
      <c r="A116" s="5"/>
      <c r="B116" s="5"/>
      <c r="C116" s="8" t="s">
        <v>118</v>
      </c>
      <c r="D116" s="266" t="s">
        <v>43</v>
      </c>
      <c r="E116" s="266"/>
      <c r="F116" s="266"/>
      <c r="G116" s="266"/>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5"/>
      <c r="AO116" s="5"/>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5"/>
      <c r="BN116" s="5"/>
      <c r="BO116" s="5"/>
      <c r="BP116" s="5"/>
      <c r="BQ116" s="5"/>
      <c r="BR116" s="5"/>
      <c r="BS116" s="5"/>
      <c r="BT116" s="11"/>
    </row>
    <row r="117" spans="1:72" ht="30" customHeight="1" x14ac:dyDescent="0.15">
      <c r="A117" s="5"/>
      <c r="B117" s="5"/>
      <c r="C117" s="8" t="s">
        <v>119</v>
      </c>
      <c r="D117" s="266" t="s">
        <v>120</v>
      </c>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5"/>
      <c r="AO117" s="5"/>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5"/>
      <c r="BN117" s="5"/>
      <c r="BO117" s="5"/>
      <c r="BP117" s="5"/>
      <c r="BQ117" s="5"/>
      <c r="BR117" s="5"/>
      <c r="BS117" s="5"/>
      <c r="BT117" s="11"/>
    </row>
    <row r="118" spans="1:72" ht="18" customHeight="1" x14ac:dyDescent="0.15">
      <c r="A118" s="5"/>
      <c r="B118" s="5"/>
      <c r="C118" s="8"/>
      <c r="D118" s="9"/>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5"/>
      <c r="AN118" s="5"/>
      <c r="AO118" s="5"/>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5"/>
      <c r="BN118" s="5"/>
      <c r="BO118" s="5"/>
      <c r="BP118" s="5"/>
      <c r="BQ118" s="5"/>
      <c r="BR118" s="5"/>
      <c r="BS118" s="5"/>
      <c r="BT118" s="11"/>
    </row>
    <row r="119" spans="1:72" ht="18" customHeight="1" x14ac:dyDescent="0.15">
      <c r="A119" s="5"/>
      <c r="B119" s="5"/>
      <c r="C119" s="8"/>
      <c r="D119" s="9"/>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5"/>
      <c r="AN119" s="5"/>
      <c r="AO119" s="5"/>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5"/>
      <c r="BN119" s="5"/>
      <c r="BO119" s="5"/>
      <c r="BP119" s="5"/>
      <c r="BQ119" s="5"/>
      <c r="BR119" s="5"/>
      <c r="BS119" s="5"/>
      <c r="BT119" s="11"/>
    </row>
    <row r="120" spans="1:72" ht="24" customHeight="1" x14ac:dyDescent="0.15">
      <c r="B120" s="265" t="s">
        <v>44</v>
      </c>
      <c r="C120" s="265"/>
      <c r="D120" s="265"/>
      <c r="E120" s="265"/>
      <c r="F120" s="265"/>
      <c r="G120" s="265"/>
      <c r="H120" s="265"/>
      <c r="I120" s="265"/>
      <c r="J120" s="265"/>
    </row>
    <row r="121" spans="1:72" ht="30" customHeight="1" x14ac:dyDescent="0.15">
      <c r="B121" s="251" t="s">
        <v>48</v>
      </c>
      <c r="C121" s="252"/>
      <c r="D121" s="252"/>
      <c r="E121" s="252"/>
      <c r="F121" s="252"/>
      <c r="G121" s="253"/>
      <c r="H121" s="251" t="s">
        <v>49</v>
      </c>
      <c r="I121" s="252"/>
      <c r="J121" s="252"/>
      <c r="K121" s="252"/>
      <c r="L121" s="253"/>
      <c r="M121" s="211" t="s">
        <v>231</v>
      </c>
      <c r="N121" s="257"/>
      <c r="O121" s="257"/>
      <c r="P121" s="257"/>
      <c r="Q121" s="258"/>
      <c r="R121" s="211" t="s">
        <v>47</v>
      </c>
      <c r="S121" s="257"/>
      <c r="T121" s="257"/>
      <c r="U121" s="257"/>
      <c r="V121" s="257"/>
      <c r="W121" s="258"/>
      <c r="X121" s="208" t="s">
        <v>46</v>
      </c>
      <c r="Y121" s="209"/>
      <c r="Z121" s="209"/>
      <c r="AA121" s="209"/>
      <c r="AB121" s="209"/>
      <c r="AC121" s="209"/>
      <c r="AD121" s="209"/>
      <c r="AE121" s="209"/>
      <c r="AF121" s="209"/>
      <c r="AG121" s="210"/>
      <c r="AH121" s="251" t="s">
        <v>45</v>
      </c>
      <c r="AI121" s="252"/>
      <c r="AJ121" s="252"/>
      <c r="AK121" s="252"/>
      <c r="AL121" s="252"/>
      <c r="AM121" s="253"/>
    </row>
    <row r="122" spans="1:72" ht="30" customHeight="1" x14ac:dyDescent="0.15">
      <c r="B122" s="254"/>
      <c r="C122" s="255"/>
      <c r="D122" s="255"/>
      <c r="E122" s="255"/>
      <c r="F122" s="255"/>
      <c r="G122" s="256"/>
      <c r="H122" s="254"/>
      <c r="I122" s="255"/>
      <c r="J122" s="255"/>
      <c r="K122" s="255"/>
      <c r="L122" s="256"/>
      <c r="M122" s="259"/>
      <c r="N122" s="260"/>
      <c r="O122" s="260"/>
      <c r="P122" s="260"/>
      <c r="Q122" s="261"/>
      <c r="R122" s="259"/>
      <c r="S122" s="260"/>
      <c r="T122" s="260"/>
      <c r="U122" s="260"/>
      <c r="V122" s="260"/>
      <c r="W122" s="261"/>
      <c r="X122" s="248" t="s">
        <v>214</v>
      </c>
      <c r="Y122" s="249"/>
      <c r="Z122" s="249"/>
      <c r="AA122" s="249"/>
      <c r="AB122" s="250"/>
      <c r="AC122" s="248" t="s">
        <v>215</v>
      </c>
      <c r="AD122" s="249"/>
      <c r="AE122" s="249"/>
      <c r="AF122" s="249"/>
      <c r="AG122" s="250"/>
      <c r="AH122" s="254"/>
      <c r="AI122" s="255"/>
      <c r="AJ122" s="255"/>
      <c r="AK122" s="255"/>
      <c r="AL122" s="255"/>
      <c r="AM122" s="256"/>
    </row>
    <row r="123" spans="1:72" ht="27" customHeight="1" x14ac:dyDescent="0.15">
      <c r="B123" s="274"/>
      <c r="C123" s="275"/>
      <c r="D123" s="275"/>
      <c r="E123" s="275"/>
      <c r="F123" s="275"/>
      <c r="G123" s="276"/>
      <c r="H123" s="274"/>
      <c r="I123" s="275"/>
      <c r="J123" s="275"/>
      <c r="K123" s="275"/>
      <c r="L123" s="276"/>
      <c r="M123" s="289"/>
      <c r="N123" s="290"/>
      <c r="O123" s="290"/>
      <c r="P123" s="290"/>
      <c r="Q123" s="291"/>
      <c r="R123" s="274"/>
      <c r="S123" s="275"/>
      <c r="T123" s="275"/>
      <c r="U123" s="275"/>
      <c r="V123" s="275"/>
      <c r="W123" s="276"/>
      <c r="X123" s="277"/>
      <c r="Y123" s="278"/>
      <c r="Z123" s="278"/>
      <c r="AA123" s="278"/>
      <c r="AB123" s="279"/>
      <c r="AC123" s="277"/>
      <c r="AD123" s="278"/>
      <c r="AE123" s="278"/>
      <c r="AF123" s="278"/>
      <c r="AG123" s="279"/>
      <c r="AH123" s="280"/>
      <c r="AI123" s="281"/>
      <c r="AJ123" s="281"/>
      <c r="AK123" s="281"/>
      <c r="AL123" s="281"/>
      <c r="AM123" s="282"/>
    </row>
    <row r="124" spans="1:72" ht="27" customHeight="1" x14ac:dyDescent="0.15">
      <c r="B124" s="274"/>
      <c r="C124" s="275"/>
      <c r="D124" s="275"/>
      <c r="E124" s="275"/>
      <c r="F124" s="275"/>
      <c r="G124" s="276"/>
      <c r="H124" s="274"/>
      <c r="I124" s="275"/>
      <c r="J124" s="275"/>
      <c r="K124" s="275"/>
      <c r="L124" s="276"/>
      <c r="M124" s="289"/>
      <c r="N124" s="290"/>
      <c r="O124" s="290"/>
      <c r="P124" s="290"/>
      <c r="Q124" s="291"/>
      <c r="R124" s="274"/>
      <c r="S124" s="275"/>
      <c r="T124" s="275"/>
      <c r="U124" s="275"/>
      <c r="V124" s="275"/>
      <c r="W124" s="276"/>
      <c r="X124" s="277"/>
      <c r="Y124" s="278"/>
      <c r="Z124" s="278"/>
      <c r="AA124" s="278"/>
      <c r="AB124" s="279"/>
      <c r="AC124" s="277"/>
      <c r="AD124" s="278"/>
      <c r="AE124" s="278"/>
      <c r="AF124" s="278"/>
      <c r="AG124" s="279"/>
      <c r="AH124" s="280"/>
      <c r="AI124" s="281"/>
      <c r="AJ124" s="281"/>
      <c r="AK124" s="281"/>
      <c r="AL124" s="281"/>
      <c r="AM124" s="282"/>
    </row>
    <row r="125" spans="1:72" ht="27" customHeight="1" x14ac:dyDescent="0.15">
      <c r="B125" s="274"/>
      <c r="C125" s="275"/>
      <c r="D125" s="275"/>
      <c r="E125" s="275"/>
      <c r="F125" s="275"/>
      <c r="G125" s="276"/>
      <c r="H125" s="274"/>
      <c r="I125" s="275"/>
      <c r="J125" s="275"/>
      <c r="K125" s="275"/>
      <c r="L125" s="276"/>
      <c r="M125" s="289"/>
      <c r="N125" s="290"/>
      <c r="O125" s="290"/>
      <c r="P125" s="290"/>
      <c r="Q125" s="291"/>
      <c r="R125" s="274"/>
      <c r="S125" s="275"/>
      <c r="T125" s="275"/>
      <c r="U125" s="275"/>
      <c r="V125" s="275"/>
      <c r="W125" s="276"/>
      <c r="X125" s="277"/>
      <c r="Y125" s="278"/>
      <c r="Z125" s="278"/>
      <c r="AA125" s="278"/>
      <c r="AB125" s="279"/>
      <c r="AC125" s="277"/>
      <c r="AD125" s="278"/>
      <c r="AE125" s="278"/>
      <c r="AF125" s="278"/>
      <c r="AG125" s="279"/>
      <c r="AH125" s="280"/>
      <c r="AI125" s="281"/>
      <c r="AJ125" s="281"/>
      <c r="AK125" s="281"/>
      <c r="AL125" s="281"/>
      <c r="AM125" s="282"/>
    </row>
    <row r="126" spans="1:72" ht="27" customHeight="1" x14ac:dyDescent="0.15">
      <c r="B126" s="274"/>
      <c r="C126" s="275"/>
      <c r="D126" s="275"/>
      <c r="E126" s="275"/>
      <c r="F126" s="275"/>
      <c r="G126" s="276"/>
      <c r="H126" s="274"/>
      <c r="I126" s="275"/>
      <c r="J126" s="275"/>
      <c r="K126" s="275"/>
      <c r="L126" s="276"/>
      <c r="M126" s="289"/>
      <c r="N126" s="290"/>
      <c r="O126" s="290"/>
      <c r="P126" s="290"/>
      <c r="Q126" s="291"/>
      <c r="R126" s="274"/>
      <c r="S126" s="275"/>
      <c r="T126" s="275"/>
      <c r="U126" s="275"/>
      <c r="V126" s="275"/>
      <c r="W126" s="276"/>
      <c r="X126" s="277"/>
      <c r="Y126" s="278"/>
      <c r="Z126" s="278"/>
      <c r="AA126" s="278"/>
      <c r="AB126" s="279"/>
      <c r="AC126" s="277"/>
      <c r="AD126" s="278"/>
      <c r="AE126" s="278"/>
      <c r="AF126" s="278"/>
      <c r="AG126" s="279"/>
      <c r="AH126" s="280"/>
      <c r="AI126" s="281"/>
      <c r="AJ126" s="281"/>
      <c r="AK126" s="281"/>
      <c r="AL126" s="281"/>
      <c r="AM126" s="282"/>
    </row>
    <row r="127" spans="1:72" ht="27" customHeight="1" x14ac:dyDescent="0.15">
      <c r="B127" s="274"/>
      <c r="C127" s="275"/>
      <c r="D127" s="275"/>
      <c r="E127" s="275"/>
      <c r="F127" s="275"/>
      <c r="G127" s="276"/>
      <c r="H127" s="274"/>
      <c r="I127" s="275"/>
      <c r="J127" s="275"/>
      <c r="K127" s="275"/>
      <c r="L127" s="276"/>
      <c r="M127" s="289"/>
      <c r="N127" s="290"/>
      <c r="O127" s="290"/>
      <c r="P127" s="290"/>
      <c r="Q127" s="291"/>
      <c r="R127" s="274"/>
      <c r="S127" s="275"/>
      <c r="T127" s="275"/>
      <c r="U127" s="275"/>
      <c r="V127" s="275"/>
      <c r="W127" s="276"/>
      <c r="X127" s="277"/>
      <c r="Y127" s="278"/>
      <c r="Z127" s="278"/>
      <c r="AA127" s="278"/>
      <c r="AB127" s="279"/>
      <c r="AC127" s="277"/>
      <c r="AD127" s="278"/>
      <c r="AE127" s="278"/>
      <c r="AF127" s="278"/>
      <c r="AG127" s="279"/>
      <c r="AH127" s="280"/>
      <c r="AI127" s="281"/>
      <c r="AJ127" s="281"/>
      <c r="AK127" s="281"/>
      <c r="AL127" s="281"/>
      <c r="AM127" s="282"/>
    </row>
    <row r="128" spans="1:72" ht="27" customHeight="1" x14ac:dyDescent="0.15">
      <c r="B128" s="274"/>
      <c r="C128" s="275"/>
      <c r="D128" s="275"/>
      <c r="E128" s="275"/>
      <c r="F128" s="275"/>
      <c r="G128" s="276"/>
      <c r="H128" s="274"/>
      <c r="I128" s="275"/>
      <c r="J128" s="275"/>
      <c r="K128" s="275"/>
      <c r="L128" s="276"/>
      <c r="M128" s="289"/>
      <c r="N128" s="290"/>
      <c r="O128" s="290"/>
      <c r="P128" s="290"/>
      <c r="Q128" s="291"/>
      <c r="R128" s="274"/>
      <c r="S128" s="275"/>
      <c r="T128" s="275"/>
      <c r="U128" s="275"/>
      <c r="V128" s="275"/>
      <c r="W128" s="276"/>
      <c r="X128" s="277"/>
      <c r="Y128" s="278"/>
      <c r="Z128" s="278"/>
      <c r="AA128" s="278"/>
      <c r="AB128" s="279"/>
      <c r="AC128" s="277"/>
      <c r="AD128" s="278"/>
      <c r="AE128" s="278"/>
      <c r="AF128" s="278"/>
      <c r="AG128" s="279"/>
      <c r="AH128" s="280"/>
      <c r="AI128" s="281"/>
      <c r="AJ128" s="281"/>
      <c r="AK128" s="281"/>
      <c r="AL128" s="281"/>
      <c r="AM128" s="282"/>
    </row>
    <row r="129" spans="1:72" ht="27" customHeight="1" x14ac:dyDescent="0.15">
      <c r="B129" s="274"/>
      <c r="C129" s="275"/>
      <c r="D129" s="275"/>
      <c r="E129" s="275"/>
      <c r="F129" s="275"/>
      <c r="G129" s="276"/>
      <c r="H129" s="274"/>
      <c r="I129" s="275"/>
      <c r="J129" s="275"/>
      <c r="K129" s="275"/>
      <c r="L129" s="276"/>
      <c r="M129" s="289"/>
      <c r="N129" s="290"/>
      <c r="O129" s="290"/>
      <c r="P129" s="290"/>
      <c r="Q129" s="291"/>
      <c r="R129" s="274"/>
      <c r="S129" s="275"/>
      <c r="T129" s="275"/>
      <c r="U129" s="275"/>
      <c r="V129" s="275"/>
      <c r="W129" s="276"/>
      <c r="X129" s="277"/>
      <c r="Y129" s="278"/>
      <c r="Z129" s="278"/>
      <c r="AA129" s="278"/>
      <c r="AB129" s="279"/>
      <c r="AC129" s="277"/>
      <c r="AD129" s="278"/>
      <c r="AE129" s="278"/>
      <c r="AF129" s="278"/>
      <c r="AG129" s="279"/>
      <c r="AH129" s="280"/>
      <c r="AI129" s="281"/>
      <c r="AJ129" s="281"/>
      <c r="AK129" s="281"/>
      <c r="AL129" s="281"/>
      <c r="AM129" s="282"/>
    </row>
    <row r="130" spans="1:72" ht="27" customHeight="1" x14ac:dyDescent="0.15">
      <c r="B130" s="274"/>
      <c r="C130" s="275"/>
      <c r="D130" s="275"/>
      <c r="E130" s="275"/>
      <c r="F130" s="275"/>
      <c r="G130" s="276"/>
      <c r="H130" s="274"/>
      <c r="I130" s="275"/>
      <c r="J130" s="275"/>
      <c r="K130" s="275"/>
      <c r="L130" s="276"/>
      <c r="M130" s="289"/>
      <c r="N130" s="290"/>
      <c r="O130" s="290"/>
      <c r="P130" s="290"/>
      <c r="Q130" s="291"/>
      <c r="R130" s="274"/>
      <c r="S130" s="275"/>
      <c r="T130" s="275"/>
      <c r="U130" s="275"/>
      <c r="V130" s="275"/>
      <c r="W130" s="276"/>
      <c r="X130" s="277"/>
      <c r="Y130" s="278"/>
      <c r="Z130" s="278"/>
      <c r="AA130" s="278"/>
      <c r="AB130" s="279"/>
      <c r="AC130" s="277"/>
      <c r="AD130" s="278"/>
      <c r="AE130" s="278"/>
      <c r="AF130" s="278"/>
      <c r="AG130" s="279"/>
      <c r="AH130" s="280"/>
      <c r="AI130" s="281"/>
      <c r="AJ130" s="281"/>
      <c r="AK130" s="281"/>
      <c r="AL130" s="281"/>
      <c r="AM130" s="282"/>
    </row>
    <row r="131" spans="1:72" ht="27" customHeight="1" x14ac:dyDescent="0.15">
      <c r="B131" s="274"/>
      <c r="C131" s="275"/>
      <c r="D131" s="275"/>
      <c r="E131" s="275"/>
      <c r="F131" s="275"/>
      <c r="G131" s="276"/>
      <c r="H131" s="274"/>
      <c r="I131" s="275"/>
      <c r="J131" s="275"/>
      <c r="K131" s="275"/>
      <c r="L131" s="276"/>
      <c r="M131" s="289"/>
      <c r="N131" s="290"/>
      <c r="O131" s="290"/>
      <c r="P131" s="290"/>
      <c r="Q131" s="291"/>
      <c r="R131" s="274"/>
      <c r="S131" s="275"/>
      <c r="T131" s="275"/>
      <c r="U131" s="275"/>
      <c r="V131" s="275"/>
      <c r="W131" s="276"/>
      <c r="X131" s="277"/>
      <c r="Y131" s="278"/>
      <c r="Z131" s="278"/>
      <c r="AA131" s="278"/>
      <c r="AB131" s="279"/>
      <c r="AC131" s="277"/>
      <c r="AD131" s="278"/>
      <c r="AE131" s="278"/>
      <c r="AF131" s="278"/>
      <c r="AG131" s="279"/>
      <c r="AH131" s="280"/>
      <c r="AI131" s="281"/>
      <c r="AJ131" s="281"/>
      <c r="AK131" s="281"/>
      <c r="AL131" s="281"/>
      <c r="AM131" s="282"/>
      <c r="AU131" s="163"/>
    </row>
    <row r="132" spans="1:72" ht="27" customHeight="1" x14ac:dyDescent="0.15">
      <c r="B132" s="274"/>
      <c r="C132" s="275"/>
      <c r="D132" s="275"/>
      <c r="E132" s="275"/>
      <c r="F132" s="275"/>
      <c r="G132" s="276"/>
      <c r="H132" s="274"/>
      <c r="I132" s="275"/>
      <c r="J132" s="275"/>
      <c r="K132" s="275"/>
      <c r="L132" s="276"/>
      <c r="M132" s="289"/>
      <c r="N132" s="290"/>
      <c r="O132" s="290"/>
      <c r="P132" s="290"/>
      <c r="Q132" s="291"/>
      <c r="R132" s="274"/>
      <c r="S132" s="275"/>
      <c r="T132" s="275"/>
      <c r="U132" s="275"/>
      <c r="V132" s="275"/>
      <c r="W132" s="276"/>
      <c r="X132" s="277"/>
      <c r="Y132" s="278"/>
      <c r="Z132" s="278"/>
      <c r="AA132" s="278"/>
      <c r="AB132" s="279"/>
      <c r="AC132" s="277"/>
      <c r="AD132" s="278"/>
      <c r="AE132" s="278"/>
      <c r="AF132" s="278"/>
      <c r="AG132" s="279"/>
      <c r="AH132" s="280"/>
      <c r="AI132" s="281"/>
      <c r="AJ132" s="281"/>
      <c r="AK132" s="281"/>
      <c r="AL132" s="281"/>
      <c r="AM132" s="282"/>
    </row>
    <row r="134" spans="1:72" ht="15" customHeight="1" x14ac:dyDescent="0.15">
      <c r="A134" s="5"/>
      <c r="B134" s="5"/>
      <c r="C134" s="5" t="s">
        <v>0</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5"/>
      <c r="BN134" s="5"/>
      <c r="BO134" s="5"/>
      <c r="BP134" s="5"/>
      <c r="BQ134" s="5"/>
      <c r="BR134" s="5"/>
      <c r="BS134" s="5"/>
      <c r="BT134" s="11"/>
    </row>
    <row r="135" spans="1:72" ht="26.25" customHeight="1" x14ac:dyDescent="0.15">
      <c r="A135" s="5"/>
      <c r="B135" s="5"/>
      <c r="C135" s="8" t="s">
        <v>114</v>
      </c>
      <c r="D135" s="361" t="s">
        <v>121</v>
      </c>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3"/>
      <c r="AN135" s="5"/>
      <c r="AO135" s="5"/>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5"/>
      <c r="BN135" s="5"/>
      <c r="BO135" s="5"/>
      <c r="BP135" s="5"/>
      <c r="BQ135" s="5"/>
      <c r="BR135" s="5"/>
      <c r="BS135" s="5"/>
      <c r="BT135" s="11"/>
    </row>
    <row r="136" spans="1:72" ht="15" customHeight="1" x14ac:dyDescent="0.15">
      <c r="A136" s="5"/>
      <c r="B136" s="5"/>
      <c r="C136" s="8" t="s">
        <v>118</v>
      </c>
      <c r="D136" s="266" t="s">
        <v>122</v>
      </c>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5"/>
      <c r="AO136" s="5"/>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5"/>
      <c r="BN136" s="5"/>
      <c r="BO136" s="5"/>
      <c r="BP136" s="5"/>
      <c r="BQ136" s="5"/>
      <c r="BR136" s="5"/>
      <c r="BS136" s="5"/>
      <c r="BT136" s="11"/>
    </row>
    <row r="137" spans="1:72" ht="15" customHeight="1" x14ac:dyDescent="0.15">
      <c r="A137" s="5"/>
      <c r="B137" s="5"/>
      <c r="C137" s="8" t="s">
        <v>123</v>
      </c>
      <c r="D137" s="266" t="s">
        <v>124</v>
      </c>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5"/>
      <c r="AO137" s="5"/>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5"/>
      <c r="BN137" s="5"/>
      <c r="BO137" s="5"/>
      <c r="BP137" s="5"/>
      <c r="BQ137" s="5"/>
      <c r="BR137" s="5"/>
      <c r="BS137" s="5"/>
      <c r="BT137" s="11"/>
    </row>
    <row r="138" spans="1:72" ht="15" customHeight="1" x14ac:dyDescent="0.15">
      <c r="A138" s="5"/>
      <c r="B138" s="5"/>
      <c r="C138" s="8" t="s">
        <v>125</v>
      </c>
      <c r="D138" s="266" t="s">
        <v>126</v>
      </c>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5"/>
      <c r="AO138" s="5"/>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5"/>
      <c r="BN138" s="5"/>
      <c r="BO138" s="5"/>
      <c r="BP138" s="5"/>
      <c r="BQ138" s="5"/>
      <c r="BR138" s="5"/>
      <c r="BS138" s="5"/>
      <c r="BT138" s="11"/>
    </row>
    <row r="140" spans="1:72" ht="18" customHeight="1" x14ac:dyDescent="0.15">
      <c r="A140" s="5"/>
      <c r="B140" s="5"/>
      <c r="C140" s="6"/>
      <c r="D140" s="5"/>
      <c r="E140" s="6"/>
      <c r="F140" s="5"/>
      <c r="G140" s="5"/>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5"/>
      <c r="AL140" s="5"/>
      <c r="AM140" s="5"/>
      <c r="AN140" s="5"/>
      <c r="AO140" s="5"/>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5"/>
      <c r="BN140" s="5"/>
      <c r="BO140" s="5"/>
      <c r="BP140" s="5"/>
      <c r="BQ140" s="5"/>
      <c r="BR140" s="5"/>
      <c r="BS140" s="5"/>
      <c r="BT140" s="11"/>
    </row>
    <row r="141" spans="1:72" ht="24" customHeight="1" x14ac:dyDescent="0.15">
      <c r="A141" s="5"/>
      <c r="B141" s="322" t="s">
        <v>410</v>
      </c>
      <c r="C141" s="322"/>
      <c r="D141" s="322"/>
      <c r="E141" s="322"/>
      <c r="F141" s="322"/>
      <c r="G141" s="322"/>
      <c r="H141" s="322"/>
      <c r="I141" s="322"/>
      <c r="J141" s="322"/>
      <c r="AK141" s="5"/>
      <c r="AL141" s="5"/>
      <c r="AM141" s="5"/>
      <c r="AN141" s="5"/>
      <c r="AO141" s="5"/>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5"/>
      <c r="BN141" s="5"/>
      <c r="BO141" s="5"/>
      <c r="BP141" s="5"/>
      <c r="BQ141" s="5"/>
      <c r="BR141" s="5"/>
      <c r="BS141" s="5"/>
      <c r="BT141" s="11"/>
    </row>
    <row r="142" spans="1:72" ht="21" customHeight="1" x14ac:dyDescent="0.15">
      <c r="A142" s="5"/>
      <c r="B142" s="251" t="s">
        <v>51</v>
      </c>
      <c r="C142" s="252"/>
      <c r="D142" s="252"/>
      <c r="E142" s="252"/>
      <c r="F142" s="252"/>
      <c r="G142" s="252"/>
      <c r="H142" s="252"/>
      <c r="I142" s="252"/>
      <c r="J142" s="252"/>
      <c r="K142" s="253"/>
      <c r="L142" s="211" t="s">
        <v>218</v>
      </c>
      <c r="M142" s="252"/>
      <c r="N142" s="252"/>
      <c r="O142" s="252"/>
      <c r="P142" s="252"/>
      <c r="Q142" s="252"/>
      <c r="R142" s="252"/>
      <c r="S142" s="252"/>
      <c r="T142" s="252"/>
      <c r="U142" s="252"/>
      <c r="V142" s="252"/>
      <c r="W142" s="252"/>
      <c r="X142" s="252"/>
      <c r="Y142" s="252"/>
      <c r="Z142" s="252"/>
      <c r="AA142" s="252"/>
      <c r="AB142" s="252"/>
      <c r="AC142" s="253"/>
      <c r="AD142" s="211" t="s">
        <v>219</v>
      </c>
      <c r="AE142" s="252"/>
      <c r="AF142" s="252"/>
      <c r="AG142" s="252"/>
      <c r="AH142" s="252"/>
      <c r="AI142" s="252"/>
      <c r="AJ142" s="252"/>
      <c r="AK142" s="252"/>
      <c r="AL142" s="252"/>
      <c r="AM142" s="253"/>
      <c r="AN142" s="5"/>
      <c r="AO142" s="5"/>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5"/>
      <c r="BN142" s="5"/>
      <c r="BO142" s="5"/>
      <c r="BP142" s="5"/>
      <c r="BQ142" s="5"/>
      <c r="BR142" s="5"/>
      <c r="BS142" s="5"/>
      <c r="BT142" s="11"/>
    </row>
    <row r="143" spans="1:72" ht="21" customHeight="1" x14ac:dyDescent="0.15">
      <c r="A143" s="5"/>
      <c r="B143" s="254"/>
      <c r="C143" s="255"/>
      <c r="D143" s="255"/>
      <c r="E143" s="255"/>
      <c r="F143" s="255"/>
      <c r="G143" s="255"/>
      <c r="H143" s="255"/>
      <c r="I143" s="255"/>
      <c r="J143" s="255"/>
      <c r="K143" s="256"/>
      <c r="L143" s="254"/>
      <c r="M143" s="255"/>
      <c r="N143" s="360"/>
      <c r="O143" s="360"/>
      <c r="P143" s="360"/>
      <c r="Q143" s="360"/>
      <c r="R143" s="360"/>
      <c r="S143" s="360"/>
      <c r="T143" s="360"/>
      <c r="U143" s="360"/>
      <c r="V143" s="360"/>
      <c r="W143" s="360"/>
      <c r="X143" s="360"/>
      <c r="Y143" s="360"/>
      <c r="Z143" s="255"/>
      <c r="AA143" s="255"/>
      <c r="AB143" s="255"/>
      <c r="AC143" s="256"/>
      <c r="AD143" s="254"/>
      <c r="AE143" s="255"/>
      <c r="AF143" s="255"/>
      <c r="AG143" s="255"/>
      <c r="AH143" s="255"/>
      <c r="AI143" s="255"/>
      <c r="AJ143" s="255"/>
      <c r="AK143" s="255"/>
      <c r="AL143" s="255"/>
      <c r="AM143" s="256"/>
      <c r="AN143" s="5"/>
      <c r="AO143" s="5"/>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5"/>
      <c r="BN143" s="5"/>
      <c r="BO143" s="5"/>
      <c r="BP143" s="5"/>
      <c r="BQ143" s="5"/>
      <c r="BR143" s="5"/>
      <c r="BS143" s="5"/>
      <c r="BT143" s="11"/>
    </row>
    <row r="144" spans="1:72" ht="21" customHeight="1" x14ac:dyDescent="0.15">
      <c r="A144" s="5"/>
      <c r="B144" s="294" t="s">
        <v>85</v>
      </c>
      <c r="C144" s="295"/>
      <c r="D144" s="295"/>
      <c r="E144" s="295"/>
      <c r="F144" s="295"/>
      <c r="G144" s="295"/>
      <c r="H144" s="295"/>
      <c r="I144" s="295"/>
      <c r="J144" s="295"/>
      <c r="K144" s="296"/>
      <c r="L144" s="164"/>
      <c r="M144" s="165"/>
      <c r="N144" s="286"/>
      <c r="O144" s="286"/>
      <c r="P144" s="286"/>
      <c r="Q144" s="286"/>
      <c r="R144" s="286"/>
      <c r="S144" s="286"/>
      <c r="T144" s="286"/>
      <c r="U144" s="286"/>
      <c r="V144" s="286"/>
      <c r="W144" s="286"/>
      <c r="X144" s="286"/>
      <c r="Y144" s="286"/>
      <c r="Z144" s="226" t="str">
        <f>AJ220</f>
        <v>千円</v>
      </c>
      <c r="AA144" s="343"/>
      <c r="AB144" s="343"/>
      <c r="AC144" s="344"/>
      <c r="AD144" s="164"/>
      <c r="AE144" s="165"/>
      <c r="AF144" s="287">
        <f>IFERROR(ROUNDDOWN(N144/$N$170*100,2),0)</f>
        <v>0</v>
      </c>
      <c r="AG144" s="287"/>
      <c r="AH144" s="287"/>
      <c r="AI144" s="287"/>
      <c r="AJ144" s="287"/>
      <c r="AK144" s="287"/>
      <c r="AL144" s="272" t="s">
        <v>418</v>
      </c>
      <c r="AM144" s="273"/>
      <c r="AN144" s="5"/>
      <c r="AO144" s="5"/>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5"/>
      <c r="BN144" s="5"/>
      <c r="BO144" s="5"/>
      <c r="BP144" s="5"/>
      <c r="BQ144" s="5"/>
      <c r="BR144" s="5"/>
      <c r="BS144" s="5"/>
      <c r="BT144" s="11"/>
    </row>
    <row r="145" spans="1:72" ht="21" customHeight="1" x14ac:dyDescent="0.15">
      <c r="A145" s="5"/>
      <c r="B145" s="297"/>
      <c r="C145" s="298"/>
      <c r="D145" s="298"/>
      <c r="E145" s="298"/>
      <c r="F145" s="298"/>
      <c r="G145" s="298"/>
      <c r="H145" s="298"/>
      <c r="I145" s="298"/>
      <c r="J145" s="298"/>
      <c r="K145" s="299"/>
      <c r="L145" s="157"/>
      <c r="M145" s="162" t="s">
        <v>127</v>
      </c>
      <c r="N145" s="288"/>
      <c r="O145" s="288"/>
      <c r="P145" s="288"/>
      <c r="Q145" s="288"/>
      <c r="R145" s="288"/>
      <c r="S145" s="288"/>
      <c r="T145" s="288"/>
      <c r="U145" s="288"/>
      <c r="V145" s="288"/>
      <c r="W145" s="288"/>
      <c r="X145" s="288"/>
      <c r="Y145" s="288"/>
      <c r="Z145" s="292" t="str">
        <f>AJ220&amp;"）"</f>
        <v>千円）</v>
      </c>
      <c r="AA145" s="292"/>
      <c r="AB145" s="292"/>
      <c r="AC145" s="293"/>
      <c r="AD145" s="157"/>
      <c r="AE145" s="162" t="s">
        <v>127</v>
      </c>
      <c r="AF145" s="283">
        <f>IFERROR(ROUNDDOWN(N145/$N$171*100,2),0)</f>
        <v>0</v>
      </c>
      <c r="AG145" s="283"/>
      <c r="AH145" s="283"/>
      <c r="AI145" s="283"/>
      <c r="AJ145" s="283"/>
      <c r="AK145" s="283"/>
      <c r="AL145" s="162" t="s">
        <v>419</v>
      </c>
      <c r="AM145" s="158"/>
      <c r="AN145" s="5"/>
      <c r="AO145" s="5"/>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5"/>
      <c r="BN145" s="5"/>
      <c r="BO145" s="5"/>
      <c r="BP145" s="5"/>
      <c r="BQ145" s="5"/>
      <c r="BR145" s="5"/>
      <c r="BS145" s="5"/>
      <c r="BT145" s="11"/>
    </row>
    <row r="146" spans="1:72" ht="21" customHeight="1" x14ac:dyDescent="0.15">
      <c r="A146" s="5"/>
      <c r="B146" s="159"/>
      <c r="C146" s="160"/>
      <c r="D146" s="251" t="s">
        <v>52</v>
      </c>
      <c r="E146" s="252"/>
      <c r="F146" s="252"/>
      <c r="G146" s="252"/>
      <c r="H146" s="252"/>
      <c r="I146" s="252"/>
      <c r="J146" s="252"/>
      <c r="K146" s="253"/>
      <c r="L146" s="164"/>
      <c r="M146" s="165"/>
      <c r="N146" s="286"/>
      <c r="O146" s="286"/>
      <c r="P146" s="286"/>
      <c r="Q146" s="286"/>
      <c r="R146" s="286"/>
      <c r="S146" s="286"/>
      <c r="T146" s="286"/>
      <c r="U146" s="286"/>
      <c r="V146" s="286"/>
      <c r="W146" s="286"/>
      <c r="X146" s="286"/>
      <c r="Y146" s="286"/>
      <c r="Z146" s="166"/>
      <c r="AA146" s="166"/>
      <c r="AB146" s="166"/>
      <c r="AC146" s="167"/>
      <c r="AD146" s="164"/>
      <c r="AE146" s="165"/>
      <c r="AF146" s="287">
        <f>IFERROR(ROUNDDOWN(N146/$N$170*100,2),0)</f>
        <v>0</v>
      </c>
      <c r="AG146" s="287"/>
      <c r="AH146" s="287"/>
      <c r="AI146" s="287"/>
      <c r="AJ146" s="287"/>
      <c r="AK146" s="287"/>
      <c r="AL146" s="272" t="s">
        <v>418</v>
      </c>
      <c r="AM146" s="273"/>
      <c r="AN146" s="5"/>
      <c r="AO146" s="5"/>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5"/>
      <c r="BN146" s="5"/>
      <c r="BO146" s="5"/>
      <c r="BP146" s="5"/>
      <c r="BQ146" s="5"/>
      <c r="BR146" s="5"/>
      <c r="BS146" s="5"/>
      <c r="BT146" s="11"/>
    </row>
    <row r="147" spans="1:72" ht="21" customHeight="1" x14ac:dyDescent="0.15">
      <c r="A147" s="5"/>
      <c r="B147" s="159"/>
      <c r="C147" s="160"/>
      <c r="D147" s="254"/>
      <c r="E147" s="255"/>
      <c r="F147" s="255"/>
      <c r="G147" s="255"/>
      <c r="H147" s="255"/>
      <c r="I147" s="255"/>
      <c r="J147" s="255"/>
      <c r="K147" s="256"/>
      <c r="L147" s="157"/>
      <c r="M147" s="162" t="s">
        <v>128</v>
      </c>
      <c r="N147" s="288"/>
      <c r="O147" s="288"/>
      <c r="P147" s="288"/>
      <c r="Q147" s="288"/>
      <c r="R147" s="288"/>
      <c r="S147" s="288"/>
      <c r="T147" s="288"/>
      <c r="U147" s="288"/>
      <c r="V147" s="288"/>
      <c r="W147" s="288"/>
      <c r="X147" s="288"/>
      <c r="Y147" s="288"/>
      <c r="Z147" s="162" t="s">
        <v>217</v>
      </c>
      <c r="AA147" s="162"/>
      <c r="AB147" s="162"/>
      <c r="AC147" s="158"/>
      <c r="AD147" s="157"/>
      <c r="AE147" s="162" t="s">
        <v>128</v>
      </c>
      <c r="AF147" s="283">
        <f>IFERROR(ROUNDDOWN(N147/$N$171*100,2),0)</f>
        <v>0</v>
      </c>
      <c r="AG147" s="283"/>
      <c r="AH147" s="283"/>
      <c r="AI147" s="283"/>
      <c r="AJ147" s="283"/>
      <c r="AK147" s="283"/>
      <c r="AL147" s="162" t="s">
        <v>419</v>
      </c>
      <c r="AM147" s="158"/>
      <c r="AN147" s="5"/>
      <c r="AO147" s="5"/>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5"/>
      <c r="BN147" s="5"/>
      <c r="BO147" s="5"/>
      <c r="BP147" s="5"/>
      <c r="BQ147" s="5"/>
      <c r="BR147" s="5"/>
      <c r="BS147" s="5"/>
      <c r="BT147" s="11"/>
    </row>
    <row r="148" spans="1:72" ht="21" customHeight="1" x14ac:dyDescent="0.15">
      <c r="A148" s="5"/>
      <c r="B148" s="159"/>
      <c r="C148" s="160"/>
      <c r="D148" s="251" t="s">
        <v>53</v>
      </c>
      <c r="E148" s="252"/>
      <c r="F148" s="252"/>
      <c r="G148" s="252"/>
      <c r="H148" s="252"/>
      <c r="I148" s="252"/>
      <c r="J148" s="252"/>
      <c r="K148" s="253"/>
      <c r="L148" s="164"/>
      <c r="M148" s="165"/>
      <c r="N148" s="286"/>
      <c r="O148" s="286"/>
      <c r="P148" s="286"/>
      <c r="Q148" s="286"/>
      <c r="R148" s="286"/>
      <c r="S148" s="286"/>
      <c r="T148" s="286"/>
      <c r="U148" s="286"/>
      <c r="V148" s="286"/>
      <c r="W148" s="286"/>
      <c r="X148" s="286"/>
      <c r="Y148" s="286"/>
      <c r="Z148" s="166"/>
      <c r="AA148" s="166"/>
      <c r="AB148" s="166"/>
      <c r="AC148" s="167"/>
      <c r="AD148" s="164"/>
      <c r="AE148" s="165"/>
      <c r="AF148" s="287">
        <f t="shared" ref="AF148:AF166" si="0">IFERROR(ROUNDDOWN(N148/$N$170*100,2),0)</f>
        <v>0</v>
      </c>
      <c r="AG148" s="287"/>
      <c r="AH148" s="287"/>
      <c r="AI148" s="287"/>
      <c r="AJ148" s="287"/>
      <c r="AK148" s="287"/>
      <c r="AL148" s="272" t="s">
        <v>418</v>
      </c>
      <c r="AM148" s="273"/>
      <c r="AN148" s="5"/>
      <c r="AO148" s="5"/>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5"/>
      <c r="BN148" s="5"/>
      <c r="BO148" s="5"/>
      <c r="BP148" s="5"/>
      <c r="BQ148" s="5"/>
      <c r="BR148" s="5"/>
      <c r="BS148" s="5"/>
      <c r="BT148" s="11"/>
    </row>
    <row r="149" spans="1:72" ht="21" customHeight="1" x14ac:dyDescent="0.15">
      <c r="A149" s="5"/>
      <c r="B149" s="159"/>
      <c r="C149" s="160"/>
      <c r="D149" s="254"/>
      <c r="E149" s="255"/>
      <c r="F149" s="255"/>
      <c r="G149" s="255"/>
      <c r="H149" s="255"/>
      <c r="I149" s="255"/>
      <c r="J149" s="255"/>
      <c r="K149" s="256"/>
      <c r="L149" s="157"/>
      <c r="M149" s="162" t="s">
        <v>129</v>
      </c>
      <c r="N149" s="288"/>
      <c r="O149" s="288"/>
      <c r="P149" s="288"/>
      <c r="Q149" s="288"/>
      <c r="R149" s="288"/>
      <c r="S149" s="288"/>
      <c r="T149" s="288"/>
      <c r="U149" s="288"/>
      <c r="V149" s="288"/>
      <c r="W149" s="288"/>
      <c r="X149" s="288"/>
      <c r="Y149" s="288"/>
      <c r="Z149" s="162" t="s">
        <v>217</v>
      </c>
      <c r="AA149" s="162"/>
      <c r="AB149" s="162"/>
      <c r="AC149" s="158"/>
      <c r="AD149" s="157"/>
      <c r="AE149" s="162" t="s">
        <v>129</v>
      </c>
      <c r="AF149" s="283">
        <f>IFERROR(ROUNDDOWN(N149/$N$171*100,2),0)</f>
        <v>0</v>
      </c>
      <c r="AG149" s="283"/>
      <c r="AH149" s="283"/>
      <c r="AI149" s="283"/>
      <c r="AJ149" s="283"/>
      <c r="AK149" s="283"/>
      <c r="AL149" s="162" t="s">
        <v>419</v>
      </c>
      <c r="AM149" s="158"/>
      <c r="AN149" s="5"/>
      <c r="AO149" s="5"/>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5"/>
      <c r="BN149" s="5"/>
      <c r="BO149" s="5"/>
      <c r="BP149" s="5"/>
      <c r="BQ149" s="5"/>
      <c r="BR149" s="5"/>
      <c r="BS149" s="5"/>
      <c r="BT149" s="11"/>
    </row>
    <row r="150" spans="1:72" ht="21" customHeight="1" x14ac:dyDescent="0.15">
      <c r="A150" s="5"/>
      <c r="B150" s="159"/>
      <c r="C150" s="160"/>
      <c r="D150" s="251" t="s">
        <v>54</v>
      </c>
      <c r="E150" s="252"/>
      <c r="F150" s="252"/>
      <c r="G150" s="252"/>
      <c r="H150" s="252"/>
      <c r="I150" s="252"/>
      <c r="J150" s="252"/>
      <c r="K150" s="253"/>
      <c r="L150" s="164"/>
      <c r="M150" s="165"/>
      <c r="N150" s="286"/>
      <c r="O150" s="286"/>
      <c r="P150" s="286"/>
      <c r="Q150" s="286"/>
      <c r="R150" s="286"/>
      <c r="S150" s="286"/>
      <c r="T150" s="286"/>
      <c r="U150" s="286"/>
      <c r="V150" s="286"/>
      <c r="W150" s="286"/>
      <c r="X150" s="286"/>
      <c r="Y150" s="286"/>
      <c r="Z150" s="166"/>
      <c r="AA150" s="166"/>
      <c r="AB150" s="166"/>
      <c r="AC150" s="167"/>
      <c r="AD150" s="164"/>
      <c r="AE150" s="165"/>
      <c r="AF150" s="287">
        <f t="shared" si="0"/>
        <v>0</v>
      </c>
      <c r="AG150" s="287"/>
      <c r="AH150" s="287"/>
      <c r="AI150" s="287"/>
      <c r="AJ150" s="287"/>
      <c r="AK150" s="287"/>
      <c r="AL150" s="272" t="s">
        <v>418</v>
      </c>
      <c r="AM150" s="273"/>
      <c r="AN150" s="5"/>
      <c r="AO150" s="5"/>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5"/>
      <c r="BN150" s="5"/>
      <c r="BO150" s="5"/>
      <c r="BP150" s="5"/>
      <c r="BQ150" s="5"/>
      <c r="BR150" s="5"/>
      <c r="BS150" s="5"/>
      <c r="BT150" s="11"/>
    </row>
    <row r="151" spans="1:72" ht="21" customHeight="1" x14ac:dyDescent="0.15">
      <c r="A151" s="5"/>
      <c r="B151" s="157"/>
      <c r="C151" s="158"/>
      <c r="D151" s="254"/>
      <c r="E151" s="255"/>
      <c r="F151" s="255"/>
      <c r="G151" s="255"/>
      <c r="H151" s="255"/>
      <c r="I151" s="255"/>
      <c r="J151" s="255"/>
      <c r="K151" s="256"/>
      <c r="L151" s="157"/>
      <c r="M151" s="162" t="s">
        <v>130</v>
      </c>
      <c r="N151" s="288"/>
      <c r="O151" s="288"/>
      <c r="P151" s="288"/>
      <c r="Q151" s="288"/>
      <c r="R151" s="288"/>
      <c r="S151" s="288"/>
      <c r="T151" s="288"/>
      <c r="U151" s="288"/>
      <c r="V151" s="288"/>
      <c r="W151" s="288"/>
      <c r="X151" s="288"/>
      <c r="Y151" s="288"/>
      <c r="Z151" s="162" t="s">
        <v>217</v>
      </c>
      <c r="AA151" s="162"/>
      <c r="AB151" s="162"/>
      <c r="AC151" s="158"/>
      <c r="AD151" s="157"/>
      <c r="AE151" s="162" t="s">
        <v>130</v>
      </c>
      <c r="AF151" s="283">
        <f>IFERROR(ROUNDDOWN(N151/$N$171*100,2),0)</f>
        <v>0</v>
      </c>
      <c r="AG151" s="283"/>
      <c r="AH151" s="283"/>
      <c r="AI151" s="283"/>
      <c r="AJ151" s="283"/>
      <c r="AK151" s="283"/>
      <c r="AL151" s="162" t="s">
        <v>419</v>
      </c>
      <c r="AM151" s="158"/>
      <c r="AN151" s="5"/>
      <c r="AO151" s="5"/>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5"/>
      <c r="BN151" s="5"/>
      <c r="BO151" s="5"/>
      <c r="BP151" s="5"/>
      <c r="BQ151" s="5"/>
      <c r="BR151" s="5"/>
      <c r="BS151" s="5"/>
      <c r="BT151" s="11"/>
    </row>
    <row r="152" spans="1:72" ht="21" customHeight="1" x14ac:dyDescent="0.15">
      <c r="A152" s="5"/>
      <c r="B152" s="294" t="s">
        <v>86</v>
      </c>
      <c r="C152" s="295"/>
      <c r="D152" s="295"/>
      <c r="E152" s="295"/>
      <c r="F152" s="295"/>
      <c r="G152" s="295"/>
      <c r="H152" s="295"/>
      <c r="I152" s="295"/>
      <c r="J152" s="295"/>
      <c r="K152" s="296"/>
      <c r="L152" s="164"/>
      <c r="M152" s="165"/>
      <c r="N152" s="286"/>
      <c r="O152" s="286"/>
      <c r="P152" s="286"/>
      <c r="Q152" s="286"/>
      <c r="R152" s="286"/>
      <c r="S152" s="286"/>
      <c r="T152" s="286"/>
      <c r="U152" s="286"/>
      <c r="V152" s="286"/>
      <c r="W152" s="286"/>
      <c r="X152" s="286"/>
      <c r="Y152" s="286"/>
      <c r="Z152" s="166"/>
      <c r="AA152" s="166"/>
      <c r="AB152" s="166"/>
      <c r="AC152" s="167"/>
      <c r="AD152" s="164"/>
      <c r="AE152" s="165"/>
      <c r="AF152" s="287">
        <f t="shared" si="0"/>
        <v>0</v>
      </c>
      <c r="AG152" s="287"/>
      <c r="AH152" s="287"/>
      <c r="AI152" s="287"/>
      <c r="AJ152" s="287"/>
      <c r="AK152" s="287"/>
      <c r="AL152" s="272" t="s">
        <v>418</v>
      </c>
      <c r="AM152" s="273"/>
      <c r="AN152" s="5"/>
      <c r="AO152" s="5"/>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5"/>
      <c r="BN152" s="5"/>
      <c r="BO152" s="5"/>
      <c r="BP152" s="5"/>
      <c r="BQ152" s="5"/>
      <c r="BR152" s="5"/>
      <c r="BS152" s="5"/>
      <c r="BT152" s="11"/>
    </row>
    <row r="153" spans="1:72" ht="21" customHeight="1" x14ac:dyDescent="0.15">
      <c r="A153" s="5"/>
      <c r="B153" s="297"/>
      <c r="C153" s="298"/>
      <c r="D153" s="298"/>
      <c r="E153" s="298"/>
      <c r="F153" s="298"/>
      <c r="G153" s="298"/>
      <c r="H153" s="298"/>
      <c r="I153" s="298"/>
      <c r="J153" s="298"/>
      <c r="K153" s="299"/>
      <c r="L153" s="157"/>
      <c r="M153" s="162" t="s">
        <v>132</v>
      </c>
      <c r="N153" s="288"/>
      <c r="O153" s="288"/>
      <c r="P153" s="288"/>
      <c r="Q153" s="288"/>
      <c r="R153" s="288"/>
      <c r="S153" s="288"/>
      <c r="T153" s="288"/>
      <c r="U153" s="288"/>
      <c r="V153" s="288"/>
      <c r="W153" s="288"/>
      <c r="X153" s="288"/>
      <c r="Y153" s="288"/>
      <c r="Z153" s="162" t="s">
        <v>217</v>
      </c>
      <c r="AA153" s="162"/>
      <c r="AB153" s="162"/>
      <c r="AC153" s="158"/>
      <c r="AD153" s="157"/>
      <c r="AE153" s="162" t="s">
        <v>132</v>
      </c>
      <c r="AF153" s="283">
        <f>IFERROR(ROUNDDOWN(N153/$N$171*100,2),0)</f>
        <v>0</v>
      </c>
      <c r="AG153" s="283"/>
      <c r="AH153" s="283"/>
      <c r="AI153" s="283"/>
      <c r="AJ153" s="283"/>
      <c r="AK153" s="283"/>
      <c r="AL153" s="162" t="s">
        <v>419</v>
      </c>
      <c r="AM153" s="158"/>
      <c r="AN153" s="5"/>
      <c r="AO153" s="5"/>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5"/>
      <c r="BN153" s="5"/>
      <c r="BO153" s="5"/>
      <c r="BP153" s="5"/>
      <c r="BQ153" s="5"/>
      <c r="BR153" s="5"/>
      <c r="BS153" s="5"/>
      <c r="BT153" s="11"/>
    </row>
    <row r="154" spans="1:72" ht="21" customHeight="1" x14ac:dyDescent="0.15">
      <c r="A154" s="5"/>
      <c r="B154" s="159"/>
      <c r="C154" s="160"/>
      <c r="D154" s="251" t="s">
        <v>55</v>
      </c>
      <c r="E154" s="252"/>
      <c r="F154" s="252"/>
      <c r="G154" s="252"/>
      <c r="H154" s="252"/>
      <c r="I154" s="252"/>
      <c r="J154" s="252"/>
      <c r="K154" s="253"/>
      <c r="L154" s="164"/>
      <c r="M154" s="165"/>
      <c r="N154" s="286"/>
      <c r="O154" s="286"/>
      <c r="P154" s="286"/>
      <c r="Q154" s="286"/>
      <c r="R154" s="286"/>
      <c r="S154" s="286"/>
      <c r="T154" s="286"/>
      <c r="U154" s="286"/>
      <c r="V154" s="286"/>
      <c r="W154" s="286"/>
      <c r="X154" s="286"/>
      <c r="Y154" s="286"/>
      <c r="Z154" s="166"/>
      <c r="AA154" s="166"/>
      <c r="AB154" s="166"/>
      <c r="AC154" s="167"/>
      <c r="AD154" s="164"/>
      <c r="AE154" s="165"/>
      <c r="AF154" s="287">
        <f t="shared" si="0"/>
        <v>0</v>
      </c>
      <c r="AG154" s="287"/>
      <c r="AH154" s="287"/>
      <c r="AI154" s="287"/>
      <c r="AJ154" s="287"/>
      <c r="AK154" s="287"/>
      <c r="AL154" s="272" t="s">
        <v>418</v>
      </c>
      <c r="AM154" s="273"/>
      <c r="AN154" s="5"/>
      <c r="AO154" s="5"/>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5"/>
      <c r="BN154" s="5"/>
      <c r="BO154" s="5"/>
      <c r="BP154" s="5"/>
      <c r="BQ154" s="5"/>
      <c r="BR154" s="5"/>
      <c r="BS154" s="5"/>
      <c r="BT154" s="11"/>
    </row>
    <row r="155" spans="1:72" ht="21" customHeight="1" x14ac:dyDescent="0.15">
      <c r="A155" s="5"/>
      <c r="B155" s="157"/>
      <c r="C155" s="158"/>
      <c r="D155" s="254"/>
      <c r="E155" s="255"/>
      <c r="F155" s="255"/>
      <c r="G155" s="255"/>
      <c r="H155" s="255"/>
      <c r="I155" s="255"/>
      <c r="J155" s="255"/>
      <c r="K155" s="256"/>
      <c r="L155" s="157"/>
      <c r="M155" s="162" t="s">
        <v>133</v>
      </c>
      <c r="N155" s="288"/>
      <c r="O155" s="288"/>
      <c r="P155" s="288"/>
      <c r="Q155" s="288"/>
      <c r="R155" s="288"/>
      <c r="S155" s="288"/>
      <c r="T155" s="288"/>
      <c r="U155" s="288"/>
      <c r="V155" s="288"/>
      <c r="W155" s="288"/>
      <c r="X155" s="288"/>
      <c r="Y155" s="288"/>
      <c r="Z155" s="162" t="s">
        <v>217</v>
      </c>
      <c r="AA155" s="162"/>
      <c r="AB155" s="162"/>
      <c r="AC155" s="158"/>
      <c r="AD155" s="157"/>
      <c r="AE155" s="162" t="s">
        <v>133</v>
      </c>
      <c r="AF155" s="283">
        <f>IFERROR(ROUNDDOWN(N155/$N$171*100,2),0)</f>
        <v>0</v>
      </c>
      <c r="AG155" s="283"/>
      <c r="AH155" s="283"/>
      <c r="AI155" s="283"/>
      <c r="AJ155" s="283"/>
      <c r="AK155" s="283"/>
      <c r="AL155" s="162" t="s">
        <v>419</v>
      </c>
      <c r="AM155" s="158"/>
      <c r="AN155" s="5"/>
      <c r="AO155" s="5"/>
      <c r="AP155" s="12"/>
      <c r="AQ155" s="12"/>
      <c r="AR155" s="12"/>
      <c r="AS155" s="12"/>
      <c r="AT155" s="12"/>
      <c r="AU155" s="12"/>
      <c r="AV155" s="12"/>
      <c r="AW155" s="12"/>
      <c r="AX155" s="12"/>
      <c r="AY155" s="12"/>
      <c r="AZ155" s="12"/>
      <c r="BA155" s="12"/>
      <c r="BB155" s="12"/>
      <c r="BC155" s="12"/>
      <c r="BE155" s="12"/>
      <c r="BF155" s="12"/>
      <c r="BG155" s="12"/>
      <c r="BH155" s="12"/>
      <c r="BI155" s="12"/>
      <c r="BJ155" s="12"/>
      <c r="BK155" s="12"/>
      <c r="BL155" s="12"/>
      <c r="BM155" s="5"/>
      <c r="BN155" s="5"/>
      <c r="BO155" s="5"/>
      <c r="BP155" s="5"/>
      <c r="BQ155" s="5"/>
      <c r="BR155" s="5"/>
      <c r="BS155" s="5"/>
      <c r="BT155" s="11"/>
    </row>
    <row r="156" spans="1:72" ht="21" customHeight="1" x14ac:dyDescent="0.15">
      <c r="A156" s="5"/>
      <c r="B156" s="294" t="s">
        <v>87</v>
      </c>
      <c r="C156" s="295"/>
      <c r="D156" s="295"/>
      <c r="E156" s="295"/>
      <c r="F156" s="295"/>
      <c r="G156" s="295"/>
      <c r="H156" s="295"/>
      <c r="I156" s="295"/>
      <c r="J156" s="295"/>
      <c r="K156" s="296"/>
      <c r="L156" s="164"/>
      <c r="M156" s="165"/>
      <c r="N156" s="286"/>
      <c r="O156" s="286"/>
      <c r="P156" s="286"/>
      <c r="Q156" s="286"/>
      <c r="R156" s="286"/>
      <c r="S156" s="286"/>
      <c r="T156" s="286"/>
      <c r="U156" s="286"/>
      <c r="V156" s="286"/>
      <c r="W156" s="286"/>
      <c r="X156" s="286"/>
      <c r="Y156" s="286"/>
      <c r="Z156" s="166"/>
      <c r="AA156" s="166"/>
      <c r="AB156" s="166"/>
      <c r="AC156" s="167"/>
      <c r="AD156" s="164"/>
      <c r="AE156" s="165"/>
      <c r="AF156" s="287">
        <f t="shared" si="0"/>
        <v>0</v>
      </c>
      <c r="AG156" s="287"/>
      <c r="AH156" s="287"/>
      <c r="AI156" s="287"/>
      <c r="AJ156" s="287"/>
      <c r="AK156" s="287"/>
      <c r="AL156" s="272" t="s">
        <v>418</v>
      </c>
      <c r="AM156" s="273"/>
      <c r="AN156" s="5"/>
      <c r="AO156" s="5"/>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5"/>
      <c r="BN156" s="5"/>
      <c r="BO156" s="5"/>
      <c r="BP156" s="5"/>
      <c r="BQ156" s="5"/>
      <c r="BR156" s="5"/>
      <c r="BS156" s="5"/>
      <c r="BT156" s="11"/>
    </row>
    <row r="157" spans="1:72" ht="21" customHeight="1" x14ac:dyDescent="0.15">
      <c r="A157" s="5"/>
      <c r="B157" s="297"/>
      <c r="C157" s="298"/>
      <c r="D157" s="298"/>
      <c r="E157" s="298"/>
      <c r="F157" s="298"/>
      <c r="G157" s="298"/>
      <c r="H157" s="298"/>
      <c r="I157" s="298"/>
      <c r="J157" s="298"/>
      <c r="K157" s="299"/>
      <c r="L157" s="157"/>
      <c r="M157" s="162" t="s">
        <v>134</v>
      </c>
      <c r="N157" s="288"/>
      <c r="O157" s="288"/>
      <c r="P157" s="288"/>
      <c r="Q157" s="288"/>
      <c r="R157" s="288"/>
      <c r="S157" s="288"/>
      <c r="T157" s="288"/>
      <c r="U157" s="288"/>
      <c r="V157" s="288"/>
      <c r="W157" s="288"/>
      <c r="X157" s="288"/>
      <c r="Y157" s="288"/>
      <c r="Z157" s="162" t="s">
        <v>217</v>
      </c>
      <c r="AA157" s="162"/>
      <c r="AB157" s="162"/>
      <c r="AC157" s="158"/>
      <c r="AD157" s="157"/>
      <c r="AE157" s="162" t="s">
        <v>134</v>
      </c>
      <c r="AF157" s="283">
        <f>IFERROR(ROUNDDOWN(N157/$N$171*100,2),0)</f>
        <v>0</v>
      </c>
      <c r="AG157" s="283"/>
      <c r="AH157" s="283"/>
      <c r="AI157" s="283"/>
      <c r="AJ157" s="283"/>
      <c r="AK157" s="283"/>
      <c r="AL157" s="162" t="s">
        <v>419</v>
      </c>
      <c r="AM157" s="158"/>
      <c r="AN157" s="5"/>
      <c r="AO157" s="5"/>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5"/>
      <c r="BN157" s="5"/>
      <c r="BO157" s="5"/>
      <c r="BP157" s="5"/>
      <c r="BQ157" s="5"/>
      <c r="BR157" s="5"/>
      <c r="BS157" s="5"/>
      <c r="BT157" s="11"/>
    </row>
    <row r="158" spans="1:72" ht="21" customHeight="1" x14ac:dyDescent="0.15">
      <c r="A158" s="5"/>
      <c r="B158" s="294" t="s">
        <v>88</v>
      </c>
      <c r="C158" s="295"/>
      <c r="D158" s="295"/>
      <c r="E158" s="295"/>
      <c r="F158" s="295"/>
      <c r="G158" s="295"/>
      <c r="H158" s="295"/>
      <c r="I158" s="295"/>
      <c r="J158" s="295"/>
      <c r="K158" s="296"/>
      <c r="L158" s="164"/>
      <c r="M158" s="165"/>
      <c r="N158" s="286"/>
      <c r="O158" s="286"/>
      <c r="P158" s="286"/>
      <c r="Q158" s="286"/>
      <c r="R158" s="286"/>
      <c r="S158" s="286"/>
      <c r="T158" s="286"/>
      <c r="U158" s="286"/>
      <c r="V158" s="286"/>
      <c r="W158" s="286"/>
      <c r="X158" s="286"/>
      <c r="Y158" s="286"/>
      <c r="Z158" s="166"/>
      <c r="AA158" s="166"/>
      <c r="AB158" s="166"/>
      <c r="AC158" s="167"/>
      <c r="AD158" s="164"/>
      <c r="AE158" s="165"/>
      <c r="AF158" s="287">
        <f t="shared" si="0"/>
        <v>0</v>
      </c>
      <c r="AG158" s="287"/>
      <c r="AH158" s="287"/>
      <c r="AI158" s="287"/>
      <c r="AJ158" s="287"/>
      <c r="AK158" s="287"/>
      <c r="AL158" s="272" t="s">
        <v>418</v>
      </c>
      <c r="AM158" s="273"/>
      <c r="AN158" s="5"/>
      <c r="AO158" s="5"/>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5"/>
      <c r="BN158" s="5"/>
      <c r="BO158" s="5"/>
      <c r="BP158" s="5"/>
      <c r="BQ158" s="5"/>
      <c r="BR158" s="5"/>
      <c r="BS158" s="5"/>
      <c r="BT158" s="11"/>
    </row>
    <row r="159" spans="1:72" ht="21" customHeight="1" x14ac:dyDescent="0.15">
      <c r="A159" s="5"/>
      <c r="B159" s="297"/>
      <c r="C159" s="298"/>
      <c r="D159" s="298"/>
      <c r="E159" s="298"/>
      <c r="F159" s="298"/>
      <c r="G159" s="298"/>
      <c r="H159" s="298"/>
      <c r="I159" s="298"/>
      <c r="J159" s="298"/>
      <c r="K159" s="299"/>
      <c r="L159" s="157"/>
      <c r="M159" s="162" t="s">
        <v>136</v>
      </c>
      <c r="N159" s="288"/>
      <c r="O159" s="288"/>
      <c r="P159" s="288"/>
      <c r="Q159" s="288"/>
      <c r="R159" s="288"/>
      <c r="S159" s="288"/>
      <c r="T159" s="288"/>
      <c r="U159" s="288"/>
      <c r="V159" s="288"/>
      <c r="W159" s="288"/>
      <c r="X159" s="288"/>
      <c r="Y159" s="288"/>
      <c r="Z159" s="162" t="s">
        <v>217</v>
      </c>
      <c r="AA159" s="162"/>
      <c r="AB159" s="162"/>
      <c r="AC159" s="158"/>
      <c r="AD159" s="157"/>
      <c r="AE159" s="162" t="s">
        <v>136</v>
      </c>
      <c r="AF159" s="283">
        <f>IFERROR(ROUNDDOWN(N159/$N$171*100,2),0)</f>
        <v>0</v>
      </c>
      <c r="AG159" s="283"/>
      <c r="AH159" s="283"/>
      <c r="AI159" s="283"/>
      <c r="AJ159" s="283"/>
      <c r="AK159" s="283"/>
      <c r="AL159" s="162" t="s">
        <v>419</v>
      </c>
      <c r="AM159" s="158"/>
      <c r="AN159" s="5"/>
      <c r="AO159" s="5"/>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5"/>
      <c r="BN159" s="5"/>
      <c r="BO159" s="5"/>
      <c r="BP159" s="5"/>
      <c r="BQ159" s="5"/>
      <c r="BR159" s="5"/>
      <c r="BS159" s="5"/>
      <c r="BT159" s="11"/>
    </row>
    <row r="160" spans="1:72" ht="21" customHeight="1" x14ac:dyDescent="0.15">
      <c r="A160" s="5"/>
      <c r="B160" s="294" t="s">
        <v>89</v>
      </c>
      <c r="C160" s="295"/>
      <c r="D160" s="295"/>
      <c r="E160" s="295"/>
      <c r="F160" s="295"/>
      <c r="G160" s="295"/>
      <c r="H160" s="295"/>
      <c r="I160" s="295"/>
      <c r="J160" s="295"/>
      <c r="K160" s="296"/>
      <c r="L160" s="164"/>
      <c r="M160" s="165"/>
      <c r="N160" s="286"/>
      <c r="O160" s="286"/>
      <c r="P160" s="286"/>
      <c r="Q160" s="286"/>
      <c r="R160" s="286"/>
      <c r="S160" s="286"/>
      <c r="T160" s="286"/>
      <c r="U160" s="286"/>
      <c r="V160" s="286"/>
      <c r="W160" s="286"/>
      <c r="X160" s="286"/>
      <c r="Y160" s="286"/>
      <c r="Z160" s="166"/>
      <c r="AA160" s="166"/>
      <c r="AB160" s="166"/>
      <c r="AC160" s="167"/>
      <c r="AD160" s="164"/>
      <c r="AE160" s="165"/>
      <c r="AF160" s="287">
        <f t="shared" si="0"/>
        <v>0</v>
      </c>
      <c r="AG160" s="287"/>
      <c r="AH160" s="287"/>
      <c r="AI160" s="287"/>
      <c r="AJ160" s="287"/>
      <c r="AK160" s="287"/>
      <c r="AL160" s="272" t="s">
        <v>418</v>
      </c>
      <c r="AM160" s="273"/>
      <c r="AN160" s="5"/>
      <c r="AO160" s="5"/>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5"/>
      <c r="BN160" s="5"/>
      <c r="BO160" s="5"/>
      <c r="BP160" s="5"/>
      <c r="BQ160" s="5"/>
      <c r="BR160" s="5"/>
      <c r="BS160" s="5"/>
      <c r="BT160" s="11"/>
    </row>
    <row r="161" spans="1:72" ht="21" customHeight="1" x14ac:dyDescent="0.15">
      <c r="A161" s="5"/>
      <c r="B161" s="297"/>
      <c r="C161" s="298"/>
      <c r="D161" s="298"/>
      <c r="E161" s="298"/>
      <c r="F161" s="298"/>
      <c r="G161" s="298"/>
      <c r="H161" s="298"/>
      <c r="I161" s="298"/>
      <c r="J161" s="298"/>
      <c r="K161" s="299"/>
      <c r="L161" s="157"/>
      <c r="M161" s="162" t="s">
        <v>137</v>
      </c>
      <c r="N161" s="288"/>
      <c r="O161" s="288"/>
      <c r="P161" s="288"/>
      <c r="Q161" s="288"/>
      <c r="R161" s="288"/>
      <c r="S161" s="288"/>
      <c r="T161" s="288"/>
      <c r="U161" s="288"/>
      <c r="V161" s="288"/>
      <c r="W161" s="288"/>
      <c r="X161" s="288"/>
      <c r="Y161" s="288"/>
      <c r="Z161" s="162" t="s">
        <v>217</v>
      </c>
      <c r="AA161" s="162"/>
      <c r="AB161" s="162"/>
      <c r="AC161" s="158"/>
      <c r="AD161" s="157"/>
      <c r="AE161" s="162" t="s">
        <v>137</v>
      </c>
      <c r="AF161" s="283">
        <f>IFERROR(ROUNDDOWN(N161/$N$171*100,2),0)</f>
        <v>0</v>
      </c>
      <c r="AG161" s="283"/>
      <c r="AH161" s="283"/>
      <c r="AI161" s="283"/>
      <c r="AJ161" s="283"/>
      <c r="AK161" s="283"/>
      <c r="AL161" s="162" t="s">
        <v>419</v>
      </c>
      <c r="AM161" s="158"/>
      <c r="AN161" s="5"/>
      <c r="AO161" s="5"/>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5"/>
      <c r="BN161" s="5"/>
      <c r="BO161" s="5"/>
      <c r="BP161" s="5"/>
      <c r="BQ161" s="5"/>
      <c r="BR161" s="5"/>
      <c r="BS161" s="5"/>
      <c r="BT161" s="11"/>
    </row>
    <row r="162" spans="1:72" ht="21" customHeight="1" x14ac:dyDescent="0.15">
      <c r="A162" s="5"/>
      <c r="B162" s="294" t="s">
        <v>83</v>
      </c>
      <c r="C162" s="295"/>
      <c r="D162" s="295"/>
      <c r="E162" s="295"/>
      <c r="F162" s="295"/>
      <c r="G162" s="295"/>
      <c r="H162" s="295"/>
      <c r="I162" s="295"/>
      <c r="J162" s="295"/>
      <c r="K162" s="296"/>
      <c r="L162" s="164"/>
      <c r="M162" s="165"/>
      <c r="N162" s="286"/>
      <c r="O162" s="286"/>
      <c r="P162" s="286"/>
      <c r="Q162" s="286"/>
      <c r="R162" s="286"/>
      <c r="S162" s="286"/>
      <c r="T162" s="286"/>
      <c r="U162" s="286"/>
      <c r="V162" s="286"/>
      <c r="W162" s="286"/>
      <c r="X162" s="286"/>
      <c r="Y162" s="286"/>
      <c r="Z162" s="166"/>
      <c r="AA162" s="166"/>
      <c r="AB162" s="166"/>
      <c r="AC162" s="167"/>
      <c r="AD162" s="164"/>
      <c r="AE162" s="165"/>
      <c r="AF162" s="287">
        <f t="shared" si="0"/>
        <v>0</v>
      </c>
      <c r="AG162" s="287"/>
      <c r="AH162" s="287"/>
      <c r="AI162" s="287"/>
      <c r="AJ162" s="287"/>
      <c r="AK162" s="287"/>
      <c r="AL162" s="272" t="s">
        <v>418</v>
      </c>
      <c r="AM162" s="273"/>
      <c r="AN162" s="5"/>
      <c r="AO162" s="5"/>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5"/>
      <c r="BN162" s="5"/>
      <c r="BO162" s="5"/>
      <c r="BP162" s="5"/>
      <c r="BQ162" s="5"/>
      <c r="BR162" s="5"/>
      <c r="BS162" s="5"/>
      <c r="BT162" s="11"/>
    </row>
    <row r="163" spans="1:72" ht="21" customHeight="1" x14ac:dyDescent="0.15">
      <c r="A163" s="5"/>
      <c r="B163" s="297"/>
      <c r="C163" s="298"/>
      <c r="D163" s="298"/>
      <c r="E163" s="298"/>
      <c r="F163" s="298"/>
      <c r="G163" s="298"/>
      <c r="H163" s="298"/>
      <c r="I163" s="298"/>
      <c r="J163" s="298"/>
      <c r="K163" s="299"/>
      <c r="L163" s="157"/>
      <c r="M163" s="162" t="s">
        <v>138</v>
      </c>
      <c r="N163" s="288"/>
      <c r="O163" s="288"/>
      <c r="P163" s="288"/>
      <c r="Q163" s="288"/>
      <c r="R163" s="288"/>
      <c r="S163" s="288"/>
      <c r="T163" s="288"/>
      <c r="U163" s="288"/>
      <c r="V163" s="288"/>
      <c r="W163" s="288"/>
      <c r="X163" s="288"/>
      <c r="Y163" s="288"/>
      <c r="Z163" s="162" t="s">
        <v>217</v>
      </c>
      <c r="AA163" s="162"/>
      <c r="AB163" s="162"/>
      <c r="AC163" s="158"/>
      <c r="AD163" s="157"/>
      <c r="AE163" s="162" t="s">
        <v>138</v>
      </c>
      <c r="AF163" s="283">
        <f>IFERROR(ROUNDDOWN(N163/$N$171*100,2),0)</f>
        <v>0</v>
      </c>
      <c r="AG163" s="283"/>
      <c r="AH163" s="283"/>
      <c r="AI163" s="283"/>
      <c r="AJ163" s="283"/>
      <c r="AK163" s="283"/>
      <c r="AL163" s="162" t="s">
        <v>419</v>
      </c>
      <c r="AM163" s="158"/>
      <c r="AN163" s="5"/>
      <c r="AO163" s="5"/>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5"/>
      <c r="BN163" s="5"/>
      <c r="BO163" s="5"/>
      <c r="BP163" s="5"/>
      <c r="BQ163" s="5"/>
      <c r="BR163" s="5"/>
      <c r="BS163" s="5"/>
      <c r="BT163" s="11"/>
    </row>
    <row r="164" spans="1:72" ht="21" customHeight="1" x14ac:dyDescent="0.15">
      <c r="A164" s="5"/>
      <c r="B164" s="251" t="s">
        <v>6</v>
      </c>
      <c r="C164" s="252"/>
      <c r="D164" s="252"/>
      <c r="E164" s="252"/>
      <c r="F164" s="252"/>
      <c r="G164" s="252"/>
      <c r="H164" s="252"/>
      <c r="I164" s="252"/>
      <c r="J164" s="252"/>
      <c r="K164" s="253"/>
      <c r="L164" s="164"/>
      <c r="M164" s="165"/>
      <c r="N164" s="303" t="str">
        <f>IF(COUNT(N144,N152,N156,N158,N160,N162)=0,"－",INT(SUM(N144,N152,N156,N158,N160,N162)))</f>
        <v>－</v>
      </c>
      <c r="O164" s="303"/>
      <c r="P164" s="303"/>
      <c r="Q164" s="303"/>
      <c r="R164" s="303"/>
      <c r="S164" s="303"/>
      <c r="T164" s="303"/>
      <c r="U164" s="303"/>
      <c r="V164" s="303"/>
      <c r="W164" s="303"/>
      <c r="X164" s="303"/>
      <c r="Y164" s="303"/>
      <c r="Z164" s="226" t="str">
        <f>AJ220</f>
        <v>千円</v>
      </c>
      <c r="AA164" s="343"/>
      <c r="AB164" s="343"/>
      <c r="AC164" s="344"/>
      <c r="AD164" s="164"/>
      <c r="AE164" s="165"/>
      <c r="AF164" s="345">
        <f t="shared" si="0"/>
        <v>0</v>
      </c>
      <c r="AG164" s="345"/>
      <c r="AH164" s="345"/>
      <c r="AI164" s="345"/>
      <c r="AJ164" s="345"/>
      <c r="AK164" s="345"/>
      <c r="AL164" s="272" t="s">
        <v>418</v>
      </c>
      <c r="AM164" s="273"/>
      <c r="AN164" s="5"/>
      <c r="AO164" s="5"/>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5"/>
      <c r="BN164" s="5"/>
      <c r="BO164" s="5"/>
      <c r="BP164" s="5"/>
      <c r="BQ164" s="5"/>
      <c r="BR164" s="5"/>
      <c r="BS164" s="5"/>
      <c r="BT164" s="11"/>
    </row>
    <row r="165" spans="1:72" ht="21" customHeight="1" x14ac:dyDescent="0.15">
      <c r="A165" s="5"/>
      <c r="B165" s="254"/>
      <c r="C165" s="255"/>
      <c r="D165" s="255"/>
      <c r="E165" s="255"/>
      <c r="F165" s="255"/>
      <c r="G165" s="255"/>
      <c r="H165" s="255"/>
      <c r="I165" s="255"/>
      <c r="J165" s="255"/>
      <c r="K165" s="256"/>
      <c r="L165" s="157"/>
      <c r="M165" s="162" t="s">
        <v>140</v>
      </c>
      <c r="N165" s="229" t="str">
        <f>IF(COUNT(N145,N161,N159,N157,N153,N163)=0,"－",INT(SUM(N145,N161,N159,N157,N153,N163)))</f>
        <v>－</v>
      </c>
      <c r="O165" s="229"/>
      <c r="P165" s="229"/>
      <c r="Q165" s="229"/>
      <c r="R165" s="229"/>
      <c r="S165" s="229"/>
      <c r="T165" s="229"/>
      <c r="U165" s="229"/>
      <c r="V165" s="229"/>
      <c r="W165" s="229"/>
      <c r="X165" s="229"/>
      <c r="Y165" s="229"/>
      <c r="Z165" s="292" t="str">
        <f>AJ220&amp;"）"</f>
        <v>千円）</v>
      </c>
      <c r="AA165" s="292"/>
      <c r="AB165" s="292"/>
      <c r="AC165" s="293"/>
      <c r="AD165" s="157"/>
      <c r="AE165" s="162" t="s">
        <v>140</v>
      </c>
      <c r="AF165" s="346">
        <f>IFERROR(ROUNDDOWN(N165/$N$171*100,2),0)</f>
        <v>0</v>
      </c>
      <c r="AG165" s="346"/>
      <c r="AH165" s="346"/>
      <c r="AI165" s="346"/>
      <c r="AJ165" s="346"/>
      <c r="AK165" s="346"/>
      <c r="AL165" s="162" t="s">
        <v>419</v>
      </c>
      <c r="AM165" s="158"/>
      <c r="AN165" s="5"/>
      <c r="AO165" s="5"/>
      <c r="AP165" s="12"/>
      <c r="AQ165" s="12"/>
      <c r="AR165" s="12"/>
      <c r="AS165" s="12"/>
      <c r="AT165" s="13"/>
      <c r="AU165" s="12"/>
      <c r="AV165" s="12"/>
      <c r="AW165" s="12"/>
      <c r="AX165" s="12"/>
      <c r="AY165" s="12"/>
      <c r="AZ165" s="12"/>
      <c r="BA165" s="12"/>
      <c r="BB165" s="12"/>
      <c r="BC165" s="12"/>
      <c r="BD165" s="12"/>
      <c r="BE165" s="12"/>
      <c r="BF165" s="12"/>
      <c r="BG165" s="12"/>
      <c r="BH165" s="12"/>
      <c r="BI165" s="12"/>
      <c r="BJ165" s="12"/>
      <c r="BK165" s="12"/>
      <c r="BL165" s="12"/>
      <c r="BM165" s="5"/>
      <c r="BN165" s="5"/>
      <c r="BO165" s="5"/>
      <c r="BP165" s="5"/>
      <c r="BQ165" s="5"/>
      <c r="BR165" s="5"/>
      <c r="BS165" s="5"/>
      <c r="BT165" s="11"/>
    </row>
    <row r="166" spans="1:72" ht="21" customHeight="1" x14ac:dyDescent="0.15">
      <c r="A166" s="5"/>
      <c r="B166" s="294" t="s">
        <v>90</v>
      </c>
      <c r="C166" s="295"/>
      <c r="D166" s="295"/>
      <c r="E166" s="295"/>
      <c r="F166" s="295"/>
      <c r="G166" s="295"/>
      <c r="H166" s="295"/>
      <c r="I166" s="295"/>
      <c r="J166" s="295"/>
      <c r="K166" s="296"/>
      <c r="L166" s="164"/>
      <c r="M166" s="165"/>
      <c r="N166" s="286"/>
      <c r="O166" s="286"/>
      <c r="P166" s="286"/>
      <c r="Q166" s="286"/>
      <c r="R166" s="286"/>
      <c r="S166" s="286"/>
      <c r="T166" s="286"/>
      <c r="U166" s="286"/>
      <c r="V166" s="286"/>
      <c r="W166" s="286"/>
      <c r="X166" s="286"/>
      <c r="Y166" s="286"/>
      <c r="Z166" s="166"/>
      <c r="AA166" s="166"/>
      <c r="AB166" s="166"/>
      <c r="AC166" s="167"/>
      <c r="AD166" s="164"/>
      <c r="AE166" s="165"/>
      <c r="AF166" s="287">
        <f t="shared" si="0"/>
        <v>0</v>
      </c>
      <c r="AG166" s="287"/>
      <c r="AH166" s="287"/>
      <c r="AI166" s="287"/>
      <c r="AJ166" s="287"/>
      <c r="AK166" s="287"/>
      <c r="AL166" s="272" t="s">
        <v>418</v>
      </c>
      <c r="AM166" s="273"/>
      <c r="AN166" s="5"/>
      <c r="AO166" s="5"/>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5"/>
      <c r="BN166" s="5"/>
      <c r="BO166" s="5"/>
      <c r="BP166" s="5"/>
      <c r="BQ166" s="5"/>
      <c r="BR166" s="5"/>
      <c r="BS166" s="5"/>
      <c r="BT166" s="11"/>
    </row>
    <row r="167" spans="1:72" ht="21" customHeight="1" x14ac:dyDescent="0.15">
      <c r="A167" s="5"/>
      <c r="B167" s="297"/>
      <c r="C167" s="298"/>
      <c r="D167" s="298"/>
      <c r="E167" s="298"/>
      <c r="F167" s="298"/>
      <c r="G167" s="298"/>
      <c r="H167" s="298"/>
      <c r="I167" s="298"/>
      <c r="J167" s="298"/>
      <c r="K167" s="299"/>
      <c r="L167" s="157"/>
      <c r="M167" s="162" t="s">
        <v>141</v>
      </c>
      <c r="N167" s="288"/>
      <c r="O167" s="288"/>
      <c r="P167" s="288"/>
      <c r="Q167" s="288"/>
      <c r="R167" s="288"/>
      <c r="S167" s="288"/>
      <c r="T167" s="288"/>
      <c r="U167" s="288"/>
      <c r="V167" s="288"/>
      <c r="W167" s="288"/>
      <c r="X167" s="288"/>
      <c r="Y167" s="288"/>
      <c r="Z167" s="162" t="s">
        <v>217</v>
      </c>
      <c r="AA167" s="162"/>
      <c r="AB167" s="162"/>
      <c r="AC167" s="158"/>
      <c r="AD167" s="157"/>
      <c r="AE167" s="162" t="s">
        <v>141</v>
      </c>
      <c r="AF167" s="283">
        <f>IFERROR(ROUNDDOWN(N167/$N$171*100,2),0)</f>
        <v>0</v>
      </c>
      <c r="AG167" s="283"/>
      <c r="AH167" s="283"/>
      <c r="AI167" s="283"/>
      <c r="AJ167" s="283"/>
      <c r="AK167" s="283"/>
      <c r="AL167" s="162" t="s">
        <v>419</v>
      </c>
      <c r="AM167" s="158"/>
      <c r="AN167" s="5"/>
      <c r="AO167" s="5"/>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5"/>
      <c r="BN167" s="5"/>
      <c r="BO167" s="5"/>
      <c r="BP167" s="5"/>
      <c r="BQ167" s="5"/>
      <c r="BR167" s="5"/>
      <c r="BS167" s="5"/>
      <c r="BT167" s="11"/>
    </row>
    <row r="168" spans="1:72" ht="21" customHeight="1" x14ac:dyDescent="0.15">
      <c r="A168" s="5"/>
      <c r="B168" s="294" t="s">
        <v>91</v>
      </c>
      <c r="C168" s="295"/>
      <c r="D168" s="295"/>
      <c r="E168" s="295"/>
      <c r="F168" s="295"/>
      <c r="G168" s="295"/>
      <c r="H168" s="295"/>
      <c r="I168" s="295"/>
      <c r="J168" s="295"/>
      <c r="K168" s="296"/>
      <c r="L168" s="164"/>
      <c r="M168" s="165"/>
      <c r="N168" s="286"/>
      <c r="O168" s="286"/>
      <c r="P168" s="286"/>
      <c r="Q168" s="286"/>
      <c r="R168" s="286"/>
      <c r="S168" s="286"/>
      <c r="T168" s="286"/>
      <c r="U168" s="286"/>
      <c r="V168" s="286"/>
      <c r="W168" s="286"/>
      <c r="X168" s="286"/>
      <c r="Y168" s="286"/>
      <c r="Z168" s="166"/>
      <c r="AA168" s="166"/>
      <c r="AB168" s="166"/>
      <c r="AC168" s="167"/>
      <c r="AD168" s="164"/>
      <c r="AE168" s="165"/>
      <c r="AF168" s="287">
        <f>IFERROR(ROUNDDOWN(N168/$N$170*100,2),0)</f>
        <v>0</v>
      </c>
      <c r="AG168" s="287"/>
      <c r="AH168" s="287"/>
      <c r="AI168" s="287"/>
      <c r="AJ168" s="287"/>
      <c r="AK168" s="287"/>
      <c r="AL168" s="272" t="s">
        <v>418</v>
      </c>
      <c r="AM168" s="273"/>
      <c r="AN168" s="5"/>
      <c r="AO168" s="5"/>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5"/>
      <c r="BN168" s="5"/>
      <c r="BO168" s="5"/>
      <c r="BP168" s="5"/>
      <c r="BQ168" s="5"/>
      <c r="BR168" s="5"/>
      <c r="BS168" s="5"/>
      <c r="BT168" s="11"/>
    </row>
    <row r="169" spans="1:72" ht="21" customHeight="1" x14ac:dyDescent="0.15">
      <c r="A169" s="5"/>
      <c r="B169" s="297"/>
      <c r="C169" s="298"/>
      <c r="D169" s="298"/>
      <c r="E169" s="298"/>
      <c r="F169" s="298"/>
      <c r="G169" s="298"/>
      <c r="H169" s="298"/>
      <c r="I169" s="298"/>
      <c r="J169" s="298"/>
      <c r="K169" s="299"/>
      <c r="L169" s="157"/>
      <c r="M169" s="162" t="s">
        <v>142</v>
      </c>
      <c r="N169" s="288"/>
      <c r="O169" s="288"/>
      <c r="P169" s="288"/>
      <c r="Q169" s="288"/>
      <c r="R169" s="288"/>
      <c r="S169" s="288"/>
      <c r="T169" s="288"/>
      <c r="U169" s="288"/>
      <c r="V169" s="288"/>
      <c r="W169" s="288"/>
      <c r="X169" s="288"/>
      <c r="Y169" s="288"/>
      <c r="Z169" s="162" t="s">
        <v>217</v>
      </c>
      <c r="AA169" s="162"/>
      <c r="AB169" s="162"/>
      <c r="AC169" s="158"/>
      <c r="AD169" s="157"/>
      <c r="AE169" s="162" t="s">
        <v>142</v>
      </c>
      <c r="AF169" s="283">
        <f>IFERROR(ROUNDDOWN(N169/$N$171*100,2),0)</f>
        <v>0</v>
      </c>
      <c r="AG169" s="283"/>
      <c r="AH169" s="283"/>
      <c r="AI169" s="283"/>
      <c r="AJ169" s="283"/>
      <c r="AK169" s="283"/>
      <c r="AL169" s="162" t="s">
        <v>419</v>
      </c>
      <c r="AM169" s="158"/>
      <c r="AN169" s="5"/>
      <c r="AO169" s="5"/>
      <c r="AP169" s="12"/>
      <c r="AQ169" s="12"/>
      <c r="AR169" s="12"/>
      <c r="AS169" s="12"/>
      <c r="AT169" s="12"/>
      <c r="AU169" s="12"/>
      <c r="AV169" s="13"/>
      <c r="AW169" s="12"/>
      <c r="AX169" s="12"/>
      <c r="AY169" s="12"/>
      <c r="AZ169" s="12"/>
      <c r="BA169" s="12"/>
      <c r="BB169" s="12"/>
      <c r="BC169" s="12"/>
      <c r="BD169" s="12"/>
      <c r="BE169" s="12"/>
      <c r="BF169" s="12"/>
      <c r="BG169" s="12"/>
      <c r="BH169" s="12"/>
      <c r="BI169" s="12"/>
      <c r="BJ169" s="12"/>
      <c r="BK169" s="12"/>
      <c r="BL169" s="12"/>
      <c r="BM169" s="5"/>
      <c r="BN169" s="5"/>
      <c r="BO169" s="5"/>
      <c r="BP169" s="5"/>
      <c r="BQ169" s="5"/>
      <c r="BR169" s="5"/>
      <c r="BS169" s="5"/>
      <c r="BT169" s="11"/>
    </row>
    <row r="170" spans="1:72" ht="21" customHeight="1" x14ac:dyDescent="0.15">
      <c r="A170" s="5"/>
      <c r="B170" s="294" t="s">
        <v>84</v>
      </c>
      <c r="C170" s="295"/>
      <c r="D170" s="295"/>
      <c r="E170" s="295"/>
      <c r="F170" s="295"/>
      <c r="G170" s="295"/>
      <c r="H170" s="295"/>
      <c r="I170" s="295"/>
      <c r="J170" s="295"/>
      <c r="K170" s="296"/>
      <c r="L170" s="164"/>
      <c r="M170" s="165"/>
      <c r="N170" s="327" t="str">
        <f>IF(COUNT(N168,N166,N164)=0,"－",INT(SUM(N168,N166,N164)))</f>
        <v>－</v>
      </c>
      <c r="O170" s="327"/>
      <c r="P170" s="327"/>
      <c r="Q170" s="327"/>
      <c r="R170" s="327"/>
      <c r="S170" s="327"/>
      <c r="T170" s="327"/>
      <c r="U170" s="327"/>
      <c r="V170" s="327"/>
      <c r="W170" s="327"/>
      <c r="X170" s="327"/>
      <c r="Y170" s="327"/>
      <c r="Z170" s="226" t="str">
        <f>AJ220</f>
        <v>千円</v>
      </c>
      <c r="AA170" s="226"/>
      <c r="AB170" s="226"/>
      <c r="AC170" s="227"/>
      <c r="AD170" s="164"/>
      <c r="AE170" s="165"/>
      <c r="AF170" s="345">
        <v>100</v>
      </c>
      <c r="AG170" s="345"/>
      <c r="AH170" s="345"/>
      <c r="AI170" s="345"/>
      <c r="AJ170" s="345"/>
      <c r="AK170" s="345"/>
      <c r="AL170" s="272" t="s">
        <v>418</v>
      </c>
      <c r="AM170" s="273"/>
      <c r="AN170" s="5"/>
      <c r="AO170" s="5"/>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5"/>
      <c r="BN170" s="5"/>
      <c r="BO170" s="5"/>
      <c r="BP170" s="5"/>
      <c r="BQ170" s="5"/>
      <c r="BR170" s="5"/>
      <c r="BS170" s="5"/>
      <c r="BT170" s="11"/>
    </row>
    <row r="171" spans="1:72" ht="21" customHeight="1" x14ac:dyDescent="0.15">
      <c r="A171" s="5"/>
      <c r="B171" s="324"/>
      <c r="C171" s="325"/>
      <c r="D171" s="325"/>
      <c r="E171" s="325"/>
      <c r="F171" s="325"/>
      <c r="G171" s="325"/>
      <c r="H171" s="325"/>
      <c r="I171" s="325"/>
      <c r="J171" s="325"/>
      <c r="K171" s="326"/>
      <c r="L171" s="157"/>
      <c r="M171" s="162" t="s">
        <v>143</v>
      </c>
      <c r="N171" s="229" t="str">
        <f>IF(COUNT(N169,N167,N165)=0,"－",INT(SUM(N169,N167,N165)))</f>
        <v>－</v>
      </c>
      <c r="O171" s="229"/>
      <c r="P171" s="229"/>
      <c r="Q171" s="229"/>
      <c r="R171" s="229"/>
      <c r="S171" s="229"/>
      <c r="T171" s="229"/>
      <c r="U171" s="229"/>
      <c r="V171" s="229"/>
      <c r="W171" s="229"/>
      <c r="X171" s="229"/>
      <c r="Y171" s="229"/>
      <c r="Z171" s="292" t="str">
        <f>AJ220&amp;"）"</f>
        <v>千円）</v>
      </c>
      <c r="AA171" s="292"/>
      <c r="AB171" s="292"/>
      <c r="AC171" s="293"/>
      <c r="AD171" s="157"/>
      <c r="AE171" s="162" t="s">
        <v>143</v>
      </c>
      <c r="AF171" s="346">
        <v>100</v>
      </c>
      <c r="AG171" s="346"/>
      <c r="AH171" s="346"/>
      <c r="AI171" s="346"/>
      <c r="AJ171" s="346"/>
      <c r="AK171" s="346"/>
      <c r="AL171" s="162" t="s">
        <v>419</v>
      </c>
      <c r="AM171" s="158"/>
      <c r="AN171" s="5"/>
      <c r="AO171" s="5"/>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5"/>
      <c r="BN171" s="5"/>
      <c r="BO171" s="5"/>
      <c r="BP171" s="5"/>
      <c r="BQ171" s="5"/>
      <c r="BR171" s="5"/>
      <c r="BS171" s="5"/>
      <c r="BT171" s="11"/>
    </row>
    <row r="172" spans="1:72" ht="18" customHeight="1" x14ac:dyDescent="0.15">
      <c r="A172" s="5"/>
      <c r="N172" s="165"/>
      <c r="O172" s="165"/>
      <c r="P172" s="165"/>
      <c r="Q172" s="165"/>
      <c r="R172" s="165"/>
      <c r="S172" s="165"/>
      <c r="T172" s="165"/>
      <c r="U172" s="165"/>
      <c r="V172" s="165"/>
      <c r="W172" s="165"/>
      <c r="X172" s="165"/>
      <c r="Y172" s="165"/>
      <c r="AK172" s="5"/>
      <c r="AL172" s="5"/>
      <c r="AM172" s="5"/>
      <c r="AN172" s="5"/>
      <c r="AO172" s="5"/>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5"/>
      <c r="BN172" s="5"/>
      <c r="BO172" s="5"/>
      <c r="BP172" s="5"/>
      <c r="BQ172" s="5"/>
      <c r="BR172" s="5"/>
      <c r="BS172" s="5"/>
      <c r="BT172" s="11"/>
    </row>
    <row r="173" spans="1:72" ht="15" customHeight="1" x14ac:dyDescent="0.15">
      <c r="A173" s="5"/>
      <c r="B173" s="5"/>
      <c r="C173" s="5" t="s">
        <v>0</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5"/>
      <c r="BN173" s="5"/>
      <c r="BO173" s="5"/>
      <c r="BP173" s="5"/>
      <c r="BQ173" s="5"/>
      <c r="BR173" s="5"/>
      <c r="BS173" s="5"/>
      <c r="BT173" s="11"/>
    </row>
    <row r="174" spans="1:72" ht="26.25" customHeight="1" x14ac:dyDescent="0.15">
      <c r="A174" s="5"/>
      <c r="B174" s="5"/>
      <c r="C174" s="8" t="s">
        <v>114</v>
      </c>
      <c r="D174" s="266" t="s">
        <v>230</v>
      </c>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5"/>
      <c r="AO174" s="5"/>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5"/>
      <c r="BN174" s="5"/>
      <c r="BO174" s="5"/>
      <c r="BP174" s="5"/>
      <c r="BQ174" s="5"/>
      <c r="BR174" s="5"/>
      <c r="BS174" s="5"/>
      <c r="BT174" s="11"/>
    </row>
    <row r="175" spans="1:72" ht="15" customHeight="1" x14ac:dyDescent="0.15">
      <c r="A175" s="5"/>
      <c r="B175" s="5"/>
      <c r="C175" s="9" t="s">
        <v>118</v>
      </c>
      <c r="D175" s="266" t="s">
        <v>145</v>
      </c>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5"/>
      <c r="AO175" s="5"/>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5"/>
      <c r="BN175" s="5"/>
      <c r="BO175" s="5"/>
      <c r="BP175" s="5"/>
      <c r="BQ175" s="5"/>
      <c r="BR175" s="5"/>
      <c r="BS175" s="5"/>
      <c r="BT175" s="11"/>
    </row>
    <row r="176" spans="1:72" ht="18" customHeight="1" x14ac:dyDescent="0.15">
      <c r="A176" s="5"/>
      <c r="AK176" s="5"/>
      <c r="AL176" s="5"/>
      <c r="AM176" s="5"/>
      <c r="AN176" s="5"/>
      <c r="AO176" s="5"/>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5"/>
      <c r="BN176" s="5"/>
      <c r="BO176" s="5"/>
      <c r="BP176" s="5"/>
      <c r="BQ176" s="5"/>
      <c r="BR176" s="5"/>
      <c r="BS176" s="5"/>
      <c r="BT176" s="11"/>
    </row>
    <row r="177" spans="1:72" ht="18" customHeight="1" x14ac:dyDescent="0.15">
      <c r="A177" s="5"/>
      <c r="AK177" s="5"/>
      <c r="AL177" s="5"/>
      <c r="AM177" s="5"/>
      <c r="AN177" s="5"/>
      <c r="AO177" s="5"/>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5"/>
      <c r="BN177" s="5"/>
      <c r="BO177" s="5"/>
      <c r="BP177" s="5"/>
      <c r="BQ177" s="5"/>
      <c r="BR177" s="5"/>
      <c r="BS177" s="5"/>
      <c r="BT177" s="11"/>
    </row>
    <row r="178" spans="1:72" ht="24" customHeight="1" x14ac:dyDescent="0.15">
      <c r="A178" s="5"/>
      <c r="B178" s="139" t="s">
        <v>411</v>
      </c>
      <c r="AK178" s="5"/>
      <c r="AL178" s="5"/>
      <c r="AM178" s="5"/>
      <c r="AN178" s="5"/>
      <c r="AO178" s="5"/>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5"/>
      <c r="BN178" s="5"/>
      <c r="BO178" s="5"/>
      <c r="BP178" s="5"/>
      <c r="BQ178" s="5"/>
      <c r="BR178" s="5"/>
      <c r="BS178" s="5"/>
      <c r="BT178" s="11"/>
    </row>
    <row r="179" spans="1:72" ht="27" customHeight="1" x14ac:dyDescent="0.15">
      <c r="A179" s="5"/>
      <c r="B179" s="337" t="s">
        <v>92</v>
      </c>
      <c r="C179" s="338"/>
      <c r="D179" s="338"/>
      <c r="E179" s="338"/>
      <c r="F179" s="338"/>
      <c r="G179" s="338"/>
      <c r="H179" s="338"/>
      <c r="I179" s="339"/>
      <c r="J179" s="251" t="s">
        <v>224</v>
      </c>
      <c r="K179" s="252"/>
      <c r="L179" s="252"/>
      <c r="M179" s="252"/>
      <c r="N179" s="252"/>
      <c r="O179" s="252"/>
      <c r="P179" s="252"/>
      <c r="Q179" s="252"/>
      <c r="R179" s="252"/>
      <c r="S179" s="252"/>
      <c r="T179" s="252"/>
      <c r="U179" s="252"/>
      <c r="V179" s="252"/>
      <c r="W179" s="253"/>
      <c r="X179" s="251" t="s">
        <v>225</v>
      </c>
      <c r="Y179" s="252"/>
      <c r="Z179" s="252"/>
      <c r="AA179" s="252"/>
      <c r="AB179" s="252"/>
      <c r="AC179" s="252"/>
      <c r="AD179" s="252"/>
      <c r="AE179" s="252"/>
      <c r="AF179" s="252"/>
      <c r="AG179" s="252"/>
      <c r="AH179" s="252"/>
      <c r="AI179" s="252"/>
      <c r="AJ179" s="252"/>
      <c r="AK179" s="252"/>
      <c r="AL179" s="252"/>
      <c r="AM179" s="253"/>
      <c r="AN179" s="5"/>
      <c r="AO179" s="5"/>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5"/>
      <c r="BN179" s="5"/>
      <c r="BO179" s="5"/>
      <c r="BP179" s="5"/>
      <c r="BQ179" s="5"/>
      <c r="BR179" s="5"/>
      <c r="BS179" s="5"/>
      <c r="BT179" s="11"/>
    </row>
    <row r="180" spans="1:72" ht="27" customHeight="1" x14ac:dyDescent="0.15">
      <c r="A180" s="5"/>
      <c r="B180" s="340"/>
      <c r="C180" s="341"/>
      <c r="D180" s="341"/>
      <c r="E180" s="341"/>
      <c r="F180" s="341"/>
      <c r="G180" s="341"/>
      <c r="H180" s="341"/>
      <c r="I180" s="342"/>
      <c r="J180" s="157"/>
      <c r="K180" s="162"/>
      <c r="L180" s="162"/>
      <c r="M180" s="162"/>
      <c r="N180" s="162"/>
      <c r="O180" s="162"/>
      <c r="P180" s="158"/>
      <c r="Q180" s="328" t="s">
        <v>56</v>
      </c>
      <c r="R180" s="329"/>
      <c r="S180" s="329"/>
      <c r="T180" s="329"/>
      <c r="U180" s="329"/>
      <c r="V180" s="329"/>
      <c r="W180" s="330"/>
      <c r="X180" s="157"/>
      <c r="Y180" s="162"/>
      <c r="Z180" s="162"/>
      <c r="AA180" s="162"/>
      <c r="AB180" s="162"/>
      <c r="AC180" s="162"/>
      <c r="AD180" s="162"/>
      <c r="AE180" s="158"/>
      <c r="AF180" s="328" t="s">
        <v>56</v>
      </c>
      <c r="AG180" s="329"/>
      <c r="AH180" s="329"/>
      <c r="AI180" s="329"/>
      <c r="AJ180" s="329"/>
      <c r="AK180" s="329"/>
      <c r="AL180" s="329"/>
      <c r="AM180" s="330"/>
      <c r="AN180" s="5"/>
      <c r="AO180" s="5"/>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5"/>
      <c r="BN180" s="5"/>
      <c r="BO180" s="5"/>
      <c r="BP180" s="5"/>
      <c r="BQ180" s="5"/>
      <c r="BR180" s="5"/>
      <c r="BS180" s="5"/>
      <c r="BT180" s="11"/>
    </row>
    <row r="181" spans="1:72" ht="15" customHeight="1" x14ac:dyDescent="0.15">
      <c r="A181" s="5"/>
      <c r="B181" s="251" t="s">
        <v>57</v>
      </c>
      <c r="C181" s="316"/>
      <c r="D181" s="316"/>
      <c r="E181" s="316"/>
      <c r="F181" s="316"/>
      <c r="G181" s="316"/>
      <c r="H181" s="316"/>
      <c r="I181" s="317"/>
      <c r="J181" s="304" t="s">
        <v>226</v>
      </c>
      <c r="K181" s="305"/>
      <c r="L181" s="305"/>
      <c r="M181" s="305"/>
      <c r="N181" s="305"/>
      <c r="O181" s="305"/>
      <c r="P181" s="306"/>
      <c r="Q181" s="304" t="s">
        <v>216</v>
      </c>
      <c r="R181" s="305"/>
      <c r="S181" s="305"/>
      <c r="T181" s="305"/>
      <c r="U181" s="305"/>
      <c r="V181" s="305"/>
      <c r="W181" s="306"/>
      <c r="X181" s="300" t="str">
        <f>AJ220</f>
        <v>千円</v>
      </c>
      <c r="Y181" s="301"/>
      <c r="Z181" s="301"/>
      <c r="AA181" s="301"/>
      <c r="AB181" s="301"/>
      <c r="AC181" s="301"/>
      <c r="AD181" s="301"/>
      <c r="AE181" s="302"/>
      <c r="AF181" s="300" t="str">
        <f>AJ220</f>
        <v>千円</v>
      </c>
      <c r="AG181" s="301"/>
      <c r="AH181" s="301"/>
      <c r="AI181" s="301"/>
      <c r="AJ181" s="301"/>
      <c r="AK181" s="301"/>
      <c r="AL181" s="301"/>
      <c r="AM181" s="302"/>
      <c r="AN181" s="5"/>
      <c r="AO181" s="5"/>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5"/>
      <c r="BN181" s="5"/>
      <c r="BO181" s="5"/>
      <c r="BP181" s="5"/>
      <c r="BQ181" s="5"/>
      <c r="BR181" s="5"/>
      <c r="BS181" s="5"/>
      <c r="BT181" s="11"/>
    </row>
    <row r="182" spans="1:72" ht="27" customHeight="1" x14ac:dyDescent="0.15">
      <c r="A182" s="5"/>
      <c r="B182" s="318"/>
      <c r="C182" s="319"/>
      <c r="D182" s="319"/>
      <c r="E182" s="319"/>
      <c r="F182" s="319"/>
      <c r="G182" s="319"/>
      <c r="H182" s="319"/>
      <c r="I182" s="320"/>
      <c r="J182" s="131"/>
      <c r="K182" s="228"/>
      <c r="L182" s="228"/>
      <c r="M182" s="228"/>
      <c r="N182" s="228"/>
      <c r="O182" s="228"/>
      <c r="P182" s="132"/>
      <c r="Q182" s="131"/>
      <c r="R182" s="228"/>
      <c r="S182" s="228"/>
      <c r="T182" s="228"/>
      <c r="U182" s="228"/>
      <c r="V182" s="228"/>
      <c r="W182" s="132"/>
      <c r="X182" s="131"/>
      <c r="Y182" s="228"/>
      <c r="Z182" s="228"/>
      <c r="AA182" s="228"/>
      <c r="AB182" s="228"/>
      <c r="AC182" s="228"/>
      <c r="AD182" s="228"/>
      <c r="AE182" s="132"/>
      <c r="AF182" s="131"/>
      <c r="AG182" s="228"/>
      <c r="AH182" s="228"/>
      <c r="AI182" s="228"/>
      <c r="AJ182" s="228"/>
      <c r="AK182" s="228"/>
      <c r="AL182" s="228"/>
      <c r="AM182" s="132"/>
      <c r="AN182" s="168"/>
      <c r="AO182" s="5"/>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5"/>
      <c r="BN182" s="5"/>
      <c r="BO182" s="5"/>
      <c r="BP182" s="5"/>
      <c r="BQ182" s="5"/>
      <c r="BR182" s="5"/>
      <c r="BS182" s="5"/>
      <c r="BT182" s="11"/>
    </row>
    <row r="183" spans="1:72" ht="27" customHeight="1" x14ac:dyDescent="0.15">
      <c r="A183" s="5"/>
      <c r="B183" s="321"/>
      <c r="C183" s="322"/>
      <c r="D183" s="322"/>
      <c r="E183" s="322"/>
      <c r="F183" s="322"/>
      <c r="G183" s="322"/>
      <c r="H183" s="322"/>
      <c r="I183" s="323"/>
      <c r="J183" s="133" t="s">
        <v>130</v>
      </c>
      <c r="K183" s="198"/>
      <c r="L183" s="198"/>
      <c r="M183" s="198"/>
      <c r="N183" s="198"/>
      <c r="O183" s="198"/>
      <c r="P183" s="134" t="s">
        <v>131</v>
      </c>
      <c r="Q183" s="133" t="s">
        <v>130</v>
      </c>
      <c r="R183" s="198"/>
      <c r="S183" s="198"/>
      <c r="T183" s="198"/>
      <c r="U183" s="198"/>
      <c r="V183" s="198"/>
      <c r="W183" s="134" t="s">
        <v>131</v>
      </c>
      <c r="X183" s="133" t="s">
        <v>130</v>
      </c>
      <c r="Y183" s="198"/>
      <c r="Z183" s="198"/>
      <c r="AA183" s="198"/>
      <c r="AB183" s="198"/>
      <c r="AC183" s="198"/>
      <c r="AD183" s="198"/>
      <c r="AE183" s="134" t="s">
        <v>131</v>
      </c>
      <c r="AF183" s="133" t="s">
        <v>130</v>
      </c>
      <c r="AG183" s="198"/>
      <c r="AH183" s="198"/>
      <c r="AI183" s="198"/>
      <c r="AJ183" s="198"/>
      <c r="AK183" s="198"/>
      <c r="AL183" s="198"/>
      <c r="AM183" s="134" t="s">
        <v>131</v>
      </c>
      <c r="AN183" s="168"/>
      <c r="AO183" s="5"/>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5"/>
      <c r="BN183" s="5"/>
      <c r="BO183" s="5"/>
      <c r="BP183" s="5"/>
      <c r="BQ183" s="5"/>
      <c r="BR183" s="5"/>
      <c r="BS183" s="5"/>
      <c r="BT183" s="11"/>
    </row>
    <row r="184" spans="1:72" ht="15" customHeight="1" x14ac:dyDescent="0.15">
      <c r="A184" s="5"/>
      <c r="B184" s="251" t="s">
        <v>58</v>
      </c>
      <c r="C184" s="316"/>
      <c r="D184" s="316"/>
      <c r="E184" s="316"/>
      <c r="F184" s="316"/>
      <c r="G184" s="316"/>
      <c r="H184" s="316"/>
      <c r="I184" s="317"/>
      <c r="J184" s="304" t="s">
        <v>226</v>
      </c>
      <c r="K184" s="305"/>
      <c r="L184" s="305"/>
      <c r="M184" s="305"/>
      <c r="N184" s="305"/>
      <c r="O184" s="305"/>
      <c r="P184" s="306"/>
      <c r="Q184" s="304" t="s">
        <v>216</v>
      </c>
      <c r="R184" s="305"/>
      <c r="S184" s="305"/>
      <c r="T184" s="305"/>
      <c r="U184" s="305"/>
      <c r="V184" s="305"/>
      <c r="W184" s="306"/>
      <c r="X184" s="300" t="str">
        <f>AJ220</f>
        <v>千円</v>
      </c>
      <c r="Y184" s="301"/>
      <c r="Z184" s="301"/>
      <c r="AA184" s="301"/>
      <c r="AB184" s="301"/>
      <c r="AC184" s="301"/>
      <c r="AD184" s="301"/>
      <c r="AE184" s="302"/>
      <c r="AF184" s="300" t="str">
        <f>AJ220</f>
        <v>千円</v>
      </c>
      <c r="AG184" s="301"/>
      <c r="AH184" s="301"/>
      <c r="AI184" s="301"/>
      <c r="AJ184" s="301"/>
      <c r="AK184" s="301"/>
      <c r="AL184" s="301"/>
      <c r="AM184" s="302"/>
      <c r="AN184" s="5"/>
      <c r="AO184" s="5"/>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5"/>
      <c r="BN184" s="5"/>
      <c r="BO184" s="5"/>
      <c r="BP184" s="5"/>
      <c r="BQ184" s="5"/>
      <c r="BR184" s="5"/>
      <c r="BS184" s="5"/>
      <c r="BT184" s="11"/>
    </row>
    <row r="185" spans="1:72" ht="27" customHeight="1" x14ac:dyDescent="0.15">
      <c r="A185" s="5"/>
      <c r="B185" s="318"/>
      <c r="C185" s="319"/>
      <c r="D185" s="319"/>
      <c r="E185" s="319"/>
      <c r="F185" s="319"/>
      <c r="G185" s="319"/>
      <c r="H185" s="319"/>
      <c r="I185" s="320"/>
      <c r="J185" s="131"/>
      <c r="K185" s="228"/>
      <c r="L185" s="228"/>
      <c r="M185" s="228"/>
      <c r="N185" s="228"/>
      <c r="O185" s="228"/>
      <c r="P185" s="132"/>
      <c r="Q185" s="131"/>
      <c r="R185" s="228"/>
      <c r="S185" s="228"/>
      <c r="T185" s="228"/>
      <c r="U185" s="228"/>
      <c r="V185" s="228"/>
      <c r="W185" s="132"/>
      <c r="X185" s="131"/>
      <c r="Y185" s="228"/>
      <c r="Z185" s="228"/>
      <c r="AA185" s="228"/>
      <c r="AB185" s="228"/>
      <c r="AC185" s="228"/>
      <c r="AD185" s="228"/>
      <c r="AE185" s="132"/>
      <c r="AF185" s="131"/>
      <c r="AG185" s="228"/>
      <c r="AH185" s="228"/>
      <c r="AI185" s="228"/>
      <c r="AJ185" s="228"/>
      <c r="AK185" s="228"/>
      <c r="AL185" s="228"/>
      <c r="AM185" s="135"/>
      <c r="AN185" s="168"/>
      <c r="AO185" s="5"/>
      <c r="AP185" s="12"/>
      <c r="AQ185" s="12"/>
      <c r="AR185" s="12"/>
      <c r="AS185" s="12"/>
      <c r="AT185" s="13"/>
      <c r="AU185" s="12"/>
      <c r="AV185" s="12"/>
      <c r="AW185" s="12"/>
      <c r="AX185" s="12"/>
      <c r="AY185" s="12"/>
      <c r="AZ185" s="12"/>
      <c r="BA185" s="12"/>
      <c r="BB185" s="12"/>
      <c r="BC185" s="12"/>
      <c r="BD185" s="12"/>
      <c r="BE185" s="12"/>
      <c r="BF185" s="12"/>
      <c r="BG185" s="12"/>
      <c r="BH185" s="12"/>
      <c r="BI185" s="12"/>
      <c r="BJ185" s="12"/>
      <c r="BK185" s="12"/>
      <c r="BL185" s="12"/>
      <c r="BM185" s="5"/>
      <c r="BN185" s="5"/>
      <c r="BO185" s="5"/>
      <c r="BP185" s="5"/>
      <c r="BQ185" s="5"/>
      <c r="BR185" s="5"/>
      <c r="BS185" s="5"/>
      <c r="BT185" s="11"/>
    </row>
    <row r="186" spans="1:72" ht="27" customHeight="1" x14ac:dyDescent="0.15">
      <c r="A186" s="5"/>
      <c r="B186" s="321"/>
      <c r="C186" s="322"/>
      <c r="D186" s="322"/>
      <c r="E186" s="322"/>
      <c r="F186" s="322"/>
      <c r="G186" s="322"/>
      <c r="H186" s="322"/>
      <c r="I186" s="323"/>
      <c r="J186" s="133" t="s">
        <v>138</v>
      </c>
      <c r="K186" s="198"/>
      <c r="L186" s="198"/>
      <c r="M186" s="198"/>
      <c r="N186" s="198"/>
      <c r="O186" s="198"/>
      <c r="P186" s="134" t="s">
        <v>139</v>
      </c>
      <c r="Q186" s="133" t="s">
        <v>138</v>
      </c>
      <c r="R186" s="198"/>
      <c r="S186" s="198"/>
      <c r="T186" s="198"/>
      <c r="U186" s="198"/>
      <c r="V186" s="198"/>
      <c r="W186" s="134" t="s">
        <v>139</v>
      </c>
      <c r="X186" s="133" t="s">
        <v>138</v>
      </c>
      <c r="Y186" s="198"/>
      <c r="Z186" s="198"/>
      <c r="AA186" s="198"/>
      <c r="AB186" s="198"/>
      <c r="AC186" s="198"/>
      <c r="AD186" s="198"/>
      <c r="AE186" s="134" t="s">
        <v>139</v>
      </c>
      <c r="AF186" s="133" t="s">
        <v>138</v>
      </c>
      <c r="AG186" s="198"/>
      <c r="AH186" s="198"/>
      <c r="AI186" s="198"/>
      <c r="AJ186" s="198"/>
      <c r="AK186" s="198"/>
      <c r="AL186" s="198"/>
      <c r="AM186" s="134" t="s">
        <v>131</v>
      </c>
      <c r="AN186" s="168"/>
      <c r="AO186" s="5"/>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5"/>
      <c r="BN186" s="5"/>
      <c r="BO186" s="5"/>
      <c r="BP186" s="5"/>
      <c r="BQ186" s="5"/>
      <c r="BR186" s="5"/>
      <c r="BS186" s="5"/>
      <c r="BT186" s="11"/>
    </row>
    <row r="187" spans="1:72" ht="18" customHeight="1" x14ac:dyDescent="0.15">
      <c r="A187" s="5"/>
      <c r="AK187" s="5"/>
      <c r="AL187" s="5"/>
      <c r="AM187" s="5"/>
      <c r="AN187" s="5"/>
      <c r="AO187" s="5"/>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5"/>
      <c r="BN187" s="5"/>
      <c r="BO187" s="5"/>
      <c r="BP187" s="5"/>
      <c r="BQ187" s="5"/>
      <c r="BR187" s="5"/>
      <c r="BS187" s="5"/>
      <c r="BT187" s="11"/>
    </row>
    <row r="188" spans="1:72" ht="15" customHeight="1" x14ac:dyDescent="0.15">
      <c r="A188" s="5"/>
      <c r="B188" s="5"/>
      <c r="C188" s="5" t="s">
        <v>0</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5"/>
      <c r="BN188" s="5"/>
      <c r="BO188" s="5"/>
      <c r="BP188" s="5"/>
      <c r="BQ188" s="5"/>
      <c r="BR188" s="5"/>
      <c r="BS188" s="5"/>
      <c r="BT188" s="11"/>
    </row>
    <row r="189" spans="1:72" ht="15" customHeight="1" x14ac:dyDescent="0.15">
      <c r="A189" s="5"/>
      <c r="B189" s="5"/>
      <c r="C189" s="8" t="s">
        <v>114</v>
      </c>
      <c r="D189" s="266" t="s">
        <v>146</v>
      </c>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5"/>
      <c r="AO189" s="5"/>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5"/>
      <c r="BN189" s="5"/>
      <c r="BO189" s="5"/>
      <c r="BP189" s="5"/>
      <c r="BQ189" s="5"/>
      <c r="BR189" s="5"/>
      <c r="BS189" s="5"/>
      <c r="BT189" s="11"/>
    </row>
    <row r="190" spans="1:72" ht="15" customHeight="1" x14ac:dyDescent="0.15">
      <c r="A190" s="5"/>
      <c r="B190" s="5"/>
      <c r="C190" s="9" t="s">
        <v>118</v>
      </c>
      <c r="D190" s="266" t="s">
        <v>416</v>
      </c>
      <c r="E190" s="266"/>
      <c r="F190" s="266"/>
      <c r="G190" s="266"/>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5"/>
      <c r="AO190" s="5"/>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5"/>
      <c r="BN190" s="5"/>
      <c r="BO190" s="5"/>
      <c r="BP190" s="5"/>
      <c r="BQ190" s="5"/>
      <c r="BR190" s="5"/>
      <c r="BS190" s="5"/>
      <c r="BT190" s="11"/>
    </row>
    <row r="191" spans="1:72" ht="15" customHeight="1" x14ac:dyDescent="0.15">
      <c r="A191" s="5"/>
      <c r="B191" s="5"/>
      <c r="C191" s="9" t="s">
        <v>123</v>
      </c>
      <c r="D191" s="266" t="s">
        <v>147</v>
      </c>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5"/>
      <c r="AO191" s="5"/>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5"/>
      <c r="BN191" s="5"/>
      <c r="BO191" s="5"/>
      <c r="BP191" s="5"/>
      <c r="BQ191" s="5"/>
      <c r="BR191" s="5"/>
      <c r="BS191" s="5"/>
      <c r="BT191" s="11"/>
    </row>
    <row r="192" spans="1:72" ht="26.25" customHeight="1" x14ac:dyDescent="0.15">
      <c r="A192" s="5"/>
      <c r="B192" s="5"/>
      <c r="C192" s="9" t="s">
        <v>10</v>
      </c>
      <c r="D192" s="266" t="s">
        <v>148</v>
      </c>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5"/>
      <c r="AO192" s="5"/>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5"/>
      <c r="BN192" s="5"/>
      <c r="BO192" s="5"/>
      <c r="BP192" s="5"/>
      <c r="BQ192" s="5"/>
      <c r="BR192" s="5"/>
      <c r="BS192" s="5"/>
      <c r="BT192" s="11"/>
    </row>
    <row r="193" spans="1:72" ht="18" customHeight="1" x14ac:dyDescent="0.15">
      <c r="A193" s="5"/>
      <c r="AK193" s="5"/>
      <c r="AL193" s="5"/>
      <c r="AM193" s="5"/>
      <c r="AN193" s="5"/>
      <c r="AO193" s="5"/>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5"/>
      <c r="BN193" s="5"/>
      <c r="BO193" s="5"/>
      <c r="BP193" s="5"/>
      <c r="BQ193" s="5"/>
      <c r="BR193" s="5"/>
      <c r="BS193" s="5"/>
      <c r="BT193" s="11"/>
    </row>
    <row r="194" spans="1:72" ht="18" customHeight="1" x14ac:dyDescent="0.15">
      <c r="A194" s="5"/>
      <c r="AK194" s="5"/>
      <c r="AL194" s="5"/>
      <c r="AM194" s="5"/>
      <c r="AN194" s="5"/>
      <c r="AO194" s="5"/>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5"/>
      <c r="BN194" s="5"/>
      <c r="BO194" s="5"/>
      <c r="BP194" s="5"/>
      <c r="BQ194" s="5"/>
      <c r="BR194" s="5"/>
      <c r="BS194" s="5"/>
      <c r="BT194" s="11"/>
    </row>
    <row r="195" spans="1:72" ht="24" customHeight="1" x14ac:dyDescent="0.15">
      <c r="A195" s="5"/>
      <c r="B195" s="139" t="s">
        <v>412</v>
      </c>
      <c r="AK195" s="5"/>
      <c r="AL195" s="5"/>
      <c r="AM195" s="5"/>
      <c r="AN195" s="5"/>
      <c r="AO195" s="5"/>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5"/>
      <c r="BN195" s="5"/>
      <c r="BO195" s="5"/>
      <c r="BP195" s="5"/>
      <c r="BQ195" s="5"/>
      <c r="BR195" s="5"/>
      <c r="BS195" s="5"/>
      <c r="BT195" s="11"/>
    </row>
    <row r="196" spans="1:72" ht="39.9" customHeight="1" x14ac:dyDescent="0.15">
      <c r="A196" s="5"/>
      <c r="B196" s="208" t="s">
        <v>59</v>
      </c>
      <c r="C196" s="209"/>
      <c r="D196" s="209"/>
      <c r="E196" s="209"/>
      <c r="F196" s="209"/>
      <c r="G196" s="209"/>
      <c r="H196" s="209"/>
      <c r="I196" s="209"/>
      <c r="J196" s="209"/>
      <c r="K196" s="209"/>
      <c r="L196" s="209"/>
      <c r="M196" s="209"/>
      <c r="N196" s="209"/>
      <c r="O196" s="209"/>
      <c r="P196" s="210"/>
      <c r="Q196" s="208" t="s">
        <v>218</v>
      </c>
      <c r="R196" s="209"/>
      <c r="S196" s="209"/>
      <c r="T196" s="209"/>
      <c r="U196" s="209"/>
      <c r="V196" s="209"/>
      <c r="W196" s="209"/>
      <c r="X196" s="209"/>
      <c r="Y196" s="209"/>
      <c r="Z196" s="209"/>
      <c r="AA196" s="209"/>
      <c r="AB196" s="209"/>
      <c r="AC196" s="209"/>
      <c r="AD196" s="210"/>
      <c r="AE196" s="208" t="s">
        <v>227</v>
      </c>
      <c r="AF196" s="268"/>
      <c r="AG196" s="268"/>
      <c r="AH196" s="268"/>
      <c r="AI196" s="268"/>
      <c r="AJ196" s="268"/>
      <c r="AK196" s="268"/>
      <c r="AL196" s="268"/>
      <c r="AM196" s="269"/>
      <c r="AN196" s="5"/>
      <c r="AO196" s="5"/>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5"/>
      <c r="BN196" s="5"/>
      <c r="BO196" s="5"/>
      <c r="BP196" s="5"/>
      <c r="BQ196" s="5"/>
      <c r="BR196" s="5"/>
      <c r="BS196" s="5"/>
      <c r="BT196" s="11"/>
    </row>
    <row r="197" spans="1:72" ht="16.5" customHeight="1" x14ac:dyDescent="0.15">
      <c r="A197" s="5"/>
      <c r="B197" s="211" t="s">
        <v>236</v>
      </c>
      <c r="C197" s="212"/>
      <c r="D197" s="212"/>
      <c r="E197" s="212"/>
      <c r="F197" s="212"/>
      <c r="G197" s="212"/>
      <c r="H197" s="212"/>
      <c r="I197" s="212"/>
      <c r="J197" s="212"/>
      <c r="K197" s="212"/>
      <c r="L197" s="212"/>
      <c r="M197" s="212"/>
      <c r="N197" s="212"/>
      <c r="O197" s="212"/>
      <c r="P197" s="213"/>
      <c r="Q197" s="221" t="str">
        <f>AJ220</f>
        <v>千円</v>
      </c>
      <c r="R197" s="222"/>
      <c r="S197" s="222"/>
      <c r="T197" s="222"/>
      <c r="U197" s="222"/>
      <c r="V197" s="222"/>
      <c r="W197" s="222"/>
      <c r="X197" s="222"/>
      <c r="Y197" s="222"/>
      <c r="Z197" s="222"/>
      <c r="AA197" s="222"/>
      <c r="AB197" s="222"/>
      <c r="AC197" s="222"/>
      <c r="AD197" s="223"/>
      <c r="AE197" s="309" t="s">
        <v>228</v>
      </c>
      <c r="AF197" s="310"/>
      <c r="AG197" s="310"/>
      <c r="AH197" s="310"/>
      <c r="AI197" s="310"/>
      <c r="AJ197" s="310"/>
      <c r="AK197" s="310"/>
      <c r="AL197" s="310"/>
      <c r="AM197" s="311"/>
      <c r="AN197" s="177"/>
      <c r="AO197" s="177"/>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5"/>
      <c r="BN197" s="5"/>
      <c r="BO197" s="5"/>
      <c r="BP197" s="5"/>
      <c r="BQ197" s="5"/>
      <c r="BR197" s="5"/>
      <c r="BS197" s="5"/>
      <c r="BT197" s="11"/>
    </row>
    <row r="198" spans="1:72" ht="35.1" customHeight="1" x14ac:dyDescent="0.15">
      <c r="A198" s="5"/>
      <c r="B198" s="214"/>
      <c r="C198" s="215"/>
      <c r="D198" s="215"/>
      <c r="E198" s="215"/>
      <c r="F198" s="215"/>
      <c r="G198" s="215"/>
      <c r="H198" s="215"/>
      <c r="I198" s="215"/>
      <c r="J198" s="215"/>
      <c r="K198" s="215"/>
      <c r="L198" s="215"/>
      <c r="M198" s="215"/>
      <c r="N198" s="215"/>
      <c r="O198" s="215"/>
      <c r="P198" s="216"/>
      <c r="Q198" s="307"/>
      <c r="R198" s="308"/>
      <c r="S198" s="308"/>
      <c r="T198" s="308"/>
      <c r="U198" s="308"/>
      <c r="V198" s="308"/>
      <c r="W198" s="308"/>
      <c r="X198" s="308"/>
      <c r="Y198" s="308"/>
      <c r="Z198" s="308"/>
      <c r="AA198" s="308"/>
      <c r="AB198" s="314">
        <f>IFERROR(ROUNDDOWN(Q198/$Q$204*100,2),0)</f>
        <v>0</v>
      </c>
      <c r="AC198" s="314"/>
      <c r="AD198" s="315"/>
      <c r="AE198" s="312"/>
      <c r="AF198" s="313"/>
      <c r="AG198" s="313"/>
      <c r="AH198" s="313"/>
      <c r="AI198" s="313"/>
      <c r="AJ198" s="313"/>
      <c r="AK198" s="313"/>
      <c r="AL198" s="453"/>
      <c r="AM198" s="454"/>
      <c r="AN198" s="181"/>
      <c r="AO198" s="179"/>
      <c r="AP198" s="14"/>
      <c r="AQ198" s="14"/>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5"/>
      <c r="BN198" s="5"/>
      <c r="BO198" s="5"/>
      <c r="BP198" s="5"/>
      <c r="BQ198" s="5"/>
      <c r="BR198" s="5"/>
      <c r="BS198" s="5"/>
      <c r="BT198" s="11"/>
    </row>
    <row r="199" spans="1:72" ht="35.1" customHeight="1" x14ac:dyDescent="0.15">
      <c r="A199" s="5"/>
      <c r="B199" s="208" t="s">
        <v>237</v>
      </c>
      <c r="C199" s="209"/>
      <c r="D199" s="209"/>
      <c r="E199" s="209"/>
      <c r="F199" s="209"/>
      <c r="G199" s="209"/>
      <c r="H199" s="209"/>
      <c r="I199" s="209"/>
      <c r="J199" s="209"/>
      <c r="K199" s="209"/>
      <c r="L199" s="209"/>
      <c r="M199" s="209"/>
      <c r="N199" s="209"/>
      <c r="O199" s="209"/>
      <c r="P199" s="210"/>
      <c r="Q199" s="224"/>
      <c r="R199" s="225"/>
      <c r="S199" s="225"/>
      <c r="T199" s="225"/>
      <c r="U199" s="225"/>
      <c r="V199" s="225"/>
      <c r="W199" s="225"/>
      <c r="X199" s="225"/>
      <c r="Y199" s="225"/>
      <c r="Z199" s="225"/>
      <c r="AA199" s="225"/>
      <c r="AB199" s="206">
        <f t="shared" ref="AB199:AB203" si="1">IFERROR(ROUNDDOWN(Q199/$Q$204*100,2),0)</f>
        <v>0</v>
      </c>
      <c r="AC199" s="206"/>
      <c r="AD199" s="207"/>
      <c r="AE199" s="219"/>
      <c r="AF199" s="220"/>
      <c r="AG199" s="220"/>
      <c r="AH199" s="220"/>
      <c r="AI199" s="220"/>
      <c r="AJ199" s="220"/>
      <c r="AK199" s="220"/>
      <c r="AL199" s="451"/>
      <c r="AM199" s="452"/>
      <c r="AN199" s="181"/>
      <c r="AO199" s="179"/>
      <c r="AP199" s="14"/>
      <c r="AQ199" s="14"/>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5"/>
      <c r="BN199" s="5"/>
      <c r="BO199" s="5"/>
      <c r="BP199" s="5"/>
      <c r="BQ199" s="5"/>
      <c r="BR199" s="5"/>
      <c r="BS199" s="5"/>
      <c r="BT199" s="11"/>
    </row>
    <row r="200" spans="1:72" ht="35.1" customHeight="1" x14ac:dyDescent="0.15">
      <c r="A200" s="5"/>
      <c r="B200" s="208" t="s">
        <v>61</v>
      </c>
      <c r="C200" s="209"/>
      <c r="D200" s="209"/>
      <c r="E200" s="209"/>
      <c r="F200" s="209"/>
      <c r="G200" s="209"/>
      <c r="H200" s="209"/>
      <c r="I200" s="209"/>
      <c r="J200" s="209"/>
      <c r="K200" s="209"/>
      <c r="L200" s="209"/>
      <c r="M200" s="209"/>
      <c r="N200" s="209"/>
      <c r="O200" s="209"/>
      <c r="P200" s="210"/>
      <c r="Q200" s="224"/>
      <c r="R200" s="225"/>
      <c r="S200" s="225"/>
      <c r="T200" s="225"/>
      <c r="U200" s="225"/>
      <c r="V200" s="225"/>
      <c r="W200" s="225"/>
      <c r="X200" s="225"/>
      <c r="Y200" s="225"/>
      <c r="Z200" s="225"/>
      <c r="AA200" s="225"/>
      <c r="AB200" s="206">
        <f t="shared" si="1"/>
        <v>0</v>
      </c>
      <c r="AC200" s="206"/>
      <c r="AD200" s="207"/>
      <c r="AE200" s="219"/>
      <c r="AF200" s="220"/>
      <c r="AG200" s="220"/>
      <c r="AH200" s="220"/>
      <c r="AI200" s="220"/>
      <c r="AJ200" s="220"/>
      <c r="AK200" s="220"/>
      <c r="AL200" s="451"/>
      <c r="AM200" s="452"/>
      <c r="AN200" s="181"/>
      <c r="AO200" s="179"/>
      <c r="AP200" s="14"/>
      <c r="AQ200" s="14"/>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5"/>
      <c r="BN200" s="5"/>
      <c r="BO200" s="5"/>
      <c r="BP200" s="5"/>
      <c r="BQ200" s="5"/>
      <c r="BR200" s="5"/>
      <c r="BS200" s="5"/>
      <c r="BT200" s="11"/>
    </row>
    <row r="201" spans="1:72" ht="35.1" customHeight="1" x14ac:dyDescent="0.15">
      <c r="A201" s="5"/>
      <c r="B201" s="208" t="s">
        <v>62</v>
      </c>
      <c r="C201" s="209"/>
      <c r="D201" s="209"/>
      <c r="E201" s="209"/>
      <c r="F201" s="209"/>
      <c r="G201" s="209"/>
      <c r="H201" s="209"/>
      <c r="I201" s="209"/>
      <c r="J201" s="209"/>
      <c r="K201" s="209"/>
      <c r="L201" s="209"/>
      <c r="M201" s="209"/>
      <c r="N201" s="209"/>
      <c r="O201" s="209"/>
      <c r="P201" s="210"/>
      <c r="Q201" s="224"/>
      <c r="R201" s="225"/>
      <c r="S201" s="225"/>
      <c r="T201" s="225"/>
      <c r="U201" s="225"/>
      <c r="V201" s="225"/>
      <c r="W201" s="225"/>
      <c r="X201" s="225"/>
      <c r="Y201" s="225"/>
      <c r="Z201" s="225"/>
      <c r="AA201" s="225"/>
      <c r="AB201" s="206">
        <f t="shared" si="1"/>
        <v>0</v>
      </c>
      <c r="AC201" s="206"/>
      <c r="AD201" s="207"/>
      <c r="AE201" s="219"/>
      <c r="AF201" s="220"/>
      <c r="AG201" s="220"/>
      <c r="AH201" s="220"/>
      <c r="AI201" s="220"/>
      <c r="AJ201" s="220"/>
      <c r="AK201" s="220"/>
      <c r="AL201" s="451"/>
      <c r="AM201" s="452"/>
      <c r="AN201" s="181"/>
      <c r="AO201" s="179"/>
      <c r="AP201" s="14"/>
      <c r="AQ201" s="14"/>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5"/>
      <c r="BN201" s="5"/>
      <c r="BO201" s="5"/>
      <c r="BP201" s="5"/>
      <c r="BQ201" s="5"/>
      <c r="BR201" s="5"/>
      <c r="BS201" s="5"/>
      <c r="BT201" s="11"/>
    </row>
    <row r="202" spans="1:72" ht="30" customHeight="1" x14ac:dyDescent="0.15">
      <c r="A202" s="5"/>
      <c r="B202" s="211" t="s">
        <v>64</v>
      </c>
      <c r="C202" s="257"/>
      <c r="D202" s="257"/>
      <c r="E202" s="257"/>
      <c r="F202" s="257"/>
      <c r="G202" s="257"/>
      <c r="H202" s="257"/>
      <c r="I202" s="257"/>
      <c r="J202" s="257"/>
      <c r="K202" s="257"/>
      <c r="L202" s="257"/>
      <c r="M202" s="257"/>
      <c r="N202" s="257"/>
      <c r="O202" s="257"/>
      <c r="P202" s="258"/>
      <c r="Q202" s="224"/>
      <c r="R202" s="225"/>
      <c r="S202" s="225"/>
      <c r="T202" s="225"/>
      <c r="U202" s="225"/>
      <c r="V202" s="225"/>
      <c r="W202" s="225"/>
      <c r="X202" s="225"/>
      <c r="Y202" s="225"/>
      <c r="Z202" s="225"/>
      <c r="AA202" s="225"/>
      <c r="AB202" s="206">
        <f t="shared" si="1"/>
        <v>0</v>
      </c>
      <c r="AC202" s="206"/>
      <c r="AD202" s="207"/>
      <c r="AE202" s="219"/>
      <c r="AF202" s="220"/>
      <c r="AG202" s="220"/>
      <c r="AH202" s="220"/>
      <c r="AI202" s="220"/>
      <c r="AJ202" s="220"/>
      <c r="AK202" s="220"/>
      <c r="AL202" s="451"/>
      <c r="AM202" s="452"/>
      <c r="AN202" s="181"/>
      <c r="AO202" s="179"/>
      <c r="AP202" s="14"/>
      <c r="AQ202" s="14"/>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5"/>
      <c r="BN202" s="5"/>
      <c r="BO202" s="5"/>
      <c r="BP202" s="5"/>
      <c r="BQ202" s="5"/>
      <c r="BR202" s="5"/>
      <c r="BS202" s="5"/>
      <c r="BT202" s="11"/>
    </row>
    <row r="203" spans="1:72" ht="30" customHeight="1" x14ac:dyDescent="0.15">
      <c r="A203" s="5"/>
      <c r="B203" s="156"/>
      <c r="C203" s="155"/>
      <c r="D203" s="351" t="s">
        <v>60</v>
      </c>
      <c r="E203" s="209"/>
      <c r="F203" s="209"/>
      <c r="G203" s="209"/>
      <c r="H203" s="209"/>
      <c r="I203" s="209"/>
      <c r="J203" s="209"/>
      <c r="K203" s="209"/>
      <c r="L203" s="209"/>
      <c r="M203" s="209"/>
      <c r="N203" s="209"/>
      <c r="O203" s="209"/>
      <c r="P203" s="210"/>
      <c r="Q203" s="224"/>
      <c r="R203" s="225"/>
      <c r="S203" s="225"/>
      <c r="T203" s="225"/>
      <c r="U203" s="225"/>
      <c r="V203" s="225"/>
      <c r="W203" s="225"/>
      <c r="X203" s="225"/>
      <c r="Y203" s="225"/>
      <c r="Z203" s="225"/>
      <c r="AA203" s="225"/>
      <c r="AB203" s="333">
        <f t="shared" si="1"/>
        <v>0</v>
      </c>
      <c r="AC203" s="333"/>
      <c r="AD203" s="334"/>
      <c r="AE203" s="202"/>
      <c r="AF203" s="203"/>
      <c r="AG203" s="203"/>
      <c r="AH203" s="203"/>
      <c r="AI203" s="203"/>
      <c r="AJ203" s="203"/>
      <c r="AK203" s="203"/>
      <c r="AL203" s="451"/>
      <c r="AM203" s="452"/>
      <c r="AN203" s="178"/>
      <c r="AO203" s="180"/>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5"/>
      <c r="BN203" s="5"/>
      <c r="BO203" s="5"/>
      <c r="BP203" s="5"/>
      <c r="BQ203" s="5"/>
      <c r="BR203" s="5"/>
      <c r="BS203" s="5"/>
      <c r="BT203" s="11"/>
    </row>
    <row r="204" spans="1:72" ht="35.1" customHeight="1" x14ac:dyDescent="0.15">
      <c r="A204" s="5"/>
      <c r="B204" s="208" t="s">
        <v>50</v>
      </c>
      <c r="C204" s="209"/>
      <c r="D204" s="209"/>
      <c r="E204" s="209"/>
      <c r="F204" s="209"/>
      <c r="G204" s="209"/>
      <c r="H204" s="209"/>
      <c r="I204" s="209"/>
      <c r="J204" s="209"/>
      <c r="K204" s="209"/>
      <c r="L204" s="209"/>
      <c r="M204" s="209"/>
      <c r="N204" s="209"/>
      <c r="O204" s="209"/>
      <c r="P204" s="210"/>
      <c r="Q204" s="331" t="str">
        <f>IF(COUNT(Q198:Q202)=0,"－",INT(SUM(Q198:Q202)))</f>
        <v>－</v>
      </c>
      <c r="R204" s="332"/>
      <c r="S204" s="332"/>
      <c r="T204" s="332"/>
      <c r="U204" s="332"/>
      <c r="V204" s="332"/>
      <c r="W204" s="332"/>
      <c r="X204" s="332"/>
      <c r="Y204" s="332"/>
      <c r="Z204" s="332"/>
      <c r="AA204" s="332"/>
      <c r="AB204" s="217" t="str">
        <f>AJ220</f>
        <v>千円</v>
      </c>
      <c r="AC204" s="217"/>
      <c r="AD204" s="218"/>
      <c r="AE204" s="335">
        <f>IFERROR(ROUNDDOWN(SUMPRODUCT(AB198:AB202,AE198:AE202)/100,2),0)</f>
        <v>0</v>
      </c>
      <c r="AF204" s="336"/>
      <c r="AG204" s="336"/>
      <c r="AH204" s="336"/>
      <c r="AI204" s="336"/>
      <c r="AJ204" s="336"/>
      <c r="AK204" s="336"/>
      <c r="AL204" s="204"/>
      <c r="AM204" s="205"/>
      <c r="AN204" s="180"/>
      <c r="AO204" s="180"/>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5"/>
      <c r="BN204" s="5"/>
      <c r="BO204" s="5"/>
      <c r="BP204" s="5"/>
      <c r="BQ204" s="5"/>
      <c r="BR204" s="5"/>
      <c r="BS204" s="5"/>
      <c r="BT204" s="11"/>
    </row>
    <row r="205" spans="1:72" ht="35.1" customHeight="1" x14ac:dyDescent="0.15">
      <c r="A205" s="5"/>
      <c r="B205" s="211" t="s">
        <v>93</v>
      </c>
      <c r="C205" s="257"/>
      <c r="D205" s="257"/>
      <c r="E205" s="257"/>
      <c r="F205" s="257"/>
      <c r="G205" s="257"/>
      <c r="H205" s="257"/>
      <c r="I205" s="257"/>
      <c r="J205" s="257"/>
      <c r="K205" s="257"/>
      <c r="L205" s="257"/>
      <c r="M205" s="257"/>
      <c r="N205" s="257"/>
      <c r="O205" s="257"/>
      <c r="P205" s="258"/>
      <c r="Q205" s="224"/>
      <c r="R205" s="225"/>
      <c r="S205" s="225"/>
      <c r="T205" s="225"/>
      <c r="U205" s="225"/>
      <c r="V205" s="225"/>
      <c r="W205" s="225"/>
      <c r="X205" s="225"/>
      <c r="Y205" s="225"/>
      <c r="Z205" s="225"/>
      <c r="AA205" s="225"/>
      <c r="AB205" s="352"/>
      <c r="AC205" s="352"/>
      <c r="AD205" s="353"/>
      <c r="AE205" s="199"/>
      <c r="AF205" s="200"/>
      <c r="AG205" s="200"/>
      <c r="AH205" s="200"/>
      <c r="AI205" s="200"/>
      <c r="AJ205" s="200"/>
      <c r="AK205" s="200"/>
      <c r="AL205" s="200"/>
      <c r="AM205" s="201"/>
      <c r="AN205" s="5"/>
      <c r="AO205" s="5"/>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5"/>
      <c r="BN205" s="5"/>
      <c r="BO205" s="5"/>
      <c r="BP205" s="5"/>
      <c r="BQ205" s="5"/>
      <c r="BR205" s="5"/>
      <c r="BS205" s="5"/>
      <c r="BT205" s="11"/>
    </row>
    <row r="206" spans="1:72" ht="35.1" customHeight="1" x14ac:dyDescent="0.15">
      <c r="A206" s="5"/>
      <c r="B206" s="156"/>
      <c r="C206" s="155"/>
      <c r="D206" s="347" t="s">
        <v>63</v>
      </c>
      <c r="E206" s="268"/>
      <c r="F206" s="268"/>
      <c r="G206" s="268"/>
      <c r="H206" s="268"/>
      <c r="I206" s="268"/>
      <c r="J206" s="268"/>
      <c r="K206" s="268"/>
      <c r="L206" s="268"/>
      <c r="M206" s="268"/>
      <c r="N206" s="268"/>
      <c r="O206" s="268"/>
      <c r="P206" s="269"/>
      <c r="Q206" s="224"/>
      <c r="R206" s="225"/>
      <c r="S206" s="225"/>
      <c r="T206" s="225"/>
      <c r="U206" s="225"/>
      <c r="V206" s="225"/>
      <c r="W206" s="225"/>
      <c r="X206" s="225"/>
      <c r="Y206" s="225"/>
      <c r="Z206" s="225"/>
      <c r="AA206" s="225"/>
      <c r="AB206" s="352"/>
      <c r="AC206" s="352"/>
      <c r="AD206" s="353"/>
      <c r="AE206" s="199"/>
      <c r="AF206" s="200"/>
      <c r="AG206" s="200"/>
      <c r="AH206" s="200"/>
      <c r="AI206" s="200"/>
      <c r="AJ206" s="200"/>
      <c r="AK206" s="200"/>
      <c r="AL206" s="200"/>
      <c r="AM206" s="201"/>
      <c r="AN206" s="5"/>
      <c r="AO206" s="5"/>
      <c r="AP206" s="12"/>
      <c r="AQ206" s="12"/>
      <c r="AR206" s="12"/>
      <c r="AS206" s="12"/>
      <c r="AT206" s="12"/>
      <c r="AU206" s="12"/>
      <c r="AV206" s="12"/>
      <c r="AW206" s="12"/>
      <c r="AX206" s="12"/>
      <c r="AY206" s="12"/>
      <c r="AZ206" s="13"/>
      <c r="BA206" s="12"/>
      <c r="BB206" s="12"/>
      <c r="BC206" s="12"/>
      <c r="BD206" s="12"/>
      <c r="BE206" s="12"/>
      <c r="BF206" s="12"/>
      <c r="BG206" s="12"/>
      <c r="BH206" s="12"/>
      <c r="BI206" s="12"/>
      <c r="BJ206" s="12"/>
      <c r="BK206" s="12"/>
      <c r="BL206" s="12"/>
      <c r="BM206" s="5"/>
      <c r="BN206" s="5"/>
      <c r="BO206" s="5"/>
      <c r="BP206" s="5"/>
      <c r="BQ206" s="5"/>
      <c r="BR206" s="5"/>
      <c r="BS206" s="5"/>
      <c r="BT206" s="11"/>
    </row>
    <row r="207" spans="1:72" ht="18" customHeight="1" x14ac:dyDescent="0.15">
      <c r="A207" s="5"/>
      <c r="AK207" s="5"/>
      <c r="AL207" s="5"/>
      <c r="AM207" s="5"/>
      <c r="AN207" s="5"/>
      <c r="AO207" s="5"/>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5"/>
      <c r="BN207" s="5"/>
      <c r="BO207" s="5"/>
      <c r="BP207" s="5"/>
      <c r="BQ207" s="5"/>
      <c r="BR207" s="5"/>
      <c r="BS207" s="5"/>
      <c r="BT207" s="11"/>
    </row>
    <row r="208" spans="1:72" ht="15" customHeight="1" x14ac:dyDescent="0.15">
      <c r="A208" s="5"/>
      <c r="B208" s="5"/>
      <c r="C208" s="5" t="s">
        <v>0</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5"/>
      <c r="BN208" s="5"/>
      <c r="BO208" s="5"/>
      <c r="BP208" s="5"/>
      <c r="BQ208" s="5"/>
      <c r="BR208" s="5"/>
      <c r="BS208" s="5"/>
      <c r="BT208" s="11"/>
    </row>
    <row r="209" spans="1:72" ht="15" customHeight="1" x14ac:dyDescent="0.15">
      <c r="A209" s="5"/>
      <c r="B209" s="5"/>
      <c r="C209" s="8" t="s">
        <v>114</v>
      </c>
      <c r="D209" s="266" t="s">
        <v>65</v>
      </c>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5"/>
      <c r="AO209" s="5"/>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5"/>
      <c r="BN209" s="5"/>
      <c r="BO209" s="5"/>
      <c r="BP209" s="5"/>
      <c r="BQ209" s="5"/>
      <c r="BR209" s="5"/>
      <c r="BS209" s="5"/>
      <c r="BT209" s="11"/>
    </row>
    <row r="210" spans="1:72" ht="26.25" customHeight="1" x14ac:dyDescent="0.15">
      <c r="A210" s="5"/>
      <c r="B210" s="5"/>
      <c r="C210" s="9" t="s">
        <v>149</v>
      </c>
      <c r="D210" s="266" t="s">
        <v>66</v>
      </c>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5"/>
      <c r="AO210" s="5"/>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5"/>
      <c r="BN210" s="5"/>
      <c r="BO210" s="5"/>
      <c r="BP210" s="5"/>
      <c r="BQ210" s="5"/>
      <c r="BR210" s="5"/>
      <c r="BS210" s="5"/>
      <c r="BT210" s="11"/>
    </row>
    <row r="211" spans="1:72" ht="26.25" customHeight="1" x14ac:dyDescent="0.15">
      <c r="A211" s="5"/>
      <c r="B211" s="5"/>
      <c r="C211" s="9" t="s">
        <v>123</v>
      </c>
      <c r="D211" s="266" t="s">
        <v>67</v>
      </c>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5"/>
      <c r="AO211" s="5"/>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5"/>
      <c r="BN211" s="5"/>
      <c r="BO211" s="5"/>
      <c r="BP211" s="5"/>
      <c r="BQ211" s="5"/>
      <c r="BR211" s="5"/>
      <c r="BS211" s="5"/>
      <c r="BT211" s="11"/>
    </row>
    <row r="212" spans="1:72" ht="15" customHeight="1" x14ac:dyDescent="0.15">
      <c r="A212" s="5"/>
      <c r="B212" s="5"/>
      <c r="C212" s="9" t="s">
        <v>10</v>
      </c>
      <c r="D212" s="266" t="s">
        <v>68</v>
      </c>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5"/>
      <c r="AO212" s="5"/>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5"/>
      <c r="BN212" s="5"/>
      <c r="BO212" s="5"/>
      <c r="BP212" s="5"/>
      <c r="BQ212" s="5"/>
      <c r="BR212" s="5"/>
      <c r="BS212" s="5"/>
      <c r="BT212" s="11"/>
    </row>
    <row r="213" spans="1:72" ht="26.25" customHeight="1" x14ac:dyDescent="0.15">
      <c r="A213" s="5"/>
      <c r="C213" s="9" t="s">
        <v>7</v>
      </c>
      <c r="D213" s="266" t="s">
        <v>69</v>
      </c>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5"/>
      <c r="AO213" s="5"/>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5"/>
      <c r="BN213" s="5"/>
      <c r="BO213" s="5"/>
      <c r="BP213" s="5"/>
      <c r="BQ213" s="5"/>
      <c r="BR213" s="5"/>
      <c r="BS213" s="5"/>
      <c r="BT213" s="11"/>
    </row>
    <row r="214" spans="1:72" ht="15" customHeight="1" x14ac:dyDescent="0.15">
      <c r="A214" s="5"/>
      <c r="C214" s="9" t="s">
        <v>8</v>
      </c>
      <c r="D214" s="266" t="s">
        <v>70</v>
      </c>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5"/>
      <c r="AO214" s="5"/>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5"/>
      <c r="BN214" s="5"/>
      <c r="BO214" s="5"/>
      <c r="BP214" s="5"/>
      <c r="BQ214" s="5"/>
      <c r="BR214" s="5"/>
      <c r="BS214" s="5"/>
      <c r="BT214" s="11"/>
    </row>
    <row r="215" spans="1:72" ht="18" customHeight="1" x14ac:dyDescent="0.15">
      <c r="A215" s="5"/>
      <c r="AK215" s="5"/>
      <c r="AL215" s="5"/>
      <c r="AM215" s="5"/>
      <c r="AN215" s="5"/>
      <c r="AO215" s="5"/>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5"/>
      <c r="BN215" s="5"/>
      <c r="BO215" s="5"/>
      <c r="BP215" s="5"/>
      <c r="BQ215" s="5"/>
      <c r="BR215" s="5"/>
      <c r="BS215" s="5"/>
      <c r="BT215" s="11"/>
    </row>
    <row r="216" spans="1:72" ht="18" customHeight="1" x14ac:dyDescent="0.15">
      <c r="A216" s="5"/>
      <c r="AK216" s="5"/>
      <c r="AL216" s="5"/>
      <c r="AM216" s="5"/>
      <c r="AN216" s="5"/>
      <c r="AO216" s="5"/>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5"/>
      <c r="BN216" s="5"/>
      <c r="BO216" s="5"/>
      <c r="BP216" s="5"/>
      <c r="BQ216" s="5"/>
      <c r="BR216" s="5"/>
      <c r="BS216" s="5"/>
      <c r="BT216" s="11"/>
    </row>
    <row r="217" spans="1:72" ht="24" customHeight="1" x14ac:dyDescent="0.15">
      <c r="A217" s="5"/>
      <c r="B217" s="139" t="s">
        <v>413</v>
      </c>
      <c r="AK217" s="5"/>
      <c r="AL217" s="5"/>
      <c r="AM217" s="5"/>
      <c r="AN217" s="5"/>
      <c r="AO217" s="5"/>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5"/>
      <c r="BN217" s="5"/>
      <c r="BO217" s="5"/>
      <c r="BP217" s="5"/>
      <c r="BQ217" s="5"/>
      <c r="BR217" s="5"/>
      <c r="BS217" s="5"/>
      <c r="BT217" s="11"/>
    </row>
    <row r="218" spans="1:72" ht="24" customHeight="1" x14ac:dyDescent="0.15">
      <c r="A218" s="5"/>
      <c r="B218" s="164"/>
      <c r="C218" s="165"/>
      <c r="D218" s="165"/>
      <c r="E218" s="169"/>
      <c r="F218" s="211" t="s">
        <v>223</v>
      </c>
      <c r="G218" s="257"/>
      <c r="H218" s="257"/>
      <c r="I218" s="257"/>
      <c r="J218" s="258"/>
      <c r="K218" s="267" t="s">
        <v>222</v>
      </c>
      <c r="L218" s="268"/>
      <c r="M218" s="268"/>
      <c r="N218" s="268"/>
      <c r="O218" s="268"/>
      <c r="P218" s="268"/>
      <c r="Q218" s="268"/>
      <c r="R218" s="268"/>
      <c r="S218" s="268"/>
      <c r="T218" s="268"/>
      <c r="U218" s="268"/>
      <c r="V218" s="268"/>
      <c r="W218" s="268"/>
      <c r="X218" s="268"/>
      <c r="Y218" s="268"/>
      <c r="Z218" s="268"/>
      <c r="AA218" s="268"/>
      <c r="AB218" s="268"/>
      <c r="AC218" s="268"/>
      <c r="AD218" s="268"/>
      <c r="AE218" s="269"/>
      <c r="AF218" s="211" t="s">
        <v>220</v>
      </c>
      <c r="AG218" s="252"/>
      <c r="AH218" s="252"/>
      <c r="AI218" s="253"/>
      <c r="AJ218" s="211" t="s">
        <v>221</v>
      </c>
      <c r="AK218" s="252"/>
      <c r="AL218" s="252"/>
      <c r="AM218" s="253"/>
      <c r="AN218" s="5"/>
      <c r="AO218" s="5"/>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5"/>
      <c r="BN218" s="5"/>
      <c r="BO218" s="5"/>
      <c r="BP218" s="5"/>
      <c r="BQ218" s="5"/>
      <c r="BR218" s="5"/>
      <c r="BS218" s="5"/>
      <c r="BT218" s="11"/>
    </row>
    <row r="219" spans="1:72" ht="30" customHeight="1" x14ac:dyDescent="0.15">
      <c r="A219" s="5"/>
      <c r="B219" s="157"/>
      <c r="C219" s="162"/>
      <c r="D219" s="162"/>
      <c r="E219" s="158"/>
      <c r="F219" s="259"/>
      <c r="G219" s="260"/>
      <c r="H219" s="260"/>
      <c r="I219" s="260"/>
      <c r="J219" s="261"/>
      <c r="K219" s="348" t="s">
        <v>94</v>
      </c>
      <c r="L219" s="349"/>
      <c r="M219" s="349"/>
      <c r="N219" s="350"/>
      <c r="O219" s="348" t="s">
        <v>95</v>
      </c>
      <c r="P219" s="349"/>
      <c r="Q219" s="349"/>
      <c r="R219" s="350"/>
      <c r="S219" s="348" t="s">
        <v>96</v>
      </c>
      <c r="T219" s="349"/>
      <c r="U219" s="349"/>
      <c r="V219" s="350"/>
      <c r="W219" s="348" t="s">
        <v>74</v>
      </c>
      <c r="X219" s="349"/>
      <c r="Y219" s="349"/>
      <c r="Z219" s="350"/>
      <c r="AA219" s="267" t="s">
        <v>6</v>
      </c>
      <c r="AB219" s="268"/>
      <c r="AC219" s="268"/>
      <c r="AD219" s="268"/>
      <c r="AE219" s="269"/>
      <c r="AF219" s="254"/>
      <c r="AG219" s="255"/>
      <c r="AH219" s="255"/>
      <c r="AI219" s="256"/>
      <c r="AJ219" s="254"/>
      <c r="AK219" s="255"/>
      <c r="AL219" s="255"/>
      <c r="AM219" s="256"/>
      <c r="AN219" s="5"/>
      <c r="AO219" s="5"/>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5"/>
      <c r="BN219" s="5"/>
      <c r="BO219" s="5"/>
      <c r="BP219" s="5"/>
      <c r="BQ219" s="5"/>
      <c r="BR219" s="5"/>
      <c r="BS219" s="5"/>
      <c r="BT219" s="11"/>
    </row>
    <row r="220" spans="1:72" ht="12.75" customHeight="1" x14ac:dyDescent="0.15">
      <c r="A220" s="5"/>
      <c r="B220" s="251" t="s">
        <v>71</v>
      </c>
      <c r="C220" s="316"/>
      <c r="D220" s="316"/>
      <c r="E220" s="317"/>
      <c r="F220" s="402"/>
      <c r="G220" s="403"/>
      <c r="H220" s="403"/>
      <c r="I220" s="403"/>
      <c r="J220" s="404"/>
      <c r="K220" s="426" t="str">
        <f>AJ220</f>
        <v>千円</v>
      </c>
      <c r="L220" s="427"/>
      <c r="M220" s="427"/>
      <c r="N220" s="428"/>
      <c r="O220" s="426" t="str">
        <f>AJ220</f>
        <v>千円</v>
      </c>
      <c r="P220" s="427"/>
      <c r="Q220" s="427"/>
      <c r="R220" s="428"/>
      <c r="S220" s="426" t="str">
        <f>AJ220</f>
        <v>千円</v>
      </c>
      <c r="T220" s="427"/>
      <c r="U220" s="427"/>
      <c r="V220" s="428"/>
      <c r="W220" s="426" t="str">
        <f>AJ220</f>
        <v>千円</v>
      </c>
      <c r="X220" s="427"/>
      <c r="Y220" s="427"/>
      <c r="Z220" s="428"/>
      <c r="AA220" s="426" t="str">
        <f>AJ220</f>
        <v>千円</v>
      </c>
      <c r="AB220" s="427"/>
      <c r="AC220" s="427"/>
      <c r="AD220" s="427"/>
      <c r="AE220" s="428"/>
      <c r="AF220" s="426" t="str">
        <f>AJ220</f>
        <v>千円</v>
      </c>
      <c r="AG220" s="427"/>
      <c r="AH220" s="427"/>
      <c r="AI220" s="428"/>
      <c r="AJ220" s="426" t="s">
        <v>421</v>
      </c>
      <c r="AK220" s="427"/>
      <c r="AL220" s="427"/>
      <c r="AM220" s="428"/>
      <c r="AN220" s="5"/>
      <c r="AO220" s="5"/>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5"/>
      <c r="BN220" s="5"/>
      <c r="BO220" s="5"/>
      <c r="BP220" s="5"/>
      <c r="BQ220" s="5"/>
      <c r="BR220" s="5"/>
      <c r="BS220" s="5"/>
      <c r="BT220" s="11"/>
    </row>
    <row r="221" spans="1:72" ht="24" customHeight="1" x14ac:dyDescent="0.15">
      <c r="A221" s="5"/>
      <c r="B221" s="318"/>
      <c r="C221" s="319"/>
      <c r="D221" s="319"/>
      <c r="E221" s="320"/>
      <c r="F221" s="405"/>
      <c r="G221" s="406"/>
      <c r="H221" s="406"/>
      <c r="I221" s="406"/>
      <c r="J221" s="407"/>
      <c r="K221" s="429"/>
      <c r="L221" s="430"/>
      <c r="M221" s="430"/>
      <c r="N221" s="431"/>
      <c r="O221" s="429"/>
      <c r="P221" s="430"/>
      <c r="Q221" s="430"/>
      <c r="R221" s="431"/>
      <c r="S221" s="429"/>
      <c r="T221" s="430"/>
      <c r="U221" s="430"/>
      <c r="V221" s="431"/>
      <c r="W221" s="429"/>
      <c r="X221" s="430"/>
      <c r="Y221" s="430"/>
      <c r="Z221" s="431"/>
      <c r="AA221" s="423" t="str">
        <f>IF(COUNT(K221,O221,S221,W221)=0,"－",SUM(K221,O221,S221,W221))</f>
        <v>－</v>
      </c>
      <c r="AB221" s="424"/>
      <c r="AC221" s="424"/>
      <c r="AD221" s="424"/>
      <c r="AE221" s="425"/>
      <c r="AF221" s="417"/>
      <c r="AG221" s="418"/>
      <c r="AH221" s="418"/>
      <c r="AI221" s="419"/>
      <c r="AJ221" s="417"/>
      <c r="AK221" s="418"/>
      <c r="AL221" s="418"/>
      <c r="AM221" s="419"/>
      <c r="AN221" s="5"/>
      <c r="AO221" s="5"/>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5"/>
      <c r="BN221" s="5"/>
      <c r="BO221" s="5"/>
      <c r="BP221" s="5"/>
      <c r="BQ221" s="5"/>
      <c r="BR221" s="5"/>
      <c r="BS221" s="5"/>
      <c r="BT221" s="11"/>
    </row>
    <row r="222" spans="1:72" ht="24" customHeight="1" x14ac:dyDescent="0.15">
      <c r="A222" s="5"/>
      <c r="B222" s="321"/>
      <c r="C222" s="322"/>
      <c r="D222" s="322"/>
      <c r="E222" s="323"/>
      <c r="F222" s="408"/>
      <c r="G222" s="409"/>
      <c r="H222" s="409"/>
      <c r="I222" s="409"/>
      <c r="J222" s="410"/>
      <c r="K222" s="136" t="s">
        <v>134</v>
      </c>
      <c r="L222" s="396"/>
      <c r="M222" s="396"/>
      <c r="N222" s="137" t="s">
        <v>135</v>
      </c>
      <c r="O222" s="136" t="s">
        <v>134</v>
      </c>
      <c r="P222" s="396"/>
      <c r="Q222" s="396"/>
      <c r="R222" s="137" t="s">
        <v>135</v>
      </c>
      <c r="S222" s="136" t="s">
        <v>134</v>
      </c>
      <c r="T222" s="396"/>
      <c r="U222" s="396"/>
      <c r="V222" s="137" t="s">
        <v>135</v>
      </c>
      <c r="W222" s="136" t="s">
        <v>134</v>
      </c>
      <c r="X222" s="396"/>
      <c r="Y222" s="396"/>
      <c r="Z222" s="137" t="s">
        <v>135</v>
      </c>
      <c r="AA222" s="173" t="s">
        <v>134</v>
      </c>
      <c r="AB222" s="424" t="str">
        <f>IF(COUNT(L222,P222,T222,X222)=0,"－",SUM(L222,P222,T222,X222))</f>
        <v>－</v>
      </c>
      <c r="AC222" s="424"/>
      <c r="AD222" s="424"/>
      <c r="AE222" s="174" t="s">
        <v>135</v>
      </c>
      <c r="AF222" s="136" t="s">
        <v>134</v>
      </c>
      <c r="AG222" s="401"/>
      <c r="AH222" s="401"/>
      <c r="AI222" s="137" t="s">
        <v>135</v>
      </c>
      <c r="AJ222" s="136" t="s">
        <v>134</v>
      </c>
      <c r="AK222" s="396"/>
      <c r="AL222" s="396"/>
      <c r="AM222" s="137" t="s">
        <v>135</v>
      </c>
      <c r="AN222" s="5"/>
      <c r="AO222" s="5"/>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5"/>
      <c r="BN222" s="5"/>
      <c r="BO222" s="5"/>
      <c r="BP222" s="5"/>
      <c r="BQ222" s="5"/>
      <c r="BR222" s="5"/>
      <c r="BS222" s="5"/>
      <c r="BT222" s="11"/>
    </row>
    <row r="223" spans="1:72" ht="24" customHeight="1" x14ac:dyDescent="0.15">
      <c r="A223" s="5"/>
      <c r="B223" s="251" t="s">
        <v>72</v>
      </c>
      <c r="C223" s="252"/>
      <c r="D223" s="252"/>
      <c r="E223" s="253"/>
      <c r="F223" s="402"/>
      <c r="G223" s="403"/>
      <c r="H223" s="403"/>
      <c r="I223" s="403"/>
      <c r="J223" s="404"/>
      <c r="K223" s="398"/>
      <c r="L223" s="399"/>
      <c r="M223" s="399"/>
      <c r="N223" s="400"/>
      <c r="O223" s="398"/>
      <c r="P223" s="399"/>
      <c r="Q223" s="399"/>
      <c r="R223" s="400"/>
      <c r="S223" s="398"/>
      <c r="T223" s="399"/>
      <c r="U223" s="399"/>
      <c r="V223" s="400"/>
      <c r="W223" s="398"/>
      <c r="X223" s="399"/>
      <c r="Y223" s="399"/>
      <c r="Z223" s="400"/>
      <c r="AA223" s="420" t="str">
        <f>IF(COUNT(K223,O223,S223,W223)=0,"－",SUM(K223,O223,S223,W223))</f>
        <v>－</v>
      </c>
      <c r="AB223" s="421"/>
      <c r="AC223" s="421"/>
      <c r="AD223" s="421"/>
      <c r="AE223" s="422"/>
      <c r="AF223" s="414"/>
      <c r="AG223" s="415"/>
      <c r="AH223" s="415"/>
      <c r="AI223" s="416"/>
      <c r="AJ223" s="414"/>
      <c r="AK223" s="415"/>
      <c r="AL223" s="415"/>
      <c r="AM223" s="416"/>
      <c r="AN223" s="5"/>
      <c r="AO223" s="5"/>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5"/>
      <c r="BN223" s="5"/>
      <c r="BO223" s="5"/>
      <c r="BP223" s="5"/>
      <c r="BQ223" s="5"/>
      <c r="BR223" s="5"/>
      <c r="BS223" s="5"/>
      <c r="BT223" s="11"/>
    </row>
    <row r="224" spans="1:72" ht="24" customHeight="1" x14ac:dyDescent="0.15">
      <c r="A224" s="5"/>
      <c r="B224" s="254"/>
      <c r="C224" s="255"/>
      <c r="D224" s="255"/>
      <c r="E224" s="256"/>
      <c r="F224" s="408"/>
      <c r="G224" s="409"/>
      <c r="H224" s="409"/>
      <c r="I224" s="409"/>
      <c r="J224" s="410"/>
      <c r="K224" s="136" t="s">
        <v>150</v>
      </c>
      <c r="L224" s="396"/>
      <c r="M224" s="396"/>
      <c r="N224" s="137" t="s">
        <v>151</v>
      </c>
      <c r="O224" s="136" t="s">
        <v>150</v>
      </c>
      <c r="P224" s="396"/>
      <c r="Q224" s="396"/>
      <c r="R224" s="137" t="s">
        <v>151</v>
      </c>
      <c r="S224" s="136" t="s">
        <v>150</v>
      </c>
      <c r="T224" s="396"/>
      <c r="U224" s="396"/>
      <c r="V224" s="137" t="s">
        <v>151</v>
      </c>
      <c r="W224" s="136" t="s">
        <v>150</v>
      </c>
      <c r="X224" s="396"/>
      <c r="Y224" s="396"/>
      <c r="Z224" s="137" t="s">
        <v>151</v>
      </c>
      <c r="AA224" s="173" t="s">
        <v>150</v>
      </c>
      <c r="AB224" s="455" t="str">
        <f>IF(COUNT(L224,P224,T224,X224)=0,"－",SUM(L224,P224,T224,X224))</f>
        <v>－</v>
      </c>
      <c r="AC224" s="455"/>
      <c r="AD224" s="455"/>
      <c r="AE224" s="174" t="s">
        <v>151</v>
      </c>
      <c r="AF224" s="136" t="s">
        <v>150</v>
      </c>
      <c r="AG224" s="396"/>
      <c r="AH224" s="396"/>
      <c r="AI224" s="137" t="s">
        <v>151</v>
      </c>
      <c r="AJ224" s="136" t="s">
        <v>150</v>
      </c>
      <c r="AK224" s="396"/>
      <c r="AL224" s="396"/>
      <c r="AM224" s="137" t="s">
        <v>151</v>
      </c>
      <c r="AN224" s="5"/>
      <c r="AO224" s="5"/>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5"/>
      <c r="BN224" s="5"/>
      <c r="BO224" s="5"/>
      <c r="BP224" s="5"/>
      <c r="BQ224" s="5"/>
      <c r="BR224" s="5"/>
      <c r="BS224" s="5"/>
      <c r="BT224" s="11"/>
    </row>
    <row r="225" spans="1:72" ht="24" customHeight="1" x14ac:dyDescent="0.15">
      <c r="A225" s="5"/>
      <c r="B225" s="251" t="s">
        <v>73</v>
      </c>
      <c r="C225" s="252"/>
      <c r="D225" s="252"/>
      <c r="E225" s="253"/>
      <c r="F225" s="456" t="str">
        <f>N170</f>
        <v>－</v>
      </c>
      <c r="G225" s="457"/>
      <c r="H225" s="457"/>
      <c r="I225" s="457"/>
      <c r="J225" s="458"/>
      <c r="K225" s="420" t="str">
        <f>IF(COUNT(K221,K223)=0,"－",INT(SUM(K221,K223)))</f>
        <v>－</v>
      </c>
      <c r="L225" s="421"/>
      <c r="M225" s="421"/>
      <c r="N225" s="422"/>
      <c r="O225" s="411" t="str">
        <f t="shared" ref="O225" si="2">IF(COUNT(O221,O223)=0,"－",INT(SUM(O221,O223)))</f>
        <v>－</v>
      </c>
      <c r="P225" s="412"/>
      <c r="Q225" s="412"/>
      <c r="R225" s="413"/>
      <c r="S225" s="411" t="str">
        <f t="shared" ref="S225" si="3">IF(COUNT(S221,S223)=0,"－",INT(SUM(S221,S223)))</f>
        <v>－</v>
      </c>
      <c r="T225" s="412"/>
      <c r="U225" s="412"/>
      <c r="V225" s="413"/>
      <c r="W225" s="411" t="str">
        <f t="shared" ref="W225" si="4">IF(COUNT(W221,W223)=0,"－",INT(SUM(W221,W223)))</f>
        <v>－</v>
      </c>
      <c r="X225" s="412"/>
      <c r="Y225" s="412"/>
      <c r="Z225" s="413"/>
      <c r="AA225" s="411" t="str">
        <f>IF(COUNT(AA221,AA223)=0,"－",INT(SUM(AA221,AA223)))</f>
        <v>－</v>
      </c>
      <c r="AB225" s="412"/>
      <c r="AC225" s="412"/>
      <c r="AD225" s="412"/>
      <c r="AE225" s="413"/>
      <c r="AF225" s="411" t="str">
        <f>IF(COUNT(AF221,AF223)=0,"－",INT(SUM(AF221,AF223)))</f>
        <v>－</v>
      </c>
      <c r="AG225" s="412"/>
      <c r="AH225" s="412"/>
      <c r="AI225" s="413"/>
      <c r="AJ225" s="411" t="str">
        <f>IF(COUNT(AJ221,AJ223)=0,"－",INT(SUM(AJ221,AJ223)))</f>
        <v>－</v>
      </c>
      <c r="AK225" s="412"/>
      <c r="AL225" s="412"/>
      <c r="AM225" s="413"/>
      <c r="AN225" s="5"/>
      <c r="AO225" s="5"/>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5"/>
      <c r="BN225" s="5"/>
      <c r="BO225" s="5"/>
      <c r="BP225" s="5"/>
      <c r="BQ225" s="5"/>
      <c r="BR225" s="5"/>
      <c r="BS225" s="5"/>
      <c r="BT225" s="11"/>
    </row>
    <row r="226" spans="1:72" ht="24" customHeight="1" x14ac:dyDescent="0.15">
      <c r="A226" s="5"/>
      <c r="B226" s="254"/>
      <c r="C226" s="255"/>
      <c r="D226" s="255"/>
      <c r="E226" s="256"/>
      <c r="F226" s="459"/>
      <c r="G226" s="460"/>
      <c r="H226" s="460"/>
      <c r="I226" s="460"/>
      <c r="J226" s="461"/>
      <c r="K226" s="175" t="s">
        <v>143</v>
      </c>
      <c r="L226" s="397" t="str">
        <f>IF(COUNT(L222,L224)=0,"－",INT(SUM(L222,L224)))</f>
        <v>－</v>
      </c>
      <c r="M226" s="397"/>
      <c r="N226" s="176" t="s">
        <v>144</v>
      </c>
      <c r="O226" s="175" t="s">
        <v>143</v>
      </c>
      <c r="P226" s="397" t="str">
        <f>IF(COUNT(P222,P224)=0,"－",INT(SUM(P222,P224)))</f>
        <v>－</v>
      </c>
      <c r="Q226" s="397"/>
      <c r="R226" s="176" t="s">
        <v>144</v>
      </c>
      <c r="S226" s="175" t="s">
        <v>143</v>
      </c>
      <c r="T226" s="397" t="str">
        <f>IF(COUNT(T222,T224)=0,"－",INT(SUM(T222,T224)))</f>
        <v>－</v>
      </c>
      <c r="U226" s="397"/>
      <c r="V226" s="176" t="s">
        <v>144</v>
      </c>
      <c r="W226" s="175" t="s">
        <v>143</v>
      </c>
      <c r="X226" s="397" t="str">
        <f>IF(COUNT(X222,X224)=0,"－",INT(SUM(X222,X224)))</f>
        <v>－</v>
      </c>
      <c r="Y226" s="397"/>
      <c r="Z226" s="176" t="s">
        <v>144</v>
      </c>
      <c r="AA226" s="173" t="s">
        <v>143</v>
      </c>
      <c r="AB226" s="397" t="str">
        <f>IF(COUNT(AB222,AB224)=0,"－",INT(SUM(AB222,AB224)))</f>
        <v>－</v>
      </c>
      <c r="AC226" s="397"/>
      <c r="AD226" s="397"/>
      <c r="AE226" s="174" t="s">
        <v>144</v>
      </c>
      <c r="AF226" s="175" t="s">
        <v>143</v>
      </c>
      <c r="AG226" s="397" t="str">
        <f>IF(COUNT(AG222,AG224)=0,"－",INT(SUM(AG222,AG224)))</f>
        <v>－</v>
      </c>
      <c r="AH226" s="397"/>
      <c r="AI226" s="176" t="s">
        <v>144</v>
      </c>
      <c r="AJ226" s="175" t="s">
        <v>143</v>
      </c>
      <c r="AK226" s="397" t="str">
        <f>IF(COUNT(AK222,AK224)=0,"－",INT(SUM(AK222,AK224)))</f>
        <v>－</v>
      </c>
      <c r="AL226" s="397"/>
      <c r="AM226" s="176" t="s">
        <v>144</v>
      </c>
      <c r="AN226" s="5"/>
      <c r="AO226" s="5"/>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5"/>
      <c r="BN226" s="5"/>
      <c r="BO226" s="5"/>
      <c r="BP226" s="5"/>
      <c r="BQ226" s="5"/>
      <c r="BR226" s="5"/>
      <c r="BS226" s="5"/>
      <c r="BT226" s="11"/>
    </row>
    <row r="227" spans="1:72" ht="18" customHeight="1" x14ac:dyDescent="0.15">
      <c r="A227" s="5"/>
      <c r="AK227" s="5"/>
      <c r="AL227" s="5"/>
      <c r="AM227" s="5"/>
      <c r="AN227" s="5"/>
      <c r="AO227" s="5"/>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5"/>
      <c r="BN227" s="5"/>
      <c r="BO227" s="5"/>
      <c r="BP227" s="5"/>
      <c r="BQ227" s="5"/>
      <c r="BR227" s="5"/>
      <c r="BS227" s="5"/>
      <c r="BT227" s="11"/>
    </row>
    <row r="228" spans="1:72" ht="15" customHeight="1" x14ac:dyDescent="0.15">
      <c r="A228" s="5"/>
      <c r="B228" s="5"/>
      <c r="C228" s="5" t="s">
        <v>0</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5"/>
      <c r="BN228" s="5"/>
      <c r="BO228" s="5"/>
      <c r="BP228" s="5"/>
      <c r="BQ228" s="5"/>
      <c r="BR228" s="5"/>
      <c r="BS228" s="5"/>
      <c r="BT228" s="11"/>
    </row>
    <row r="229" spans="1:72" ht="26.25" customHeight="1" x14ac:dyDescent="0.15">
      <c r="A229" s="5"/>
      <c r="B229" s="5"/>
      <c r="C229" s="8" t="s">
        <v>114</v>
      </c>
      <c r="D229" s="266" t="s">
        <v>97</v>
      </c>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5"/>
      <c r="AO229" s="5"/>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5"/>
      <c r="BN229" s="5"/>
      <c r="BO229" s="5"/>
      <c r="BP229" s="5"/>
      <c r="BQ229" s="5"/>
      <c r="BR229" s="5"/>
      <c r="BS229" s="5"/>
      <c r="BT229" s="11"/>
    </row>
    <row r="230" spans="1:72" ht="15" customHeight="1" x14ac:dyDescent="0.15">
      <c r="A230" s="5"/>
      <c r="C230" s="8" t="s">
        <v>9</v>
      </c>
      <c r="D230" s="266" t="s">
        <v>76</v>
      </c>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5"/>
      <c r="AO230" s="5"/>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5"/>
      <c r="BN230" s="5"/>
      <c r="BO230" s="5"/>
      <c r="BP230" s="5"/>
      <c r="BQ230" s="5"/>
      <c r="BR230" s="5"/>
      <c r="BS230" s="5"/>
      <c r="BT230" s="11"/>
    </row>
    <row r="231" spans="1:72" ht="48.75" customHeight="1" x14ac:dyDescent="0.15">
      <c r="A231" s="5"/>
      <c r="C231" s="8" t="s">
        <v>75</v>
      </c>
      <c r="D231" s="266" t="s">
        <v>244</v>
      </c>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5"/>
      <c r="AO231" s="5"/>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5"/>
      <c r="BN231" s="5"/>
      <c r="BO231" s="5"/>
      <c r="BP231" s="5"/>
      <c r="BQ231" s="5"/>
      <c r="BR231" s="5"/>
      <c r="BS231" s="5"/>
      <c r="BT231" s="11"/>
    </row>
    <row r="232" spans="1:72" ht="37.5" customHeight="1" x14ac:dyDescent="0.15">
      <c r="A232" s="5"/>
      <c r="C232" s="8" t="s">
        <v>10</v>
      </c>
      <c r="D232" s="266" t="s">
        <v>98</v>
      </c>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5"/>
      <c r="AO232" s="5"/>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5"/>
      <c r="BN232" s="5"/>
      <c r="BO232" s="5"/>
      <c r="BP232" s="5"/>
      <c r="BQ232" s="5"/>
      <c r="BR232" s="5"/>
      <c r="BS232" s="5"/>
      <c r="BT232" s="11"/>
    </row>
    <row r="233" spans="1:72" ht="15" customHeight="1" x14ac:dyDescent="0.15">
      <c r="A233" s="5"/>
      <c r="C233" s="8" t="s">
        <v>7</v>
      </c>
      <c r="D233" s="266" t="s">
        <v>245</v>
      </c>
      <c r="E233" s="266"/>
      <c r="F233" s="266"/>
      <c r="G233" s="266"/>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5"/>
      <c r="AO233" s="5"/>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5"/>
      <c r="BN233" s="5"/>
      <c r="BO233" s="5"/>
      <c r="BP233" s="5"/>
      <c r="BQ233" s="5"/>
      <c r="BR233" s="5"/>
      <c r="BS233" s="5"/>
      <c r="BT233" s="11"/>
    </row>
    <row r="234" spans="1:72" ht="18" customHeight="1" x14ac:dyDescent="0.15">
      <c r="A234" s="5"/>
      <c r="AK234" s="5"/>
      <c r="AL234" s="5"/>
      <c r="AM234" s="5"/>
      <c r="AN234" s="5"/>
      <c r="AO234" s="5"/>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5"/>
      <c r="BN234" s="5"/>
      <c r="BO234" s="5"/>
      <c r="BP234" s="5"/>
      <c r="BQ234" s="5"/>
      <c r="BR234" s="5"/>
      <c r="BS234" s="5"/>
      <c r="BT234" s="11"/>
    </row>
    <row r="235" spans="1:72" ht="18" customHeight="1" x14ac:dyDescent="0.15">
      <c r="A235" s="5"/>
      <c r="AK235" s="5"/>
      <c r="AL235" s="5"/>
      <c r="AM235" s="5"/>
      <c r="AN235" s="5"/>
      <c r="AO235" s="5"/>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5"/>
      <c r="BN235" s="5"/>
      <c r="BO235" s="5"/>
      <c r="BP235" s="5"/>
      <c r="BQ235" s="5"/>
      <c r="BR235" s="5"/>
      <c r="BS235" s="5"/>
      <c r="BT235" s="11"/>
    </row>
    <row r="236" spans="1:72" ht="24" customHeight="1" x14ac:dyDescent="0.15">
      <c r="A236" s="5"/>
      <c r="B236" s="139" t="s">
        <v>414</v>
      </c>
      <c r="AK236" s="5"/>
      <c r="AL236" s="5"/>
      <c r="AM236" s="5"/>
      <c r="AN236" s="5"/>
      <c r="AO236" s="5"/>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5"/>
      <c r="BN236" s="5"/>
      <c r="BO236" s="5"/>
      <c r="BP236" s="5"/>
      <c r="BQ236" s="5"/>
      <c r="BR236" s="5"/>
      <c r="BS236" s="5"/>
      <c r="BT236" s="11"/>
    </row>
    <row r="237" spans="1:72" ht="18" customHeight="1" x14ac:dyDescent="0.15">
      <c r="A237" s="5"/>
      <c r="B237" s="442"/>
      <c r="C237" s="443"/>
      <c r="D237" s="443"/>
      <c r="E237" s="443"/>
      <c r="F237" s="443"/>
      <c r="G237" s="443"/>
      <c r="H237" s="443"/>
      <c r="I237" s="443"/>
      <c r="J237" s="443"/>
      <c r="K237" s="443"/>
      <c r="L237" s="443"/>
      <c r="M237" s="443"/>
      <c r="N237" s="443"/>
      <c r="O237" s="443"/>
      <c r="P237" s="443"/>
      <c r="Q237" s="443"/>
      <c r="R237" s="443"/>
      <c r="S237" s="443"/>
      <c r="T237" s="443"/>
      <c r="U237" s="443"/>
      <c r="V237" s="443"/>
      <c r="W237" s="443"/>
      <c r="X237" s="443"/>
      <c r="Y237" s="443"/>
      <c r="Z237" s="443"/>
      <c r="AA237" s="443"/>
      <c r="AB237" s="443"/>
      <c r="AC237" s="443"/>
      <c r="AD237" s="443"/>
      <c r="AE237" s="443"/>
      <c r="AF237" s="443"/>
      <c r="AG237" s="443"/>
      <c r="AH237" s="443"/>
      <c r="AI237" s="443"/>
      <c r="AJ237" s="443"/>
      <c r="AK237" s="443"/>
      <c r="AL237" s="443"/>
      <c r="AM237" s="444"/>
      <c r="AN237" s="5"/>
      <c r="AO237" s="5"/>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5"/>
      <c r="BN237" s="5"/>
      <c r="BO237" s="5"/>
      <c r="BP237" s="5"/>
      <c r="BQ237" s="5"/>
      <c r="BR237" s="5"/>
      <c r="BS237" s="5"/>
      <c r="BT237" s="11"/>
    </row>
    <row r="238" spans="1:72" ht="18" customHeight="1" x14ac:dyDescent="0.15">
      <c r="A238" s="5"/>
      <c r="B238" s="445"/>
      <c r="C238" s="446"/>
      <c r="D238" s="446"/>
      <c r="E238" s="446"/>
      <c r="F238" s="446"/>
      <c r="G238" s="446"/>
      <c r="H238" s="446"/>
      <c r="I238" s="446"/>
      <c r="J238" s="446"/>
      <c r="K238" s="446"/>
      <c r="L238" s="446"/>
      <c r="M238" s="446"/>
      <c r="N238" s="446"/>
      <c r="O238" s="446"/>
      <c r="P238" s="446"/>
      <c r="Q238" s="446"/>
      <c r="R238" s="446"/>
      <c r="S238" s="446"/>
      <c r="T238" s="446"/>
      <c r="U238" s="446"/>
      <c r="V238" s="446"/>
      <c r="W238" s="446"/>
      <c r="X238" s="446"/>
      <c r="Y238" s="446"/>
      <c r="Z238" s="446"/>
      <c r="AA238" s="446"/>
      <c r="AB238" s="446"/>
      <c r="AC238" s="446"/>
      <c r="AD238" s="446"/>
      <c r="AE238" s="446"/>
      <c r="AF238" s="446"/>
      <c r="AG238" s="446"/>
      <c r="AH238" s="446"/>
      <c r="AI238" s="446"/>
      <c r="AJ238" s="446"/>
      <c r="AK238" s="446"/>
      <c r="AL238" s="446"/>
      <c r="AM238" s="447"/>
      <c r="AN238" s="5"/>
      <c r="AO238" s="5"/>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5"/>
      <c r="BN238" s="5"/>
      <c r="BO238" s="5"/>
      <c r="BP238" s="5"/>
      <c r="BQ238" s="5"/>
      <c r="BR238" s="5"/>
      <c r="BS238" s="5"/>
      <c r="BT238" s="11"/>
    </row>
    <row r="239" spans="1:72" ht="18" customHeight="1" x14ac:dyDescent="0.15">
      <c r="A239" s="5"/>
      <c r="B239" s="448"/>
      <c r="C239" s="449"/>
      <c r="D239" s="449"/>
      <c r="E239" s="449"/>
      <c r="F239" s="449"/>
      <c r="G239" s="449"/>
      <c r="H239" s="449"/>
      <c r="I239" s="449"/>
      <c r="J239" s="449"/>
      <c r="K239" s="449"/>
      <c r="L239" s="449"/>
      <c r="M239" s="449"/>
      <c r="N239" s="449"/>
      <c r="O239" s="449"/>
      <c r="P239" s="449"/>
      <c r="Q239" s="449"/>
      <c r="R239" s="449"/>
      <c r="S239" s="449"/>
      <c r="T239" s="449"/>
      <c r="U239" s="449"/>
      <c r="V239" s="449"/>
      <c r="W239" s="449"/>
      <c r="X239" s="449"/>
      <c r="Y239" s="449"/>
      <c r="Z239" s="449"/>
      <c r="AA239" s="449"/>
      <c r="AB239" s="449"/>
      <c r="AC239" s="449"/>
      <c r="AD239" s="449"/>
      <c r="AE239" s="449"/>
      <c r="AF239" s="449"/>
      <c r="AG239" s="449"/>
      <c r="AH239" s="449"/>
      <c r="AI239" s="449"/>
      <c r="AJ239" s="449"/>
      <c r="AK239" s="449"/>
      <c r="AL239" s="449"/>
      <c r="AM239" s="450"/>
      <c r="AN239" s="5"/>
      <c r="AO239" s="5"/>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5"/>
      <c r="BN239" s="5"/>
      <c r="BO239" s="5"/>
      <c r="BP239" s="5"/>
      <c r="BQ239" s="5"/>
      <c r="BR239" s="5"/>
      <c r="BS239" s="5"/>
      <c r="BT239" s="11"/>
    </row>
    <row r="240" spans="1:72" ht="18" customHeight="1" x14ac:dyDescent="0.15">
      <c r="A240" s="5"/>
      <c r="AK240" s="5"/>
      <c r="AL240" s="5"/>
      <c r="AM240" s="5"/>
      <c r="AN240" s="5"/>
      <c r="AO240" s="5"/>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5"/>
      <c r="BN240" s="5"/>
      <c r="BO240" s="5"/>
      <c r="BP240" s="5"/>
      <c r="BQ240" s="5"/>
      <c r="BR240" s="5"/>
      <c r="BS240" s="5"/>
      <c r="BT240" s="11"/>
    </row>
    <row r="241" spans="1:72" ht="15" customHeight="1" x14ac:dyDescent="0.15">
      <c r="A241" s="5"/>
      <c r="B241" s="5"/>
      <c r="C241" s="5" t="s">
        <v>0</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5"/>
      <c r="BN241" s="5"/>
      <c r="BO241" s="5"/>
      <c r="BP241" s="5"/>
      <c r="BQ241" s="5"/>
      <c r="BR241" s="5"/>
      <c r="BS241" s="5"/>
      <c r="BT241" s="11"/>
    </row>
    <row r="242" spans="1:72" ht="33.75" customHeight="1" x14ac:dyDescent="0.15">
      <c r="A242" s="5"/>
      <c r="B242" s="5"/>
      <c r="C242" s="8"/>
      <c r="D242" s="266" t="s">
        <v>77</v>
      </c>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5"/>
      <c r="AO242" s="5"/>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5"/>
      <c r="BN242" s="5"/>
      <c r="BO242" s="5"/>
      <c r="BP242" s="5"/>
      <c r="BQ242" s="5"/>
      <c r="BR242" s="5"/>
      <c r="BS242" s="5"/>
      <c r="BT242" s="11"/>
    </row>
    <row r="243" spans="1:72" ht="18" customHeight="1" x14ac:dyDescent="0.15">
      <c r="A243" s="5"/>
      <c r="B243" s="5"/>
      <c r="C243" s="8"/>
      <c r="D243" s="9"/>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c r="AL243" s="161"/>
      <c r="AM243" s="161"/>
      <c r="AN243" s="5"/>
      <c r="AO243" s="5"/>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5"/>
      <c r="BN243" s="5"/>
      <c r="BO243" s="5"/>
      <c r="BP243" s="5"/>
      <c r="BQ243" s="5"/>
      <c r="BR243" s="5"/>
      <c r="BS243" s="5"/>
      <c r="BT243" s="11"/>
    </row>
    <row r="244" spans="1:72" ht="18" customHeight="1" x14ac:dyDescent="0.15">
      <c r="A244" s="5"/>
      <c r="AK244" s="5"/>
      <c r="AL244" s="5"/>
      <c r="AM244" s="5"/>
      <c r="AN244" s="5"/>
      <c r="AO244" s="5"/>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5"/>
      <c r="BN244" s="5"/>
      <c r="BO244" s="5"/>
      <c r="BP244" s="5"/>
      <c r="BQ244" s="5"/>
      <c r="BR244" s="5"/>
      <c r="BS244" s="5"/>
      <c r="BT244" s="11"/>
    </row>
    <row r="245" spans="1:72" ht="24" customHeight="1" x14ac:dyDescent="0.15">
      <c r="A245" s="5"/>
      <c r="B245" s="139" t="s">
        <v>415</v>
      </c>
      <c r="AK245" s="5"/>
      <c r="AL245" s="5"/>
      <c r="AM245" s="5"/>
      <c r="AN245" s="5"/>
      <c r="AO245" s="5"/>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5"/>
      <c r="BN245" s="5"/>
      <c r="BO245" s="5"/>
      <c r="BP245" s="5"/>
      <c r="BQ245" s="5"/>
      <c r="BR245" s="5"/>
      <c r="BS245" s="5"/>
      <c r="BT245" s="11"/>
    </row>
    <row r="246" spans="1:72" ht="18" customHeight="1" x14ac:dyDescent="0.15">
      <c r="A246" s="5"/>
      <c r="B246" s="442"/>
      <c r="C246" s="443"/>
      <c r="D246" s="443"/>
      <c r="E246" s="443"/>
      <c r="F246" s="443"/>
      <c r="G246" s="443"/>
      <c r="H246" s="443"/>
      <c r="I246" s="443"/>
      <c r="J246" s="443"/>
      <c r="K246" s="443"/>
      <c r="L246" s="443"/>
      <c r="M246" s="443"/>
      <c r="N246" s="443"/>
      <c r="O246" s="443"/>
      <c r="P246" s="443"/>
      <c r="Q246" s="443"/>
      <c r="R246" s="443"/>
      <c r="S246" s="443"/>
      <c r="T246" s="443"/>
      <c r="U246" s="443"/>
      <c r="V246" s="443"/>
      <c r="W246" s="443"/>
      <c r="X246" s="443"/>
      <c r="Y246" s="443"/>
      <c r="Z246" s="443"/>
      <c r="AA246" s="443"/>
      <c r="AB246" s="443"/>
      <c r="AC246" s="443"/>
      <c r="AD246" s="443"/>
      <c r="AE246" s="443"/>
      <c r="AF246" s="443"/>
      <c r="AG246" s="443"/>
      <c r="AH246" s="443"/>
      <c r="AI246" s="443"/>
      <c r="AJ246" s="443"/>
      <c r="AK246" s="443"/>
      <c r="AL246" s="443"/>
      <c r="AM246" s="444"/>
      <c r="AN246" s="5"/>
      <c r="AO246" s="5"/>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5"/>
      <c r="BN246" s="5"/>
      <c r="BO246" s="5"/>
      <c r="BP246" s="5"/>
      <c r="BQ246" s="5"/>
      <c r="BR246" s="5"/>
      <c r="BS246" s="5"/>
      <c r="BT246" s="11"/>
    </row>
    <row r="247" spans="1:72" ht="18" customHeight="1" x14ac:dyDescent="0.15">
      <c r="A247" s="5"/>
      <c r="B247" s="445"/>
      <c r="C247" s="446"/>
      <c r="D247" s="446"/>
      <c r="E247" s="446"/>
      <c r="F247" s="446"/>
      <c r="G247" s="446"/>
      <c r="H247" s="446"/>
      <c r="I247" s="446"/>
      <c r="J247" s="446"/>
      <c r="K247" s="446"/>
      <c r="L247" s="446"/>
      <c r="M247" s="446"/>
      <c r="N247" s="446"/>
      <c r="O247" s="446"/>
      <c r="P247" s="446"/>
      <c r="Q247" s="446"/>
      <c r="R247" s="446"/>
      <c r="S247" s="446"/>
      <c r="T247" s="446"/>
      <c r="U247" s="446"/>
      <c r="V247" s="446"/>
      <c r="W247" s="446"/>
      <c r="X247" s="446"/>
      <c r="Y247" s="446"/>
      <c r="Z247" s="446"/>
      <c r="AA247" s="446"/>
      <c r="AB247" s="446"/>
      <c r="AC247" s="446"/>
      <c r="AD247" s="446"/>
      <c r="AE247" s="446"/>
      <c r="AF247" s="446"/>
      <c r="AG247" s="446"/>
      <c r="AH247" s="446"/>
      <c r="AI247" s="446"/>
      <c r="AJ247" s="446"/>
      <c r="AK247" s="446"/>
      <c r="AL247" s="446"/>
      <c r="AM247" s="447"/>
      <c r="AN247" s="5"/>
      <c r="AO247" s="5"/>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5"/>
      <c r="BN247" s="5"/>
      <c r="BO247" s="5"/>
      <c r="BP247" s="5"/>
      <c r="BQ247" s="5"/>
      <c r="BR247" s="5"/>
      <c r="BS247" s="5"/>
      <c r="BT247" s="11"/>
    </row>
    <row r="248" spans="1:72" ht="18" customHeight="1" x14ac:dyDescent="0.15">
      <c r="A248" s="5"/>
      <c r="B248" s="445"/>
      <c r="C248" s="446"/>
      <c r="D248" s="446"/>
      <c r="E248" s="446"/>
      <c r="F248" s="446"/>
      <c r="G248" s="446"/>
      <c r="H248" s="446"/>
      <c r="I248" s="446"/>
      <c r="J248" s="446"/>
      <c r="K248" s="446"/>
      <c r="L248" s="446"/>
      <c r="M248" s="446"/>
      <c r="N248" s="446"/>
      <c r="O248" s="446"/>
      <c r="P248" s="446"/>
      <c r="Q248" s="446"/>
      <c r="R248" s="446"/>
      <c r="S248" s="446"/>
      <c r="T248" s="446"/>
      <c r="U248" s="446"/>
      <c r="V248" s="446"/>
      <c r="W248" s="446"/>
      <c r="X248" s="446"/>
      <c r="Y248" s="446"/>
      <c r="Z248" s="446"/>
      <c r="AA248" s="446"/>
      <c r="AB248" s="446"/>
      <c r="AC248" s="446"/>
      <c r="AD248" s="446"/>
      <c r="AE248" s="446"/>
      <c r="AF248" s="446"/>
      <c r="AG248" s="446"/>
      <c r="AH248" s="446"/>
      <c r="AI248" s="446"/>
      <c r="AJ248" s="446"/>
      <c r="AK248" s="446"/>
      <c r="AL248" s="446"/>
      <c r="AM248" s="447"/>
      <c r="AN248" s="5"/>
      <c r="AO248" s="5"/>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5"/>
      <c r="BN248" s="5"/>
      <c r="BO248" s="5"/>
      <c r="BP248" s="5"/>
      <c r="BQ248" s="5"/>
      <c r="BR248" s="5"/>
      <c r="BS248" s="5"/>
      <c r="BT248" s="11"/>
    </row>
    <row r="249" spans="1:72" ht="18" customHeight="1" x14ac:dyDescent="0.15">
      <c r="A249" s="5"/>
      <c r="B249" s="445"/>
      <c r="C249" s="446"/>
      <c r="D249" s="446"/>
      <c r="E249" s="446"/>
      <c r="F249" s="446"/>
      <c r="G249" s="446"/>
      <c r="H249" s="446"/>
      <c r="I249" s="446"/>
      <c r="J249" s="446"/>
      <c r="K249" s="446"/>
      <c r="L249" s="446"/>
      <c r="M249" s="446"/>
      <c r="N249" s="446"/>
      <c r="O249" s="446"/>
      <c r="P249" s="446"/>
      <c r="Q249" s="446"/>
      <c r="R249" s="446"/>
      <c r="S249" s="446"/>
      <c r="T249" s="446"/>
      <c r="U249" s="446"/>
      <c r="V249" s="446"/>
      <c r="W249" s="446"/>
      <c r="X249" s="446"/>
      <c r="Y249" s="446"/>
      <c r="Z249" s="446"/>
      <c r="AA249" s="446"/>
      <c r="AB249" s="446"/>
      <c r="AC249" s="446"/>
      <c r="AD249" s="446"/>
      <c r="AE249" s="446"/>
      <c r="AF249" s="446"/>
      <c r="AG249" s="446"/>
      <c r="AH249" s="446"/>
      <c r="AI249" s="446"/>
      <c r="AJ249" s="446"/>
      <c r="AK249" s="446"/>
      <c r="AL249" s="446"/>
      <c r="AM249" s="447"/>
      <c r="AN249" s="5"/>
      <c r="AO249" s="5"/>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5"/>
      <c r="BN249" s="5"/>
      <c r="BO249" s="5"/>
      <c r="BP249" s="5"/>
      <c r="BQ249" s="5"/>
      <c r="BR249" s="5"/>
      <c r="BS249" s="5"/>
      <c r="BT249" s="11"/>
    </row>
    <row r="250" spans="1:72" ht="18" customHeight="1" x14ac:dyDescent="0.15">
      <c r="A250" s="5"/>
      <c r="B250" s="445"/>
      <c r="C250" s="446"/>
      <c r="D250" s="446"/>
      <c r="E250" s="446"/>
      <c r="F250" s="446"/>
      <c r="G250" s="446"/>
      <c r="H250" s="446"/>
      <c r="I250" s="446"/>
      <c r="J250" s="446"/>
      <c r="K250" s="446"/>
      <c r="L250" s="446"/>
      <c r="M250" s="446"/>
      <c r="N250" s="446"/>
      <c r="O250" s="446"/>
      <c r="P250" s="446"/>
      <c r="Q250" s="446"/>
      <c r="R250" s="446"/>
      <c r="S250" s="446"/>
      <c r="T250" s="446"/>
      <c r="U250" s="446"/>
      <c r="V250" s="446"/>
      <c r="W250" s="446"/>
      <c r="X250" s="446"/>
      <c r="Y250" s="446"/>
      <c r="Z250" s="446"/>
      <c r="AA250" s="446"/>
      <c r="AB250" s="446"/>
      <c r="AC250" s="446"/>
      <c r="AD250" s="446"/>
      <c r="AE250" s="446"/>
      <c r="AF250" s="446"/>
      <c r="AG250" s="446"/>
      <c r="AH250" s="446"/>
      <c r="AI250" s="446"/>
      <c r="AJ250" s="446"/>
      <c r="AK250" s="446"/>
      <c r="AL250" s="446"/>
      <c r="AM250" s="447"/>
      <c r="AN250" s="5"/>
      <c r="AO250" s="5"/>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5"/>
      <c r="BN250" s="5"/>
      <c r="BO250" s="5"/>
      <c r="BP250" s="5"/>
      <c r="BQ250" s="5"/>
      <c r="BR250" s="5"/>
      <c r="BS250" s="5"/>
      <c r="BT250" s="11"/>
    </row>
    <row r="251" spans="1:72" ht="18" customHeight="1" x14ac:dyDescent="0.15">
      <c r="A251" s="5"/>
      <c r="B251" s="445"/>
      <c r="C251" s="446"/>
      <c r="D251" s="446"/>
      <c r="E251" s="446"/>
      <c r="F251" s="446"/>
      <c r="G251" s="446"/>
      <c r="H251" s="446"/>
      <c r="I251" s="446"/>
      <c r="J251" s="446"/>
      <c r="K251" s="446"/>
      <c r="L251" s="446"/>
      <c r="M251" s="446"/>
      <c r="N251" s="446"/>
      <c r="O251" s="446"/>
      <c r="P251" s="446"/>
      <c r="Q251" s="446"/>
      <c r="R251" s="446"/>
      <c r="S251" s="446"/>
      <c r="T251" s="446"/>
      <c r="U251" s="446"/>
      <c r="V251" s="446"/>
      <c r="W251" s="446"/>
      <c r="X251" s="446"/>
      <c r="Y251" s="446"/>
      <c r="Z251" s="446"/>
      <c r="AA251" s="446"/>
      <c r="AB251" s="446"/>
      <c r="AC251" s="446"/>
      <c r="AD251" s="446"/>
      <c r="AE251" s="446"/>
      <c r="AF251" s="446"/>
      <c r="AG251" s="446"/>
      <c r="AH251" s="446"/>
      <c r="AI251" s="446"/>
      <c r="AJ251" s="446"/>
      <c r="AK251" s="446"/>
      <c r="AL251" s="446"/>
      <c r="AM251" s="447"/>
      <c r="AN251" s="5"/>
      <c r="AO251" s="5"/>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5"/>
      <c r="BN251" s="5"/>
      <c r="BO251" s="5"/>
      <c r="BP251" s="5"/>
      <c r="BQ251" s="5"/>
      <c r="BR251" s="5"/>
      <c r="BS251" s="5"/>
      <c r="BT251" s="11"/>
    </row>
    <row r="252" spans="1:72" ht="18" customHeight="1" x14ac:dyDescent="0.15">
      <c r="A252" s="5"/>
      <c r="B252" s="445"/>
      <c r="C252" s="446"/>
      <c r="D252" s="446"/>
      <c r="E252" s="446"/>
      <c r="F252" s="446"/>
      <c r="G252" s="446"/>
      <c r="H252" s="446"/>
      <c r="I252" s="446"/>
      <c r="J252" s="446"/>
      <c r="K252" s="446"/>
      <c r="L252" s="446"/>
      <c r="M252" s="446"/>
      <c r="N252" s="446"/>
      <c r="O252" s="446"/>
      <c r="P252" s="446"/>
      <c r="Q252" s="446"/>
      <c r="R252" s="446"/>
      <c r="S252" s="446"/>
      <c r="T252" s="446"/>
      <c r="U252" s="446"/>
      <c r="V252" s="446"/>
      <c r="W252" s="446"/>
      <c r="X252" s="446"/>
      <c r="Y252" s="446"/>
      <c r="Z252" s="446"/>
      <c r="AA252" s="446"/>
      <c r="AB252" s="446"/>
      <c r="AC252" s="446"/>
      <c r="AD252" s="446"/>
      <c r="AE252" s="446"/>
      <c r="AF252" s="446"/>
      <c r="AG252" s="446"/>
      <c r="AH252" s="446"/>
      <c r="AI252" s="446"/>
      <c r="AJ252" s="446"/>
      <c r="AK252" s="446"/>
      <c r="AL252" s="446"/>
      <c r="AM252" s="447"/>
      <c r="AN252" s="5"/>
      <c r="AO252" s="5"/>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5"/>
      <c r="BN252" s="5"/>
      <c r="BO252" s="5"/>
      <c r="BP252" s="5"/>
      <c r="BQ252" s="5"/>
      <c r="BR252" s="5"/>
      <c r="BS252" s="5"/>
      <c r="BT252" s="11"/>
    </row>
    <row r="253" spans="1:72" ht="18" customHeight="1" x14ac:dyDescent="0.15">
      <c r="A253" s="5"/>
      <c r="B253" s="448"/>
      <c r="C253" s="449"/>
      <c r="D253" s="449"/>
      <c r="E253" s="449"/>
      <c r="F253" s="449"/>
      <c r="G253" s="449"/>
      <c r="H253" s="449"/>
      <c r="I253" s="449"/>
      <c r="J253" s="449"/>
      <c r="K253" s="449"/>
      <c r="L253" s="449"/>
      <c r="M253" s="449"/>
      <c r="N253" s="449"/>
      <c r="O253" s="449"/>
      <c r="P253" s="449"/>
      <c r="Q253" s="449"/>
      <c r="R253" s="449"/>
      <c r="S253" s="449"/>
      <c r="T253" s="449"/>
      <c r="U253" s="449"/>
      <c r="V253" s="449"/>
      <c r="W253" s="449"/>
      <c r="X253" s="449"/>
      <c r="Y253" s="449"/>
      <c r="Z253" s="449"/>
      <c r="AA253" s="449"/>
      <c r="AB253" s="449"/>
      <c r="AC253" s="449"/>
      <c r="AD253" s="449"/>
      <c r="AE253" s="449"/>
      <c r="AF253" s="449"/>
      <c r="AG253" s="449"/>
      <c r="AH253" s="449"/>
      <c r="AI253" s="449"/>
      <c r="AJ253" s="449"/>
      <c r="AK253" s="449"/>
      <c r="AL253" s="449"/>
      <c r="AM253" s="450"/>
      <c r="AN253" s="5"/>
      <c r="AO253" s="5"/>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5"/>
      <c r="BN253" s="5"/>
      <c r="BO253" s="5"/>
      <c r="BP253" s="5"/>
      <c r="BQ253" s="5"/>
      <c r="BR253" s="5"/>
      <c r="BS253" s="5"/>
      <c r="BT253" s="11"/>
    </row>
    <row r="254" spans="1:72" ht="18" customHeight="1" x14ac:dyDescent="0.15">
      <c r="A254" s="5"/>
      <c r="AK254" s="5"/>
      <c r="AL254" s="5"/>
      <c r="AM254" s="5"/>
      <c r="AN254" s="5"/>
      <c r="AO254" s="5"/>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5"/>
      <c r="BN254" s="5"/>
      <c r="BO254" s="5"/>
      <c r="BP254" s="5"/>
      <c r="BQ254" s="5"/>
      <c r="BR254" s="5"/>
      <c r="BS254" s="5"/>
      <c r="BT254" s="11"/>
    </row>
    <row r="255" spans="1:72" ht="15" customHeight="1" x14ac:dyDescent="0.15">
      <c r="A255" s="5"/>
      <c r="B255" s="5"/>
      <c r="C255" s="5" t="s">
        <v>0</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5"/>
      <c r="BN255" s="5"/>
      <c r="BO255" s="5"/>
      <c r="BP255" s="5"/>
      <c r="BQ255" s="5"/>
      <c r="BR255" s="5"/>
      <c r="BS255" s="5"/>
      <c r="BT255" s="11"/>
    </row>
    <row r="256" spans="1:72" ht="26.25" customHeight="1" x14ac:dyDescent="0.15">
      <c r="A256" s="5"/>
      <c r="B256" s="5"/>
      <c r="C256" s="8" t="s">
        <v>114</v>
      </c>
      <c r="D256" s="266" t="s">
        <v>78</v>
      </c>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5"/>
      <c r="AO256" s="5"/>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5"/>
      <c r="BN256" s="5"/>
      <c r="BO256" s="5"/>
      <c r="BP256" s="5"/>
      <c r="BQ256" s="5"/>
      <c r="BR256" s="5"/>
      <c r="BS256" s="5"/>
      <c r="BT256" s="11"/>
    </row>
    <row r="257" spans="1:72" ht="15" customHeight="1" x14ac:dyDescent="0.15">
      <c r="A257" s="5"/>
      <c r="C257" s="8" t="s">
        <v>9</v>
      </c>
      <c r="D257" s="266" t="s">
        <v>79</v>
      </c>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5"/>
      <c r="AO257" s="5"/>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5"/>
      <c r="BN257" s="5"/>
      <c r="BO257" s="5"/>
      <c r="BP257" s="5"/>
      <c r="BQ257" s="5"/>
      <c r="BR257" s="5"/>
      <c r="BS257" s="5"/>
      <c r="BT257" s="11"/>
    </row>
    <row r="258" spans="1:72" ht="18" customHeight="1" x14ac:dyDescent="0.15">
      <c r="A258" s="5"/>
      <c r="AK258" s="5"/>
      <c r="AL258" s="5"/>
      <c r="AM258" s="5"/>
      <c r="AN258" s="5"/>
      <c r="AO258" s="5"/>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5"/>
      <c r="BN258" s="5"/>
      <c r="BO258" s="5"/>
      <c r="BP258" s="5"/>
      <c r="BQ258" s="5"/>
      <c r="BR258" s="5"/>
      <c r="BS258" s="5"/>
      <c r="BT258" s="11"/>
    </row>
    <row r="259" spans="1:72" ht="18" customHeight="1" x14ac:dyDescent="0.15">
      <c r="A259" s="5"/>
      <c r="AK259" s="5"/>
      <c r="AL259" s="5"/>
      <c r="AM259" s="5"/>
      <c r="AN259" s="5"/>
      <c r="AO259" s="5"/>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5"/>
      <c r="BN259" s="5"/>
      <c r="BO259" s="5"/>
      <c r="BP259" s="5"/>
      <c r="BQ259" s="5"/>
      <c r="BR259" s="5"/>
      <c r="BS259" s="5"/>
      <c r="BT259" s="11"/>
    </row>
    <row r="260" spans="1:72" ht="24" customHeight="1" x14ac:dyDescent="0.15">
      <c r="A260" s="5"/>
      <c r="B260" s="139" t="s">
        <v>407</v>
      </c>
      <c r="AK260" s="5"/>
      <c r="AL260" s="5"/>
      <c r="AM260" s="5"/>
      <c r="AN260" s="5"/>
      <c r="AO260" s="5"/>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5"/>
      <c r="BN260" s="5"/>
      <c r="BO260" s="5"/>
      <c r="BP260" s="5"/>
      <c r="BQ260" s="5"/>
      <c r="BR260" s="5"/>
      <c r="BS260" s="5"/>
      <c r="BT260" s="11"/>
    </row>
    <row r="261" spans="1:72" ht="18" customHeight="1" x14ac:dyDescent="0.15">
      <c r="A261" s="5"/>
      <c r="B261" s="442"/>
      <c r="C261" s="443"/>
      <c r="D261" s="443"/>
      <c r="E261" s="443"/>
      <c r="F261" s="443"/>
      <c r="G261" s="443"/>
      <c r="H261" s="443"/>
      <c r="I261" s="443"/>
      <c r="J261" s="443"/>
      <c r="K261" s="443"/>
      <c r="L261" s="443"/>
      <c r="M261" s="443"/>
      <c r="N261" s="443"/>
      <c r="O261" s="443"/>
      <c r="P261" s="443"/>
      <c r="Q261" s="443"/>
      <c r="R261" s="443"/>
      <c r="S261" s="443"/>
      <c r="T261" s="443"/>
      <c r="U261" s="443"/>
      <c r="V261" s="443"/>
      <c r="W261" s="443"/>
      <c r="X261" s="443"/>
      <c r="Y261" s="443"/>
      <c r="Z261" s="443"/>
      <c r="AA261" s="443"/>
      <c r="AB261" s="443"/>
      <c r="AC261" s="443"/>
      <c r="AD261" s="443"/>
      <c r="AE261" s="443"/>
      <c r="AF261" s="443"/>
      <c r="AG261" s="443"/>
      <c r="AH261" s="443"/>
      <c r="AI261" s="443"/>
      <c r="AJ261" s="443"/>
      <c r="AK261" s="443"/>
      <c r="AL261" s="443"/>
      <c r="AM261" s="444"/>
      <c r="AN261" s="5"/>
      <c r="AO261" s="5"/>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5"/>
      <c r="BN261" s="5"/>
      <c r="BO261" s="5"/>
      <c r="BP261" s="5"/>
      <c r="BQ261" s="5"/>
      <c r="BR261" s="5"/>
      <c r="BS261" s="5"/>
      <c r="BT261" s="11"/>
    </row>
    <row r="262" spans="1:72" ht="18" customHeight="1" x14ac:dyDescent="0.15">
      <c r="A262" s="5"/>
      <c r="B262" s="445"/>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7"/>
      <c r="AN262" s="5"/>
      <c r="AO262" s="5"/>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5"/>
      <c r="BN262" s="5"/>
      <c r="BO262" s="5"/>
      <c r="BP262" s="5"/>
      <c r="BQ262" s="5"/>
      <c r="BR262" s="5"/>
      <c r="BS262" s="5"/>
      <c r="BT262" s="11"/>
    </row>
    <row r="263" spans="1:72" ht="18" customHeight="1" x14ac:dyDescent="0.15">
      <c r="A263" s="5"/>
      <c r="B263" s="445"/>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7"/>
      <c r="AN263" s="5"/>
      <c r="AO263" s="5"/>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5"/>
      <c r="BN263" s="5"/>
      <c r="BO263" s="5"/>
      <c r="BP263" s="5"/>
      <c r="BQ263" s="5"/>
      <c r="BR263" s="5"/>
      <c r="BS263" s="5"/>
      <c r="BT263" s="11"/>
    </row>
    <row r="264" spans="1:72" ht="18" customHeight="1" x14ac:dyDescent="0.15">
      <c r="A264" s="5"/>
      <c r="B264" s="445"/>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7"/>
      <c r="AN264" s="5"/>
      <c r="AO264" s="5"/>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5"/>
      <c r="BN264" s="5"/>
      <c r="BO264" s="5"/>
      <c r="BP264" s="5"/>
      <c r="BQ264" s="5"/>
      <c r="BR264" s="5"/>
      <c r="BS264" s="5"/>
      <c r="BT264" s="11"/>
    </row>
    <row r="265" spans="1:72" ht="18" customHeight="1" x14ac:dyDescent="0.15">
      <c r="A265" s="5"/>
      <c r="B265" s="445"/>
      <c r="C265" s="446"/>
      <c r="D265" s="446"/>
      <c r="E265" s="446"/>
      <c r="F265" s="446"/>
      <c r="G265" s="446"/>
      <c r="H265" s="446"/>
      <c r="I265" s="446"/>
      <c r="J265" s="446"/>
      <c r="K265" s="446"/>
      <c r="L265" s="446"/>
      <c r="M265" s="446"/>
      <c r="N265" s="446"/>
      <c r="O265" s="446"/>
      <c r="P265" s="446"/>
      <c r="Q265" s="446"/>
      <c r="R265" s="446"/>
      <c r="S265" s="446"/>
      <c r="T265" s="446"/>
      <c r="U265" s="446"/>
      <c r="V265" s="446"/>
      <c r="W265" s="446"/>
      <c r="X265" s="446"/>
      <c r="Y265" s="446"/>
      <c r="Z265" s="446"/>
      <c r="AA265" s="446"/>
      <c r="AB265" s="446"/>
      <c r="AC265" s="446"/>
      <c r="AD265" s="446"/>
      <c r="AE265" s="446"/>
      <c r="AF265" s="446"/>
      <c r="AG265" s="446"/>
      <c r="AH265" s="446"/>
      <c r="AI265" s="446"/>
      <c r="AJ265" s="446"/>
      <c r="AK265" s="446"/>
      <c r="AL265" s="446"/>
      <c r="AM265" s="447"/>
      <c r="AN265" s="5"/>
      <c r="AO265" s="5"/>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5"/>
      <c r="BN265" s="5"/>
      <c r="BO265" s="5"/>
      <c r="BP265" s="5"/>
      <c r="BQ265" s="5"/>
      <c r="BR265" s="5"/>
      <c r="BS265" s="5"/>
      <c r="BT265" s="11"/>
    </row>
    <row r="266" spans="1:72" ht="18" customHeight="1" x14ac:dyDescent="0.15">
      <c r="A266" s="5"/>
      <c r="B266" s="445"/>
      <c r="C266" s="446"/>
      <c r="D266" s="446"/>
      <c r="E266" s="446"/>
      <c r="F266" s="446"/>
      <c r="G266" s="446"/>
      <c r="H266" s="446"/>
      <c r="I266" s="446"/>
      <c r="J266" s="446"/>
      <c r="K266" s="446"/>
      <c r="L266" s="446"/>
      <c r="M266" s="446"/>
      <c r="N266" s="446"/>
      <c r="O266" s="446"/>
      <c r="P266" s="446"/>
      <c r="Q266" s="446"/>
      <c r="R266" s="446"/>
      <c r="S266" s="446"/>
      <c r="T266" s="446"/>
      <c r="U266" s="446"/>
      <c r="V266" s="446"/>
      <c r="W266" s="446"/>
      <c r="X266" s="446"/>
      <c r="Y266" s="446"/>
      <c r="Z266" s="446"/>
      <c r="AA266" s="446"/>
      <c r="AB266" s="446"/>
      <c r="AC266" s="446"/>
      <c r="AD266" s="446"/>
      <c r="AE266" s="446"/>
      <c r="AF266" s="446"/>
      <c r="AG266" s="446"/>
      <c r="AH266" s="446"/>
      <c r="AI266" s="446"/>
      <c r="AJ266" s="446"/>
      <c r="AK266" s="446"/>
      <c r="AL266" s="446"/>
      <c r="AM266" s="447"/>
      <c r="AN266" s="5"/>
      <c r="AO266" s="5"/>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5"/>
      <c r="BN266" s="5"/>
      <c r="BO266" s="5"/>
      <c r="BP266" s="5"/>
      <c r="BQ266" s="5"/>
      <c r="BR266" s="5"/>
      <c r="BS266" s="5"/>
      <c r="BT266" s="11"/>
    </row>
    <row r="267" spans="1:72" ht="18" customHeight="1" x14ac:dyDescent="0.15">
      <c r="A267" s="5"/>
      <c r="B267" s="445"/>
      <c r="C267" s="446"/>
      <c r="D267" s="446"/>
      <c r="E267" s="446"/>
      <c r="F267" s="446"/>
      <c r="G267" s="446"/>
      <c r="H267" s="446"/>
      <c r="I267" s="446"/>
      <c r="J267" s="446"/>
      <c r="K267" s="446"/>
      <c r="L267" s="446"/>
      <c r="M267" s="446"/>
      <c r="N267" s="446"/>
      <c r="O267" s="446"/>
      <c r="P267" s="446"/>
      <c r="Q267" s="446"/>
      <c r="R267" s="446"/>
      <c r="S267" s="446"/>
      <c r="T267" s="446"/>
      <c r="U267" s="446"/>
      <c r="V267" s="446"/>
      <c r="W267" s="446"/>
      <c r="X267" s="446"/>
      <c r="Y267" s="446"/>
      <c r="Z267" s="446"/>
      <c r="AA267" s="446"/>
      <c r="AB267" s="446"/>
      <c r="AC267" s="446"/>
      <c r="AD267" s="446"/>
      <c r="AE267" s="446"/>
      <c r="AF267" s="446"/>
      <c r="AG267" s="446"/>
      <c r="AH267" s="446"/>
      <c r="AI267" s="446"/>
      <c r="AJ267" s="446"/>
      <c r="AK267" s="446"/>
      <c r="AL267" s="446"/>
      <c r="AM267" s="447"/>
      <c r="AN267" s="5"/>
      <c r="AO267" s="5"/>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5"/>
      <c r="BN267" s="5"/>
      <c r="BO267" s="5"/>
      <c r="BP267" s="5"/>
      <c r="BQ267" s="5"/>
      <c r="BR267" s="5"/>
      <c r="BS267" s="5"/>
      <c r="BT267" s="11"/>
    </row>
    <row r="268" spans="1:72" ht="18" customHeight="1" x14ac:dyDescent="0.15">
      <c r="A268" s="5"/>
      <c r="B268" s="448"/>
      <c r="C268" s="449"/>
      <c r="D268" s="449"/>
      <c r="E268" s="449"/>
      <c r="F268" s="449"/>
      <c r="G268" s="449"/>
      <c r="H268" s="449"/>
      <c r="I268" s="449"/>
      <c r="J268" s="449"/>
      <c r="K268" s="449"/>
      <c r="L268" s="449"/>
      <c r="M268" s="449"/>
      <c r="N268" s="449"/>
      <c r="O268" s="449"/>
      <c r="P268" s="449"/>
      <c r="Q268" s="449"/>
      <c r="R268" s="449"/>
      <c r="S268" s="449"/>
      <c r="T268" s="449"/>
      <c r="U268" s="449"/>
      <c r="V268" s="449"/>
      <c r="W268" s="449"/>
      <c r="X268" s="449"/>
      <c r="Y268" s="449"/>
      <c r="Z268" s="449"/>
      <c r="AA268" s="449"/>
      <c r="AB268" s="449"/>
      <c r="AC268" s="449"/>
      <c r="AD268" s="449"/>
      <c r="AE268" s="449"/>
      <c r="AF268" s="449"/>
      <c r="AG268" s="449"/>
      <c r="AH268" s="449"/>
      <c r="AI268" s="449"/>
      <c r="AJ268" s="449"/>
      <c r="AK268" s="449"/>
      <c r="AL268" s="449"/>
      <c r="AM268" s="450"/>
      <c r="AN268" s="5"/>
      <c r="AO268" s="5"/>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5"/>
      <c r="BN268" s="5"/>
      <c r="BO268" s="5"/>
      <c r="BP268" s="5"/>
      <c r="BQ268" s="5"/>
      <c r="BR268" s="5"/>
      <c r="BS268" s="5"/>
      <c r="BT268" s="11"/>
    </row>
    <row r="269" spans="1:72" ht="18" customHeight="1" x14ac:dyDescent="0.15">
      <c r="A269" s="5"/>
      <c r="AK269" s="5"/>
      <c r="AL269" s="5"/>
      <c r="AM269" s="5"/>
      <c r="AN269" s="5"/>
      <c r="AO269" s="5"/>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5"/>
      <c r="BN269" s="5"/>
      <c r="BO269" s="5"/>
      <c r="BP269" s="5"/>
      <c r="BQ269" s="5"/>
      <c r="BR269" s="5"/>
      <c r="BS269" s="5"/>
      <c r="BT269" s="11"/>
    </row>
    <row r="270" spans="1:72" ht="15" customHeight="1" x14ac:dyDescent="0.15">
      <c r="A270" s="5"/>
      <c r="B270" s="5"/>
      <c r="C270" s="5" t="s">
        <v>0</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5"/>
      <c r="BN270" s="5"/>
      <c r="BO270" s="5"/>
      <c r="BP270" s="5"/>
      <c r="BQ270" s="5"/>
      <c r="BR270" s="5"/>
      <c r="BS270" s="5"/>
      <c r="BT270" s="11"/>
    </row>
    <row r="271" spans="1:72" ht="15" customHeight="1" x14ac:dyDescent="0.15">
      <c r="A271" s="5"/>
      <c r="B271" s="5"/>
      <c r="C271" s="8" t="s">
        <v>114</v>
      </c>
      <c r="D271" s="266" t="s">
        <v>80</v>
      </c>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5"/>
      <c r="AO271" s="5"/>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5"/>
      <c r="BN271" s="5"/>
      <c r="BO271" s="5"/>
      <c r="BP271" s="5"/>
      <c r="BQ271" s="5"/>
      <c r="BR271" s="5"/>
      <c r="BS271" s="5"/>
      <c r="BT271" s="11"/>
    </row>
    <row r="272" spans="1:72" ht="15" customHeight="1" x14ac:dyDescent="0.15">
      <c r="A272" s="5"/>
      <c r="C272" s="8" t="s">
        <v>9</v>
      </c>
      <c r="D272" s="266" t="s">
        <v>81</v>
      </c>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5"/>
      <c r="AO272" s="5"/>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5"/>
      <c r="BN272" s="5"/>
      <c r="BO272" s="5"/>
      <c r="BP272" s="5"/>
      <c r="BQ272" s="5"/>
      <c r="BR272" s="5"/>
      <c r="BS272" s="5"/>
      <c r="BT272" s="11"/>
    </row>
    <row r="273" spans="1:72" ht="18" customHeight="1" x14ac:dyDescent="0.15">
      <c r="A273" s="5"/>
      <c r="AK273" s="5"/>
      <c r="AL273" s="5"/>
      <c r="AM273" s="5"/>
      <c r="AN273" s="5"/>
      <c r="AO273" s="5"/>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5"/>
      <c r="BN273" s="5"/>
      <c r="BO273" s="5"/>
      <c r="BP273" s="5"/>
      <c r="BQ273" s="5"/>
      <c r="BR273" s="5"/>
      <c r="BS273" s="5"/>
      <c r="BT273" s="11"/>
    </row>
    <row r="274" spans="1:72" ht="18" customHeight="1" x14ac:dyDescent="0.15">
      <c r="A274" s="5"/>
      <c r="AK274" s="5"/>
      <c r="AL274" s="5"/>
      <c r="AM274" s="5"/>
      <c r="AN274" s="5"/>
      <c r="AO274" s="5"/>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5"/>
      <c r="BN274" s="5"/>
      <c r="BO274" s="5"/>
      <c r="BP274" s="5"/>
      <c r="BQ274" s="5"/>
      <c r="BR274" s="5"/>
      <c r="BS274" s="5"/>
      <c r="BT274" s="11"/>
    </row>
    <row r="275" spans="1:72" ht="24" customHeight="1" x14ac:dyDescent="0.15">
      <c r="A275" s="5"/>
      <c r="B275" s="139" t="s">
        <v>408</v>
      </c>
      <c r="AK275" s="5"/>
      <c r="AL275" s="5"/>
      <c r="AM275" s="5"/>
      <c r="AN275" s="5"/>
      <c r="AO275" s="5"/>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5"/>
      <c r="BN275" s="5"/>
      <c r="BO275" s="5"/>
      <c r="BP275" s="5"/>
      <c r="BQ275" s="5"/>
      <c r="BR275" s="5"/>
      <c r="BS275" s="5"/>
      <c r="BT275" s="11"/>
    </row>
    <row r="276" spans="1:72" ht="18" customHeight="1" x14ac:dyDescent="0.15">
      <c r="A276" s="5"/>
      <c r="B276" s="442"/>
      <c r="C276" s="443"/>
      <c r="D276" s="443"/>
      <c r="E276" s="443"/>
      <c r="F276" s="443"/>
      <c r="G276" s="443"/>
      <c r="H276" s="443"/>
      <c r="I276" s="443"/>
      <c r="J276" s="443"/>
      <c r="K276" s="443"/>
      <c r="L276" s="443"/>
      <c r="M276" s="443"/>
      <c r="N276" s="443"/>
      <c r="O276" s="443"/>
      <c r="P276" s="443"/>
      <c r="Q276" s="443"/>
      <c r="R276" s="443"/>
      <c r="S276" s="443"/>
      <c r="T276" s="443"/>
      <c r="U276" s="443"/>
      <c r="V276" s="443"/>
      <c r="W276" s="443"/>
      <c r="X276" s="443"/>
      <c r="Y276" s="443"/>
      <c r="Z276" s="443"/>
      <c r="AA276" s="443"/>
      <c r="AB276" s="443"/>
      <c r="AC276" s="443"/>
      <c r="AD276" s="443"/>
      <c r="AE276" s="443"/>
      <c r="AF276" s="443"/>
      <c r="AG276" s="443"/>
      <c r="AH276" s="443"/>
      <c r="AI276" s="443"/>
      <c r="AJ276" s="443"/>
      <c r="AK276" s="443"/>
      <c r="AL276" s="443"/>
      <c r="AM276" s="444"/>
      <c r="AN276" s="5"/>
      <c r="AO276" s="5"/>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5"/>
      <c r="BN276" s="5"/>
      <c r="BO276" s="5"/>
      <c r="BP276" s="5"/>
      <c r="BQ276" s="5"/>
      <c r="BR276" s="5"/>
      <c r="BS276" s="5"/>
      <c r="BT276" s="11"/>
    </row>
    <row r="277" spans="1:72" ht="18" customHeight="1" x14ac:dyDescent="0.15">
      <c r="A277" s="5"/>
      <c r="B277" s="445"/>
      <c r="C277" s="446"/>
      <c r="D277" s="446"/>
      <c r="E277" s="446"/>
      <c r="F277" s="446"/>
      <c r="G277" s="446"/>
      <c r="H277" s="446"/>
      <c r="I277" s="446"/>
      <c r="J277" s="446"/>
      <c r="K277" s="446"/>
      <c r="L277" s="446"/>
      <c r="M277" s="446"/>
      <c r="N277" s="446"/>
      <c r="O277" s="446"/>
      <c r="P277" s="446"/>
      <c r="Q277" s="446"/>
      <c r="R277" s="446"/>
      <c r="S277" s="446"/>
      <c r="T277" s="446"/>
      <c r="U277" s="446"/>
      <c r="V277" s="446"/>
      <c r="W277" s="446"/>
      <c r="X277" s="446"/>
      <c r="Y277" s="446"/>
      <c r="Z277" s="446"/>
      <c r="AA277" s="446"/>
      <c r="AB277" s="446"/>
      <c r="AC277" s="446"/>
      <c r="AD277" s="446"/>
      <c r="AE277" s="446"/>
      <c r="AF277" s="446"/>
      <c r="AG277" s="446"/>
      <c r="AH277" s="446"/>
      <c r="AI277" s="446"/>
      <c r="AJ277" s="446"/>
      <c r="AK277" s="446"/>
      <c r="AL277" s="446"/>
      <c r="AM277" s="447"/>
      <c r="AN277" s="5"/>
      <c r="AO277" s="5"/>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5"/>
      <c r="BN277" s="5"/>
      <c r="BO277" s="5"/>
      <c r="BP277" s="5"/>
      <c r="BQ277" s="5"/>
      <c r="BR277" s="5"/>
      <c r="BS277" s="5"/>
      <c r="BT277" s="11"/>
    </row>
    <row r="278" spans="1:72" ht="18" customHeight="1" x14ac:dyDescent="0.15">
      <c r="A278" s="5"/>
      <c r="B278" s="445"/>
      <c r="C278" s="446"/>
      <c r="D278" s="446"/>
      <c r="E278" s="446"/>
      <c r="F278" s="446"/>
      <c r="G278" s="446"/>
      <c r="H278" s="446"/>
      <c r="I278" s="446"/>
      <c r="J278" s="446"/>
      <c r="K278" s="446"/>
      <c r="L278" s="446"/>
      <c r="M278" s="446"/>
      <c r="N278" s="446"/>
      <c r="O278" s="446"/>
      <c r="P278" s="446"/>
      <c r="Q278" s="446"/>
      <c r="R278" s="446"/>
      <c r="S278" s="446"/>
      <c r="T278" s="446"/>
      <c r="U278" s="446"/>
      <c r="V278" s="446"/>
      <c r="W278" s="446"/>
      <c r="X278" s="446"/>
      <c r="Y278" s="446"/>
      <c r="Z278" s="446"/>
      <c r="AA278" s="446"/>
      <c r="AB278" s="446"/>
      <c r="AC278" s="446"/>
      <c r="AD278" s="446"/>
      <c r="AE278" s="446"/>
      <c r="AF278" s="446"/>
      <c r="AG278" s="446"/>
      <c r="AH278" s="446"/>
      <c r="AI278" s="446"/>
      <c r="AJ278" s="446"/>
      <c r="AK278" s="446"/>
      <c r="AL278" s="446"/>
      <c r="AM278" s="447"/>
      <c r="AN278" s="5"/>
      <c r="AO278" s="5"/>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5"/>
      <c r="BN278" s="5"/>
      <c r="BO278" s="5"/>
      <c r="BP278" s="5"/>
      <c r="BQ278" s="5"/>
      <c r="BR278" s="5"/>
      <c r="BS278" s="5"/>
      <c r="BT278" s="11"/>
    </row>
    <row r="279" spans="1:72" ht="18" customHeight="1" x14ac:dyDescent="0.15">
      <c r="A279" s="5"/>
      <c r="B279" s="445"/>
      <c r="C279" s="446"/>
      <c r="D279" s="446"/>
      <c r="E279" s="446"/>
      <c r="F279" s="446"/>
      <c r="G279" s="446"/>
      <c r="H279" s="446"/>
      <c r="I279" s="446"/>
      <c r="J279" s="446"/>
      <c r="K279" s="446"/>
      <c r="L279" s="446"/>
      <c r="M279" s="446"/>
      <c r="N279" s="446"/>
      <c r="O279" s="446"/>
      <c r="P279" s="446"/>
      <c r="Q279" s="446"/>
      <c r="R279" s="446"/>
      <c r="S279" s="446"/>
      <c r="T279" s="446"/>
      <c r="U279" s="446"/>
      <c r="V279" s="446"/>
      <c r="W279" s="446"/>
      <c r="X279" s="446"/>
      <c r="Y279" s="446"/>
      <c r="Z279" s="446"/>
      <c r="AA279" s="446"/>
      <c r="AB279" s="446"/>
      <c r="AC279" s="446"/>
      <c r="AD279" s="446"/>
      <c r="AE279" s="446"/>
      <c r="AF279" s="446"/>
      <c r="AG279" s="446"/>
      <c r="AH279" s="446"/>
      <c r="AI279" s="446"/>
      <c r="AJ279" s="446"/>
      <c r="AK279" s="446"/>
      <c r="AL279" s="446"/>
      <c r="AM279" s="447"/>
      <c r="AN279" s="5"/>
      <c r="AO279" s="5"/>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5"/>
      <c r="BN279" s="5"/>
      <c r="BO279" s="5"/>
      <c r="BP279" s="5"/>
      <c r="BQ279" s="5"/>
      <c r="BR279" s="5"/>
      <c r="BS279" s="5"/>
      <c r="BT279" s="11"/>
    </row>
    <row r="280" spans="1:72" ht="18" customHeight="1" x14ac:dyDescent="0.15">
      <c r="A280" s="5"/>
      <c r="B280" s="445"/>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7"/>
      <c r="AN280" s="5"/>
      <c r="AO280" s="5"/>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5"/>
      <c r="BN280" s="5"/>
      <c r="BO280" s="5"/>
      <c r="BP280" s="5"/>
      <c r="BQ280" s="5"/>
      <c r="BR280" s="5"/>
      <c r="BS280" s="5"/>
      <c r="BT280" s="11"/>
    </row>
    <row r="281" spans="1:72" ht="18" customHeight="1" x14ac:dyDescent="0.15">
      <c r="A281" s="5"/>
      <c r="B281" s="445"/>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7"/>
      <c r="AN281" s="5"/>
      <c r="AO281" s="5"/>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5"/>
      <c r="BN281" s="5"/>
      <c r="BO281" s="5"/>
      <c r="BP281" s="5"/>
      <c r="BQ281" s="5"/>
      <c r="BR281" s="5"/>
      <c r="BS281" s="5"/>
      <c r="BT281" s="11"/>
    </row>
    <row r="282" spans="1:72" ht="18" customHeight="1" x14ac:dyDescent="0.15">
      <c r="A282" s="5"/>
      <c r="B282" s="445"/>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7"/>
      <c r="AN282" s="5"/>
      <c r="AO282" s="5"/>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5"/>
      <c r="BN282" s="5"/>
      <c r="BO282" s="5"/>
      <c r="BP282" s="5"/>
      <c r="BQ282" s="5"/>
      <c r="BR282" s="5"/>
      <c r="BS282" s="5"/>
      <c r="BT282" s="11"/>
    </row>
    <row r="283" spans="1:72" ht="18" customHeight="1" x14ac:dyDescent="0.15">
      <c r="A283" s="5"/>
      <c r="B283" s="445"/>
      <c r="C283" s="446"/>
      <c r="D283" s="446"/>
      <c r="E283" s="446"/>
      <c r="F283" s="446"/>
      <c r="G283" s="446"/>
      <c r="H283" s="446"/>
      <c r="I283" s="446"/>
      <c r="J283" s="446"/>
      <c r="K283" s="446"/>
      <c r="L283" s="446"/>
      <c r="M283" s="446"/>
      <c r="N283" s="446"/>
      <c r="O283" s="446"/>
      <c r="P283" s="446"/>
      <c r="Q283" s="446"/>
      <c r="R283" s="446"/>
      <c r="S283" s="446"/>
      <c r="T283" s="446"/>
      <c r="U283" s="446"/>
      <c r="V283" s="446"/>
      <c r="W283" s="446"/>
      <c r="X283" s="446"/>
      <c r="Y283" s="446"/>
      <c r="Z283" s="446"/>
      <c r="AA283" s="446"/>
      <c r="AB283" s="446"/>
      <c r="AC283" s="446"/>
      <c r="AD283" s="446"/>
      <c r="AE283" s="446"/>
      <c r="AF283" s="446"/>
      <c r="AG283" s="446"/>
      <c r="AH283" s="446"/>
      <c r="AI283" s="446"/>
      <c r="AJ283" s="446"/>
      <c r="AK283" s="446"/>
      <c r="AL283" s="446"/>
      <c r="AM283" s="447"/>
      <c r="AN283" s="5"/>
      <c r="AO283" s="5"/>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5"/>
      <c r="BN283" s="5"/>
      <c r="BO283" s="5"/>
      <c r="BP283" s="5"/>
      <c r="BQ283" s="5"/>
      <c r="BR283" s="5"/>
      <c r="BS283" s="5"/>
      <c r="BT283" s="11"/>
    </row>
    <row r="284" spans="1:72" ht="18" customHeight="1" x14ac:dyDescent="0.15">
      <c r="A284" s="5"/>
      <c r="B284" s="445"/>
      <c r="C284" s="446"/>
      <c r="D284" s="446"/>
      <c r="E284" s="446"/>
      <c r="F284" s="446"/>
      <c r="G284" s="446"/>
      <c r="H284" s="446"/>
      <c r="I284" s="446"/>
      <c r="J284" s="446"/>
      <c r="K284" s="446"/>
      <c r="L284" s="446"/>
      <c r="M284" s="446"/>
      <c r="N284" s="446"/>
      <c r="O284" s="446"/>
      <c r="P284" s="446"/>
      <c r="Q284" s="446"/>
      <c r="R284" s="446"/>
      <c r="S284" s="446"/>
      <c r="T284" s="446"/>
      <c r="U284" s="446"/>
      <c r="V284" s="446"/>
      <c r="W284" s="446"/>
      <c r="X284" s="446"/>
      <c r="Y284" s="446"/>
      <c r="Z284" s="446"/>
      <c r="AA284" s="446"/>
      <c r="AB284" s="446"/>
      <c r="AC284" s="446"/>
      <c r="AD284" s="446"/>
      <c r="AE284" s="446"/>
      <c r="AF284" s="446"/>
      <c r="AG284" s="446"/>
      <c r="AH284" s="446"/>
      <c r="AI284" s="446"/>
      <c r="AJ284" s="446"/>
      <c r="AK284" s="446"/>
      <c r="AL284" s="446"/>
      <c r="AM284" s="447"/>
      <c r="AN284" s="5"/>
      <c r="AO284" s="5"/>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5"/>
      <c r="BN284" s="5"/>
      <c r="BO284" s="5"/>
      <c r="BP284" s="5"/>
      <c r="BQ284" s="5"/>
      <c r="BR284" s="5"/>
      <c r="BS284" s="5"/>
      <c r="BT284" s="11"/>
    </row>
    <row r="285" spans="1:72" ht="18" customHeight="1" x14ac:dyDescent="0.15">
      <c r="A285" s="5"/>
      <c r="B285" s="448"/>
      <c r="C285" s="449"/>
      <c r="D285" s="449"/>
      <c r="E285" s="449"/>
      <c r="F285" s="449"/>
      <c r="G285" s="449"/>
      <c r="H285" s="449"/>
      <c r="I285" s="449"/>
      <c r="J285" s="449"/>
      <c r="K285" s="449"/>
      <c r="L285" s="449"/>
      <c r="M285" s="449"/>
      <c r="N285" s="449"/>
      <c r="O285" s="449"/>
      <c r="P285" s="449"/>
      <c r="Q285" s="449"/>
      <c r="R285" s="449"/>
      <c r="S285" s="449"/>
      <c r="T285" s="449"/>
      <c r="U285" s="449"/>
      <c r="V285" s="449"/>
      <c r="W285" s="449"/>
      <c r="X285" s="449"/>
      <c r="Y285" s="449"/>
      <c r="Z285" s="449"/>
      <c r="AA285" s="449"/>
      <c r="AB285" s="449"/>
      <c r="AC285" s="449"/>
      <c r="AD285" s="449"/>
      <c r="AE285" s="449"/>
      <c r="AF285" s="449"/>
      <c r="AG285" s="449"/>
      <c r="AH285" s="449"/>
      <c r="AI285" s="449"/>
      <c r="AJ285" s="449"/>
      <c r="AK285" s="449"/>
      <c r="AL285" s="449"/>
      <c r="AM285" s="450"/>
      <c r="AN285" s="5"/>
      <c r="AO285" s="5"/>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5"/>
      <c r="BN285" s="5"/>
      <c r="BO285" s="5"/>
      <c r="BP285" s="5"/>
      <c r="BQ285" s="5"/>
      <c r="BR285" s="5"/>
      <c r="BS285" s="5"/>
      <c r="BT285" s="11"/>
    </row>
    <row r="286" spans="1:72" ht="18" customHeight="1" x14ac:dyDescent="0.15">
      <c r="A286" s="5"/>
      <c r="AK286" s="5"/>
      <c r="AL286" s="5"/>
      <c r="AM286" s="5"/>
      <c r="AN286" s="5"/>
      <c r="AO286" s="5"/>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5"/>
      <c r="BN286" s="5"/>
      <c r="BO286" s="5"/>
      <c r="BP286" s="5"/>
      <c r="BQ286" s="5"/>
      <c r="BR286" s="5"/>
      <c r="BS286" s="5"/>
      <c r="BT286" s="11"/>
    </row>
    <row r="287" spans="1:72" ht="15" customHeight="1" x14ac:dyDescent="0.15">
      <c r="A287" s="5"/>
      <c r="B287" s="5"/>
      <c r="C287" s="5" t="s">
        <v>0</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5"/>
      <c r="BN287" s="5"/>
      <c r="BO287" s="5"/>
      <c r="BP287" s="5"/>
      <c r="BQ287" s="5"/>
      <c r="BR287" s="5"/>
      <c r="BS287" s="5"/>
      <c r="BT287" s="11"/>
    </row>
    <row r="288" spans="1:72" ht="37.5" customHeight="1" x14ac:dyDescent="0.15">
      <c r="A288" s="5"/>
      <c r="B288" s="5"/>
      <c r="C288" s="8" t="s">
        <v>114</v>
      </c>
      <c r="D288" s="266" t="s">
        <v>153</v>
      </c>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5"/>
      <c r="AO288" s="5"/>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5"/>
      <c r="BN288" s="5"/>
      <c r="BO288" s="5"/>
      <c r="BP288" s="5"/>
      <c r="BQ288" s="5"/>
      <c r="BR288" s="5"/>
      <c r="BS288" s="5"/>
      <c r="BT288" s="11"/>
    </row>
    <row r="289" spans="1:72" ht="15" customHeight="1" x14ac:dyDescent="0.15">
      <c r="A289" s="5"/>
      <c r="B289" s="5"/>
      <c r="C289" s="8" t="s">
        <v>9</v>
      </c>
      <c r="D289" s="266" t="s">
        <v>397</v>
      </c>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5"/>
      <c r="AO289" s="5"/>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5"/>
      <c r="BN289" s="5"/>
      <c r="BO289" s="5"/>
      <c r="BP289" s="5"/>
      <c r="BQ289" s="5"/>
      <c r="BR289" s="5"/>
      <c r="BS289" s="5"/>
      <c r="BT289" s="11"/>
    </row>
    <row r="290" spans="1:72" ht="26.25" customHeight="1" x14ac:dyDescent="0.15">
      <c r="A290" s="5"/>
      <c r="C290" s="8" t="s">
        <v>239</v>
      </c>
      <c r="D290" s="266" t="s">
        <v>154</v>
      </c>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5"/>
      <c r="AO290" s="5"/>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5"/>
      <c r="BN290" s="5"/>
      <c r="BO290" s="5"/>
      <c r="BP290" s="5"/>
      <c r="BQ290" s="5"/>
      <c r="BR290" s="5"/>
      <c r="BS290" s="5"/>
      <c r="BT290" s="11"/>
    </row>
    <row r="291" spans="1:72" ht="18" customHeight="1" x14ac:dyDescent="0.15">
      <c r="A291" s="5"/>
      <c r="AK291" s="5"/>
      <c r="AL291" s="5"/>
      <c r="AM291" s="5"/>
      <c r="AN291" s="5"/>
      <c r="AO291" s="5"/>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5"/>
      <c r="BN291" s="5"/>
      <c r="BO291" s="5"/>
      <c r="BP291" s="5"/>
      <c r="BQ291" s="5"/>
      <c r="BR291" s="5"/>
      <c r="BS291" s="5"/>
      <c r="BT291" s="11"/>
    </row>
    <row r="292" spans="1:72" ht="18" customHeight="1" x14ac:dyDescent="0.15">
      <c r="A292" s="5"/>
      <c r="AK292" s="5"/>
      <c r="AL292" s="5"/>
      <c r="AM292" s="5"/>
      <c r="AN292" s="5"/>
      <c r="AO292" s="5"/>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5"/>
      <c r="BN292" s="5"/>
      <c r="BO292" s="5"/>
      <c r="BP292" s="5"/>
      <c r="BQ292" s="5"/>
      <c r="BR292" s="5"/>
      <c r="BS292" s="5"/>
      <c r="BT292" s="11"/>
    </row>
    <row r="293" spans="1:72" ht="18" customHeight="1" x14ac:dyDescent="0.15">
      <c r="A293" s="5"/>
      <c r="AK293" s="5"/>
      <c r="AL293" s="5"/>
      <c r="AM293" s="5"/>
      <c r="AN293" s="5"/>
      <c r="AO293" s="5"/>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5"/>
      <c r="BN293" s="5"/>
      <c r="BO293" s="5"/>
      <c r="BP293" s="5"/>
      <c r="BQ293" s="5"/>
      <c r="BR293" s="5"/>
      <c r="BS293" s="5"/>
      <c r="BT293" s="11"/>
    </row>
    <row r="294" spans="1:72" ht="18" customHeight="1" x14ac:dyDescent="0.15">
      <c r="A294" s="5"/>
      <c r="AK294" s="5"/>
      <c r="AL294" s="5"/>
      <c r="AM294" s="5"/>
      <c r="AN294" s="5"/>
      <c r="AO294" s="5"/>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5"/>
      <c r="BN294" s="5"/>
      <c r="BO294" s="5"/>
      <c r="BP294" s="5"/>
      <c r="BQ294" s="5"/>
      <c r="BR294" s="5"/>
      <c r="BS294" s="5"/>
      <c r="BT294" s="11"/>
    </row>
    <row r="295" spans="1:72" ht="18" customHeight="1" x14ac:dyDescent="0.15">
      <c r="A295" s="5"/>
      <c r="AK295" s="5"/>
      <c r="AL295" s="5"/>
      <c r="AM295" s="5"/>
      <c r="AN295" s="5"/>
      <c r="AO295" s="5"/>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5"/>
      <c r="BN295" s="5"/>
      <c r="BO295" s="5"/>
      <c r="BP295" s="5"/>
      <c r="BQ295" s="5"/>
      <c r="BR295" s="5"/>
      <c r="BS295" s="5"/>
      <c r="BT295" s="11"/>
    </row>
    <row r="296" spans="1:72" ht="18" customHeight="1" x14ac:dyDescent="0.15">
      <c r="A296" s="5"/>
      <c r="AK296" s="5"/>
      <c r="AL296" s="5"/>
      <c r="AM296" s="5"/>
      <c r="AN296" s="5"/>
      <c r="AO296" s="5"/>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5"/>
      <c r="BN296" s="5"/>
      <c r="BO296" s="5"/>
      <c r="BP296" s="5"/>
      <c r="BQ296" s="5"/>
      <c r="BR296" s="5"/>
      <c r="BS296" s="5"/>
      <c r="BT296" s="11"/>
    </row>
    <row r="297" spans="1:72" ht="18" customHeight="1" x14ac:dyDescent="0.15">
      <c r="A297" s="5"/>
      <c r="AK297" s="5"/>
      <c r="AL297" s="5"/>
      <c r="AM297" s="5"/>
      <c r="AN297" s="5"/>
      <c r="AO297" s="5"/>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5"/>
      <c r="BN297" s="5"/>
      <c r="BO297" s="5"/>
      <c r="BP297" s="5"/>
      <c r="BQ297" s="5"/>
      <c r="BR297" s="5"/>
      <c r="BS297" s="5"/>
      <c r="BT297" s="11"/>
    </row>
    <row r="298" spans="1:72" ht="18" customHeight="1" x14ac:dyDescent="0.15">
      <c r="A298" s="5"/>
      <c r="AK298" s="5"/>
      <c r="AL298" s="5"/>
      <c r="AM298" s="5"/>
      <c r="AN298" s="5"/>
      <c r="AO298" s="5"/>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5"/>
      <c r="BN298" s="5"/>
      <c r="BO298" s="5"/>
      <c r="BP298" s="5"/>
      <c r="BQ298" s="5"/>
      <c r="BR298" s="5"/>
      <c r="BS298" s="5"/>
      <c r="BT298" s="11"/>
    </row>
    <row r="299" spans="1:72" ht="18" customHeight="1" x14ac:dyDescent="0.15">
      <c r="A299" s="5"/>
      <c r="AK299" s="5"/>
      <c r="AL299" s="5"/>
      <c r="AM299" s="5"/>
      <c r="AN299" s="5"/>
      <c r="AO299" s="5"/>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5"/>
      <c r="BN299" s="5"/>
      <c r="BO299" s="5"/>
      <c r="BP299" s="5"/>
      <c r="BQ299" s="5"/>
      <c r="BR299" s="5"/>
      <c r="BS299" s="5"/>
      <c r="BT299" s="11"/>
    </row>
    <row r="300" spans="1:72" ht="18" customHeight="1" x14ac:dyDescent="0.15">
      <c r="A300" s="5"/>
      <c r="AK300" s="5"/>
      <c r="AL300" s="5"/>
      <c r="AM300" s="5"/>
      <c r="AN300" s="5"/>
      <c r="AO300" s="5"/>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5"/>
      <c r="BN300" s="5"/>
      <c r="BO300" s="5"/>
      <c r="BP300" s="5"/>
      <c r="BQ300" s="5"/>
      <c r="BR300" s="5"/>
      <c r="BS300" s="5"/>
      <c r="BT300" s="11"/>
    </row>
    <row r="301" spans="1:72" ht="18" customHeight="1" x14ac:dyDescent="0.15">
      <c r="A301" s="5"/>
      <c r="AK301" s="5"/>
      <c r="AL301" s="5"/>
      <c r="AM301" s="5"/>
      <c r="AN301" s="5"/>
      <c r="AO301" s="5"/>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5"/>
      <c r="BN301" s="5"/>
      <c r="BO301" s="5"/>
      <c r="BP301" s="5"/>
      <c r="BQ301" s="5"/>
      <c r="BR301" s="5"/>
      <c r="BS301" s="5"/>
      <c r="BT301" s="11"/>
    </row>
    <row r="302" spans="1:72" ht="18" customHeight="1" x14ac:dyDescent="0.15">
      <c r="A302" s="5"/>
      <c r="AK302" s="5"/>
      <c r="AL302" s="5"/>
      <c r="AM302" s="5"/>
      <c r="AN302" s="5"/>
      <c r="AO302" s="5"/>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5"/>
      <c r="BN302" s="5"/>
      <c r="BO302" s="5"/>
      <c r="BP302" s="5"/>
      <c r="BQ302" s="5"/>
      <c r="BR302" s="5"/>
      <c r="BS302" s="5"/>
      <c r="BT302" s="11"/>
    </row>
    <row r="303" spans="1:72" ht="18" customHeight="1" x14ac:dyDescent="0.15">
      <c r="A303" s="5"/>
      <c r="AK303" s="5"/>
      <c r="AL303" s="5"/>
      <c r="AM303" s="5"/>
      <c r="AN303" s="5"/>
      <c r="AO303" s="5"/>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5"/>
      <c r="BN303" s="5"/>
      <c r="BO303" s="5"/>
      <c r="BP303" s="5"/>
      <c r="BQ303" s="5"/>
      <c r="BR303" s="5"/>
      <c r="BS303" s="5"/>
      <c r="BT303" s="11"/>
    </row>
    <row r="304" spans="1:72" ht="18" customHeight="1" x14ac:dyDescent="0.15">
      <c r="A304" s="5"/>
      <c r="AK304" s="5"/>
      <c r="AL304" s="5"/>
      <c r="AM304" s="5"/>
      <c r="AN304" s="5"/>
      <c r="AO304" s="5"/>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5"/>
      <c r="BN304" s="5"/>
      <c r="BO304" s="5"/>
      <c r="BP304" s="5"/>
      <c r="BQ304" s="5"/>
      <c r="BR304" s="5"/>
      <c r="BS304" s="5"/>
      <c r="BT304" s="11"/>
    </row>
    <row r="305" spans="1:72" ht="18" customHeight="1" x14ac:dyDescent="0.15">
      <c r="A305" s="5"/>
      <c r="AK305" s="5"/>
      <c r="AL305" s="5"/>
      <c r="AM305" s="5"/>
      <c r="AN305" s="5"/>
      <c r="AO305" s="5"/>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5"/>
      <c r="BN305" s="5"/>
      <c r="BO305" s="5"/>
      <c r="BP305" s="5"/>
      <c r="BQ305" s="5"/>
      <c r="BR305" s="5"/>
      <c r="BS305" s="5"/>
      <c r="BT305" s="11"/>
    </row>
    <row r="306" spans="1:72" ht="18" customHeight="1" x14ac:dyDescent="0.15">
      <c r="A306" s="5"/>
      <c r="AK306" s="5"/>
      <c r="AL306" s="5"/>
      <c r="AM306" s="5"/>
      <c r="AN306" s="5"/>
      <c r="AO306" s="5"/>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5"/>
      <c r="BN306" s="5"/>
      <c r="BO306" s="5"/>
      <c r="BP306" s="5"/>
      <c r="BQ306" s="5"/>
      <c r="BR306" s="5"/>
      <c r="BS306" s="5"/>
      <c r="BT306" s="11"/>
    </row>
    <row r="307" spans="1:72" ht="18" customHeight="1" x14ac:dyDescent="0.15">
      <c r="A307" s="5"/>
      <c r="AK307" s="5"/>
      <c r="AL307" s="5"/>
      <c r="AM307" s="5"/>
      <c r="AN307" s="5"/>
      <c r="AO307" s="5"/>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5"/>
      <c r="BN307" s="5"/>
      <c r="BO307" s="5"/>
      <c r="BP307" s="5"/>
      <c r="BQ307" s="5"/>
      <c r="BR307" s="5"/>
      <c r="BS307" s="5"/>
      <c r="BT307" s="11"/>
    </row>
    <row r="308" spans="1:72" ht="18" customHeight="1" x14ac:dyDescent="0.15">
      <c r="A308" s="5"/>
      <c r="AK308" s="5"/>
      <c r="AL308" s="5"/>
      <c r="AM308" s="5"/>
      <c r="AN308" s="5"/>
      <c r="AO308" s="5"/>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5"/>
      <c r="BN308" s="5"/>
      <c r="BO308" s="5"/>
      <c r="BP308" s="5"/>
      <c r="BQ308" s="5"/>
      <c r="BR308" s="5"/>
      <c r="BS308" s="5"/>
      <c r="BT308" s="11"/>
    </row>
    <row r="309" spans="1:72" ht="18" customHeight="1" x14ac:dyDescent="0.15">
      <c r="A309" s="5"/>
      <c r="AK309" s="5"/>
      <c r="AL309" s="5"/>
      <c r="AM309" s="5"/>
      <c r="AN309" s="5"/>
      <c r="AO309" s="5"/>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5"/>
      <c r="BN309" s="5"/>
      <c r="BO309" s="5"/>
      <c r="BP309" s="5"/>
      <c r="BQ309" s="5"/>
      <c r="BR309" s="5"/>
      <c r="BS309" s="5"/>
      <c r="BT309" s="11"/>
    </row>
    <row r="310" spans="1:72" ht="18" customHeight="1" x14ac:dyDescent="0.15">
      <c r="A310" s="5"/>
      <c r="AK310" s="5"/>
      <c r="AL310" s="5"/>
      <c r="AM310" s="5"/>
      <c r="AN310" s="5"/>
      <c r="AO310" s="5"/>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5"/>
      <c r="BN310" s="5"/>
      <c r="BO310" s="5"/>
      <c r="BP310" s="5"/>
      <c r="BQ310" s="5"/>
      <c r="BR310" s="5"/>
      <c r="BS310" s="5"/>
      <c r="BT310" s="11"/>
    </row>
    <row r="311" spans="1:72" ht="18" customHeight="1" x14ac:dyDescent="0.15">
      <c r="A311" s="5"/>
      <c r="AK311" s="5"/>
      <c r="AL311" s="5"/>
      <c r="AM311" s="5"/>
      <c r="AN311" s="5"/>
      <c r="AO311" s="5"/>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5"/>
      <c r="BN311" s="5"/>
      <c r="BO311" s="5"/>
      <c r="BP311" s="5"/>
      <c r="BQ311" s="5"/>
      <c r="BR311" s="5"/>
      <c r="BS311" s="5"/>
      <c r="BT311" s="11"/>
    </row>
    <row r="312" spans="1:72" ht="18" customHeight="1" x14ac:dyDescent="0.15">
      <c r="A312" s="5"/>
      <c r="AK312" s="5"/>
      <c r="AL312" s="5"/>
      <c r="AM312" s="5"/>
      <c r="AN312" s="5"/>
      <c r="AO312" s="5"/>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5"/>
      <c r="BN312" s="5"/>
      <c r="BO312" s="5"/>
      <c r="BP312" s="5"/>
      <c r="BQ312" s="5"/>
      <c r="BR312" s="5"/>
      <c r="BS312" s="5"/>
      <c r="BT312" s="11"/>
    </row>
    <row r="313" spans="1:72" ht="18" customHeight="1" x14ac:dyDescent="0.15">
      <c r="A313" s="5"/>
      <c r="AK313" s="5"/>
      <c r="AL313" s="5"/>
      <c r="AM313" s="5"/>
      <c r="AN313" s="5"/>
      <c r="AO313" s="5"/>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5"/>
      <c r="BN313" s="5"/>
      <c r="BO313" s="5"/>
      <c r="BP313" s="5"/>
      <c r="BQ313" s="5"/>
      <c r="BR313" s="5"/>
      <c r="BS313" s="5"/>
      <c r="BT313" s="11"/>
    </row>
    <row r="314" spans="1:72" ht="18" customHeight="1" x14ac:dyDescent="0.15">
      <c r="A314" s="5"/>
      <c r="AK314" s="5"/>
      <c r="AL314" s="5"/>
      <c r="AM314" s="5"/>
      <c r="AN314" s="5"/>
      <c r="AO314" s="5"/>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5"/>
      <c r="BN314" s="5"/>
      <c r="BO314" s="5"/>
      <c r="BP314" s="5"/>
      <c r="BQ314" s="5"/>
      <c r="BR314" s="5"/>
      <c r="BS314" s="5"/>
      <c r="BT314" s="11"/>
    </row>
    <row r="315" spans="1:72" ht="18" customHeight="1" x14ac:dyDescent="0.15">
      <c r="A315" s="5"/>
      <c r="AK315" s="5"/>
      <c r="AL315" s="5"/>
      <c r="AM315" s="5"/>
      <c r="AN315" s="5"/>
      <c r="AO315" s="5"/>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5"/>
      <c r="BN315" s="5"/>
      <c r="BO315" s="5"/>
      <c r="BP315" s="5"/>
      <c r="BQ315" s="5"/>
      <c r="BR315" s="5"/>
      <c r="BS315" s="5"/>
      <c r="BT315" s="11"/>
    </row>
    <row r="316" spans="1:72" ht="18" customHeight="1" x14ac:dyDescent="0.15">
      <c r="A316" s="5"/>
      <c r="AK316" s="5"/>
      <c r="AL316" s="5"/>
      <c r="AM316" s="5"/>
      <c r="AN316" s="5"/>
      <c r="AO316" s="5"/>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5"/>
      <c r="BN316" s="5"/>
      <c r="BO316" s="5"/>
      <c r="BP316" s="5"/>
      <c r="BQ316" s="5"/>
      <c r="BR316" s="5"/>
      <c r="BS316" s="5"/>
      <c r="BT316" s="11"/>
    </row>
    <row r="317" spans="1:72" ht="18" customHeight="1" x14ac:dyDescent="0.15">
      <c r="A317" s="5"/>
      <c r="AK317" s="5"/>
      <c r="AL317" s="5"/>
      <c r="AM317" s="5"/>
      <c r="AN317" s="5"/>
      <c r="AO317" s="5"/>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5"/>
      <c r="BN317" s="5"/>
      <c r="BO317" s="5"/>
      <c r="BP317" s="5"/>
      <c r="BQ317" s="5"/>
      <c r="BR317" s="5"/>
      <c r="BS317" s="5"/>
      <c r="BT317" s="11"/>
    </row>
    <row r="318" spans="1:72" ht="18" customHeight="1" x14ac:dyDescent="0.15">
      <c r="A318" s="5"/>
      <c r="AK318" s="5"/>
      <c r="AL318" s="5"/>
      <c r="AM318" s="5"/>
      <c r="AN318" s="5"/>
      <c r="AO318" s="5"/>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5"/>
      <c r="BN318" s="5"/>
      <c r="BO318" s="5"/>
      <c r="BP318" s="5"/>
      <c r="BQ318" s="5"/>
      <c r="BR318" s="5"/>
      <c r="BS318" s="5"/>
      <c r="BT318" s="11"/>
    </row>
    <row r="319" spans="1:72" ht="18" customHeight="1" x14ac:dyDescent="0.15">
      <c r="A319" s="5"/>
      <c r="AK319" s="5"/>
      <c r="AL319" s="5"/>
      <c r="AM319" s="5"/>
      <c r="AN319" s="5"/>
      <c r="AO319" s="5"/>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5"/>
      <c r="BN319" s="5"/>
      <c r="BO319" s="5"/>
      <c r="BP319" s="5"/>
      <c r="BQ319" s="5"/>
      <c r="BR319" s="5"/>
      <c r="BS319" s="5"/>
      <c r="BT319" s="11"/>
    </row>
    <row r="320" spans="1:72" ht="18" customHeight="1" x14ac:dyDescent="0.15">
      <c r="A320" s="5"/>
      <c r="AK320" s="5"/>
      <c r="AL320" s="5"/>
      <c r="AM320" s="5"/>
      <c r="AN320" s="5"/>
      <c r="AO320" s="5"/>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5"/>
      <c r="BN320" s="5"/>
      <c r="BO320" s="5"/>
      <c r="BP320" s="5"/>
      <c r="BQ320" s="5"/>
      <c r="BR320" s="5"/>
      <c r="BS320" s="5"/>
      <c r="BT320" s="11"/>
    </row>
    <row r="321" spans="1:72" ht="18" customHeight="1" x14ac:dyDescent="0.15">
      <c r="A321" s="5"/>
      <c r="AK321" s="5"/>
      <c r="AL321" s="5"/>
      <c r="AM321" s="5"/>
      <c r="AN321" s="5"/>
      <c r="AO321" s="5"/>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5"/>
      <c r="BN321" s="5"/>
      <c r="BO321" s="5"/>
      <c r="BP321" s="5"/>
      <c r="BQ321" s="5"/>
      <c r="BR321" s="5"/>
      <c r="BS321" s="5"/>
      <c r="BT321" s="11"/>
    </row>
    <row r="322" spans="1:72" ht="18" customHeight="1" x14ac:dyDescent="0.15">
      <c r="A322" s="5"/>
      <c r="AK322" s="5"/>
      <c r="AL322" s="5"/>
      <c r="AM322" s="5"/>
      <c r="AN322" s="5"/>
      <c r="AO322" s="5"/>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5"/>
      <c r="BN322" s="5"/>
      <c r="BO322" s="5"/>
      <c r="BP322" s="5"/>
      <c r="BQ322" s="5"/>
      <c r="BR322" s="5"/>
      <c r="BS322" s="5"/>
      <c r="BT322" s="11"/>
    </row>
    <row r="323" spans="1:72" ht="18" customHeight="1" x14ac:dyDescent="0.15">
      <c r="A323" s="5"/>
      <c r="AK323" s="5"/>
      <c r="AL323" s="5"/>
      <c r="AM323" s="5"/>
      <c r="AN323" s="5"/>
      <c r="AO323" s="5"/>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5"/>
      <c r="BN323" s="5"/>
      <c r="BO323" s="5"/>
      <c r="BP323" s="5"/>
      <c r="BQ323" s="5"/>
      <c r="BR323" s="5"/>
      <c r="BS323" s="5"/>
      <c r="BT323" s="11"/>
    </row>
    <row r="324" spans="1:72" ht="18" customHeight="1" x14ac:dyDescent="0.15">
      <c r="A324" s="5"/>
      <c r="AK324" s="5"/>
      <c r="AL324" s="5"/>
      <c r="AM324" s="5"/>
      <c r="AN324" s="5"/>
      <c r="AO324" s="5"/>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5"/>
      <c r="BN324" s="5"/>
      <c r="BO324" s="5"/>
      <c r="BP324" s="5"/>
      <c r="BQ324" s="5"/>
      <c r="BR324" s="5"/>
      <c r="BS324" s="5"/>
      <c r="BT324" s="11"/>
    </row>
    <row r="325" spans="1:72" ht="18" customHeight="1" x14ac:dyDescent="0.15">
      <c r="A325" s="5"/>
      <c r="AK325" s="5"/>
      <c r="AL325" s="5"/>
      <c r="AM325" s="5"/>
      <c r="AN325" s="5"/>
      <c r="AO325" s="5"/>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5"/>
      <c r="BN325" s="5"/>
      <c r="BO325" s="5"/>
      <c r="BP325" s="5"/>
      <c r="BQ325" s="5"/>
      <c r="BR325" s="5"/>
      <c r="BS325" s="5"/>
      <c r="BT325" s="11"/>
    </row>
    <row r="326" spans="1:72" ht="18" customHeight="1" x14ac:dyDescent="0.15">
      <c r="A326" s="5"/>
      <c r="AK326" s="5"/>
      <c r="AL326" s="5"/>
      <c r="AM326" s="5"/>
      <c r="AN326" s="5"/>
      <c r="AO326" s="5"/>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5"/>
      <c r="BN326" s="5"/>
      <c r="BO326" s="5"/>
      <c r="BP326" s="5"/>
      <c r="BQ326" s="5"/>
      <c r="BR326" s="5"/>
      <c r="BS326" s="5"/>
      <c r="BT326" s="11"/>
    </row>
    <row r="327" spans="1:72" ht="18" customHeight="1" x14ac:dyDescent="0.15">
      <c r="A327" s="5"/>
      <c r="AK327" s="5"/>
      <c r="AL327" s="5"/>
      <c r="AM327" s="5"/>
      <c r="AN327" s="5"/>
      <c r="AO327" s="5"/>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5"/>
      <c r="BN327" s="5"/>
      <c r="BO327" s="5"/>
      <c r="BP327" s="5"/>
      <c r="BQ327" s="5"/>
      <c r="BR327" s="5"/>
      <c r="BS327" s="5"/>
      <c r="BT327" s="11"/>
    </row>
    <row r="328" spans="1:72" ht="18" customHeight="1" x14ac:dyDescent="0.15">
      <c r="A328" s="5"/>
      <c r="AK328" s="5"/>
      <c r="AL328" s="5"/>
      <c r="AM328" s="5"/>
      <c r="AN328" s="5"/>
      <c r="AO328" s="5"/>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5"/>
      <c r="BN328" s="5"/>
      <c r="BO328" s="5"/>
      <c r="BP328" s="5"/>
      <c r="BQ328" s="5"/>
      <c r="BR328" s="5"/>
      <c r="BS328" s="5"/>
      <c r="BT328" s="11"/>
    </row>
    <row r="329" spans="1:72" ht="18" customHeight="1" x14ac:dyDescent="0.15">
      <c r="A329" s="5"/>
      <c r="AK329" s="5"/>
      <c r="AL329" s="5"/>
      <c r="AM329" s="5"/>
      <c r="AN329" s="5"/>
      <c r="AO329" s="5"/>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5"/>
      <c r="BN329" s="5"/>
      <c r="BO329" s="5"/>
      <c r="BP329" s="5"/>
      <c r="BQ329" s="5"/>
      <c r="BR329" s="5"/>
      <c r="BS329" s="5"/>
      <c r="BT329" s="11"/>
    </row>
    <row r="330" spans="1:72" ht="18" customHeight="1" x14ac:dyDescent="0.15">
      <c r="A330" s="5"/>
      <c r="AK330" s="5"/>
      <c r="AL330" s="5"/>
      <c r="AM330" s="5"/>
      <c r="AN330" s="5"/>
      <c r="AO330" s="5"/>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5"/>
      <c r="BN330" s="5"/>
      <c r="BO330" s="5"/>
      <c r="BP330" s="5"/>
      <c r="BQ330" s="5"/>
      <c r="BR330" s="5"/>
      <c r="BS330" s="5"/>
      <c r="BT330" s="11"/>
    </row>
    <row r="331" spans="1:72" ht="18" customHeight="1" x14ac:dyDescent="0.15">
      <c r="A331" s="5"/>
      <c r="AK331" s="5"/>
      <c r="AL331" s="5"/>
      <c r="AM331" s="5"/>
      <c r="AN331" s="5"/>
      <c r="AO331" s="5"/>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5"/>
      <c r="BN331" s="5"/>
      <c r="BO331" s="5"/>
      <c r="BP331" s="5"/>
      <c r="BQ331" s="5"/>
      <c r="BR331" s="5"/>
      <c r="BS331" s="5"/>
      <c r="BT331" s="11"/>
    </row>
    <row r="332" spans="1:72" ht="18" customHeight="1" x14ac:dyDescent="0.1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5"/>
      <c r="BN332" s="5"/>
      <c r="BO332" s="5"/>
      <c r="BP332" s="5"/>
      <c r="BQ332" s="5"/>
      <c r="BR332" s="5"/>
      <c r="BS332" s="5"/>
      <c r="BT332" s="11"/>
    </row>
    <row r="333" spans="1:72" ht="12.9" customHeight="1" x14ac:dyDescent="0.1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5"/>
      <c r="BN333" s="5"/>
      <c r="BO333" s="5"/>
      <c r="BP333" s="5"/>
      <c r="BQ333" s="5"/>
      <c r="BR333" s="5"/>
      <c r="BS333" s="5"/>
      <c r="BT333" s="11"/>
    </row>
  </sheetData>
  <sheetProtection sheet="1" objects="1" scenarios="1"/>
  <dataConsolidate/>
  <mergeCells count="455">
    <mergeCell ref="D231:AM231"/>
    <mergeCell ref="D230:AM230"/>
    <mergeCell ref="D229:AM229"/>
    <mergeCell ref="D257:AM257"/>
    <mergeCell ref="D192:AM192"/>
    <mergeCell ref="D191:AM191"/>
    <mergeCell ref="D190:AM190"/>
    <mergeCell ref="D189:AM189"/>
    <mergeCell ref="D175:AM175"/>
    <mergeCell ref="L222:M222"/>
    <mergeCell ref="AL203:AM203"/>
    <mergeCell ref="AL202:AM202"/>
    <mergeCell ref="AL201:AM201"/>
    <mergeCell ref="AL200:AM200"/>
    <mergeCell ref="AL199:AM199"/>
    <mergeCell ref="AL198:AM198"/>
    <mergeCell ref="AB224:AD224"/>
    <mergeCell ref="AG224:AH224"/>
    <mergeCell ref="B220:E222"/>
    <mergeCell ref="AJ220:AM220"/>
    <mergeCell ref="AF220:AI220"/>
    <mergeCell ref="F225:J226"/>
    <mergeCell ref="AB226:AD226"/>
    <mergeCell ref="X226:Y226"/>
    <mergeCell ref="D290:AM290"/>
    <mergeCell ref="D289:AM289"/>
    <mergeCell ref="D288:AM288"/>
    <mergeCell ref="D272:AM272"/>
    <mergeCell ref="D271:AM271"/>
    <mergeCell ref="D256:AM256"/>
    <mergeCell ref="D242:AM242"/>
    <mergeCell ref="D233:AM233"/>
    <mergeCell ref="D232:AM232"/>
    <mergeCell ref="B276:AM285"/>
    <mergeCell ref="B237:AM239"/>
    <mergeCell ref="B261:AM268"/>
    <mergeCell ref="B246:AM253"/>
    <mergeCell ref="D74:AM74"/>
    <mergeCell ref="D174:AM174"/>
    <mergeCell ref="D138:AM138"/>
    <mergeCell ref="D136:AM136"/>
    <mergeCell ref="D117:AM117"/>
    <mergeCell ref="D75:AM77"/>
    <mergeCell ref="Z22:AB22"/>
    <mergeCell ref="AD22:AF22"/>
    <mergeCell ref="AH22:AJ22"/>
    <mergeCell ref="Z36:AB36"/>
    <mergeCell ref="AD36:AF36"/>
    <mergeCell ref="AH36:AJ36"/>
    <mergeCell ref="AC128:AG128"/>
    <mergeCell ref="B130:G130"/>
    <mergeCell ref="D108:O108"/>
    <mergeCell ref="B104:O104"/>
    <mergeCell ref="P103:Y103"/>
    <mergeCell ref="B103:O103"/>
    <mergeCell ref="P102:Y102"/>
    <mergeCell ref="AG102:AM102"/>
    <mergeCell ref="B112:O112"/>
    <mergeCell ref="Z102:AF102"/>
    <mergeCell ref="AG103:AM103"/>
    <mergeCell ref="P104:Y104"/>
    <mergeCell ref="D102:O102"/>
    <mergeCell ref="B100:C102"/>
    <mergeCell ref="D106:O106"/>
    <mergeCell ref="D107:O107"/>
    <mergeCell ref="D105:O105"/>
    <mergeCell ref="AG100:AM100"/>
    <mergeCell ref="AG101:AM101"/>
    <mergeCell ref="D154:K155"/>
    <mergeCell ref="D109:O109"/>
    <mergeCell ref="Z100:AF100"/>
    <mergeCell ref="D100:O100"/>
    <mergeCell ref="AH121:AM122"/>
    <mergeCell ref="H124:L124"/>
    <mergeCell ref="B123:G123"/>
    <mergeCell ref="H123:L123"/>
    <mergeCell ref="M123:Q123"/>
    <mergeCell ref="M124:Q124"/>
    <mergeCell ref="Z101:AF101"/>
    <mergeCell ref="P100:Y100"/>
    <mergeCell ref="D101:O101"/>
    <mergeCell ref="P101:Y101"/>
    <mergeCell ref="H127:L127"/>
    <mergeCell ref="M127:Q127"/>
    <mergeCell ref="Z103:AF103"/>
    <mergeCell ref="F223:J224"/>
    <mergeCell ref="P222:Q222"/>
    <mergeCell ref="B223:E224"/>
    <mergeCell ref="B225:E226"/>
    <mergeCell ref="X222:Y222"/>
    <mergeCell ref="K219:N219"/>
    <mergeCell ref="K220:N220"/>
    <mergeCell ref="O220:R220"/>
    <mergeCell ref="S220:V220"/>
    <mergeCell ref="W220:Z220"/>
    <mergeCell ref="T222:U222"/>
    <mergeCell ref="K221:N221"/>
    <mergeCell ref="AA220:AE220"/>
    <mergeCell ref="K225:N225"/>
    <mergeCell ref="W221:Z221"/>
    <mergeCell ref="S221:V221"/>
    <mergeCell ref="O221:R221"/>
    <mergeCell ref="W223:Z223"/>
    <mergeCell ref="AG226:AH226"/>
    <mergeCell ref="L226:M226"/>
    <mergeCell ref="AA219:AE219"/>
    <mergeCell ref="P226:Q226"/>
    <mergeCell ref="AF225:AI225"/>
    <mergeCell ref="AB222:AD222"/>
    <mergeCell ref="AK222:AL222"/>
    <mergeCell ref="AK226:AL226"/>
    <mergeCell ref="T224:U224"/>
    <mergeCell ref="S223:V223"/>
    <mergeCell ref="O223:R223"/>
    <mergeCell ref="AG222:AH222"/>
    <mergeCell ref="F220:J222"/>
    <mergeCell ref="AK224:AL224"/>
    <mergeCell ref="T226:U226"/>
    <mergeCell ref="AJ225:AM225"/>
    <mergeCell ref="AJ223:AM223"/>
    <mergeCell ref="AJ221:AM221"/>
    <mergeCell ref="K223:N223"/>
    <mergeCell ref="W225:Z225"/>
    <mergeCell ref="S225:V225"/>
    <mergeCell ref="O225:R225"/>
    <mergeCell ref="L224:M224"/>
    <mergeCell ref="P224:Q224"/>
    <mergeCell ref="X224:Y224"/>
    <mergeCell ref="AA225:AE225"/>
    <mergeCell ref="AA223:AE223"/>
    <mergeCell ref="AA221:AE221"/>
    <mergeCell ref="AF221:AI221"/>
    <mergeCell ref="AF223:AI223"/>
    <mergeCell ref="AH127:AM127"/>
    <mergeCell ref="X127:AB127"/>
    <mergeCell ref="AC127:AG127"/>
    <mergeCell ref="AH130:AM130"/>
    <mergeCell ref="B128:G128"/>
    <mergeCell ref="AH129:AM129"/>
    <mergeCell ref="H128:L128"/>
    <mergeCell ref="B127:G127"/>
    <mergeCell ref="M130:Q130"/>
    <mergeCell ref="X130:AB130"/>
    <mergeCell ref="B129:G129"/>
    <mergeCell ref="H129:L129"/>
    <mergeCell ref="M129:Q129"/>
    <mergeCell ref="R129:W129"/>
    <mergeCell ref="X129:AB129"/>
    <mergeCell ref="AC129:AG129"/>
    <mergeCell ref="R127:W127"/>
    <mergeCell ref="AC130:AG130"/>
    <mergeCell ref="M128:Q128"/>
    <mergeCell ref="H130:L130"/>
    <mergeCell ref="X128:AB128"/>
    <mergeCell ref="R130:W130"/>
    <mergeCell ref="R128:W128"/>
    <mergeCell ref="L7:M8"/>
    <mergeCell ref="K7:K8"/>
    <mergeCell ref="N7:N8"/>
    <mergeCell ref="K83:K84"/>
    <mergeCell ref="N83:N84"/>
    <mergeCell ref="L83:M84"/>
    <mergeCell ref="Y34:AM34"/>
    <mergeCell ref="B12:L12"/>
    <mergeCell ref="AM16:AM17"/>
    <mergeCell ref="W23:AL24"/>
    <mergeCell ref="U22:X22"/>
    <mergeCell ref="AK28:AK29"/>
    <mergeCell ref="X28:AI29"/>
    <mergeCell ref="R28:R29"/>
    <mergeCell ref="Q7:S7"/>
    <mergeCell ref="U7:V7"/>
    <mergeCell ref="X7:Y7"/>
    <mergeCell ref="Q8:S8"/>
    <mergeCell ref="U19:X19"/>
    <mergeCell ref="Y19:AB19"/>
    <mergeCell ref="V16:AB17"/>
    <mergeCell ref="AI25:AI26"/>
    <mergeCell ref="R23:V24"/>
    <mergeCell ref="W25:AG26"/>
    <mergeCell ref="AS31:AS32"/>
    <mergeCell ref="P99:Y99"/>
    <mergeCell ref="Z99:AF99"/>
    <mergeCell ref="D99:O99"/>
    <mergeCell ref="P98:Y98"/>
    <mergeCell ref="Y35:AM35"/>
    <mergeCell ref="Q83:S83"/>
    <mergeCell ref="U83:V83"/>
    <mergeCell ref="X83:Y83"/>
    <mergeCell ref="Q84:S84"/>
    <mergeCell ref="U84:V84"/>
    <mergeCell ref="X84:Y84"/>
    <mergeCell ref="B98:O98"/>
    <mergeCell ref="Z97:AF97"/>
    <mergeCell ref="AG97:AM97"/>
    <mergeCell ref="B87:AM90"/>
    <mergeCell ref="AG99:AM99"/>
    <mergeCell ref="AG98:AM98"/>
    <mergeCell ref="B96:O97"/>
    <mergeCell ref="B45:AM45"/>
    <mergeCell ref="C93:AM93"/>
    <mergeCell ref="D78:AM78"/>
    <mergeCell ref="P97:Y97"/>
    <mergeCell ref="Z98:AF98"/>
    <mergeCell ref="D148:K149"/>
    <mergeCell ref="D150:K151"/>
    <mergeCell ref="N146:Y146"/>
    <mergeCell ref="N147:Y147"/>
    <mergeCell ref="N149:Y149"/>
    <mergeCell ref="N148:Y148"/>
    <mergeCell ref="D146:K147"/>
    <mergeCell ref="B132:G132"/>
    <mergeCell ref="Z144:AC144"/>
    <mergeCell ref="B141:J141"/>
    <mergeCell ref="AF153:AK153"/>
    <mergeCell ref="AF154:AK154"/>
    <mergeCell ref="AF152:AK152"/>
    <mergeCell ref="N160:Y160"/>
    <mergeCell ref="N156:Y156"/>
    <mergeCell ref="AF156:AK156"/>
    <mergeCell ref="AL152:AM152"/>
    <mergeCell ref="AL154:AM154"/>
    <mergeCell ref="AF155:AK155"/>
    <mergeCell ref="N152:Y152"/>
    <mergeCell ref="AH124:AM124"/>
    <mergeCell ref="N157:Y157"/>
    <mergeCell ref="AF151:AK151"/>
    <mergeCell ref="AL156:AM156"/>
    <mergeCell ref="AF149:AK149"/>
    <mergeCell ref="N151:Y151"/>
    <mergeCell ref="D137:AM137"/>
    <mergeCell ref="AL160:AM160"/>
    <mergeCell ref="AF160:AK160"/>
    <mergeCell ref="B142:K143"/>
    <mergeCell ref="B144:K145"/>
    <mergeCell ref="B152:K153"/>
    <mergeCell ref="B156:K157"/>
    <mergeCell ref="AC132:AG132"/>
    <mergeCell ref="AD142:AM143"/>
    <mergeCell ref="L142:AC143"/>
    <mergeCell ref="X131:AB131"/>
    <mergeCell ref="H131:L131"/>
    <mergeCell ref="D135:AM135"/>
    <mergeCell ref="AH131:AM131"/>
    <mergeCell ref="H132:L132"/>
    <mergeCell ref="M132:Q132"/>
    <mergeCell ref="R132:W132"/>
    <mergeCell ref="X132:AB132"/>
    <mergeCell ref="D212:AM212"/>
    <mergeCell ref="M12:N12"/>
    <mergeCell ref="N150:Y150"/>
    <mergeCell ref="AH132:AM132"/>
    <mergeCell ref="M131:Q131"/>
    <mergeCell ref="AC131:AG131"/>
    <mergeCell ref="AH16:AH17"/>
    <mergeCell ref="AI16:AL17"/>
    <mergeCell ref="AF144:AK144"/>
    <mergeCell ref="AL146:AM146"/>
    <mergeCell ref="AL148:AM148"/>
    <mergeCell ref="S29:V29"/>
    <mergeCell ref="Z145:AC145"/>
    <mergeCell ref="B42:AM42"/>
    <mergeCell ref="B81:AM81"/>
    <mergeCell ref="AF150:AK150"/>
    <mergeCell ref="AF146:AK146"/>
    <mergeCell ref="AF147:AK147"/>
    <mergeCell ref="AL150:AM150"/>
    <mergeCell ref="AC123:AG123"/>
    <mergeCell ref="AH123:AM123"/>
    <mergeCell ref="X123:AB123"/>
    <mergeCell ref="H125:L125"/>
    <mergeCell ref="H126:L126"/>
    <mergeCell ref="K186:O186"/>
    <mergeCell ref="AG185:AL185"/>
    <mergeCell ref="N163:Y163"/>
    <mergeCell ref="AF169:AK169"/>
    <mergeCell ref="D211:AM211"/>
    <mergeCell ref="D210:AM210"/>
    <mergeCell ref="D209:AM209"/>
    <mergeCell ref="D206:P206"/>
    <mergeCell ref="W219:Z219"/>
    <mergeCell ref="D203:P203"/>
    <mergeCell ref="Q203:AA203"/>
    <mergeCell ref="AB205:AD205"/>
    <mergeCell ref="B204:P204"/>
    <mergeCell ref="B205:P205"/>
    <mergeCell ref="S219:V219"/>
    <mergeCell ref="K218:AE218"/>
    <mergeCell ref="AF218:AI219"/>
    <mergeCell ref="AJ218:AM219"/>
    <mergeCell ref="Q206:AA206"/>
    <mergeCell ref="O219:R219"/>
    <mergeCell ref="F218:J219"/>
    <mergeCell ref="AB206:AD206"/>
    <mergeCell ref="D214:AM214"/>
    <mergeCell ref="D213:AM213"/>
    <mergeCell ref="B179:I180"/>
    <mergeCell ref="B160:K161"/>
    <mergeCell ref="B166:K167"/>
    <mergeCell ref="Y182:AD182"/>
    <mergeCell ref="B162:K163"/>
    <mergeCell ref="N169:Y169"/>
    <mergeCell ref="AF167:AK167"/>
    <mergeCell ref="Z164:AC164"/>
    <mergeCell ref="Z165:AC165"/>
    <mergeCell ref="N168:Y168"/>
    <mergeCell ref="AF164:AK164"/>
    <mergeCell ref="AF165:AK165"/>
    <mergeCell ref="AF162:AK162"/>
    <mergeCell ref="AF163:AK163"/>
    <mergeCell ref="AF171:AK171"/>
    <mergeCell ref="AF170:AK170"/>
    <mergeCell ref="AF161:AK161"/>
    <mergeCell ref="B202:P202"/>
    <mergeCell ref="Q201:AA201"/>
    <mergeCell ref="Q205:AA205"/>
    <mergeCell ref="AE202:AK202"/>
    <mergeCell ref="B199:P199"/>
    <mergeCell ref="Q200:AA200"/>
    <mergeCell ref="Q204:AA204"/>
    <mergeCell ref="AB203:AD203"/>
    <mergeCell ref="Q202:AA202"/>
    <mergeCell ref="AE204:AK204"/>
    <mergeCell ref="B201:P201"/>
    <mergeCell ref="AB201:AD201"/>
    <mergeCell ref="Q198:AA198"/>
    <mergeCell ref="K185:O185"/>
    <mergeCell ref="Q184:W184"/>
    <mergeCell ref="X184:AE184"/>
    <mergeCell ref="AE197:AM197"/>
    <mergeCell ref="AE198:AK198"/>
    <mergeCell ref="AB198:AD198"/>
    <mergeCell ref="N167:Y167"/>
    <mergeCell ref="AE196:AM196"/>
    <mergeCell ref="Q196:AD196"/>
    <mergeCell ref="AL170:AM170"/>
    <mergeCell ref="R185:V185"/>
    <mergeCell ref="K183:O183"/>
    <mergeCell ref="B168:K169"/>
    <mergeCell ref="B181:I183"/>
    <mergeCell ref="B196:P196"/>
    <mergeCell ref="Y185:AD185"/>
    <mergeCell ref="B170:K171"/>
    <mergeCell ref="B184:I186"/>
    <mergeCell ref="N170:Y170"/>
    <mergeCell ref="Q180:W180"/>
    <mergeCell ref="AF180:AM180"/>
    <mergeCell ref="X179:AM179"/>
    <mergeCell ref="R186:V186"/>
    <mergeCell ref="AF184:AM184"/>
    <mergeCell ref="AL158:AM158"/>
    <mergeCell ref="AF158:AK158"/>
    <mergeCell ref="X181:AE181"/>
    <mergeCell ref="N164:Y164"/>
    <mergeCell ref="N165:Y165"/>
    <mergeCell ref="AF168:AK168"/>
    <mergeCell ref="J184:P184"/>
    <mergeCell ref="Y183:AD183"/>
    <mergeCell ref="J181:P181"/>
    <mergeCell ref="R183:V183"/>
    <mergeCell ref="J179:W179"/>
    <mergeCell ref="AF181:AM181"/>
    <mergeCell ref="Q181:W181"/>
    <mergeCell ref="AG182:AL182"/>
    <mergeCell ref="AG183:AL183"/>
    <mergeCell ref="AF166:AK166"/>
    <mergeCell ref="N166:Y166"/>
    <mergeCell ref="AL162:AM162"/>
    <mergeCell ref="AG186:AL186"/>
    <mergeCell ref="R124:W124"/>
    <mergeCell ref="R123:W123"/>
    <mergeCell ref="M126:Q126"/>
    <mergeCell ref="K182:O182"/>
    <mergeCell ref="R126:W126"/>
    <mergeCell ref="X124:AB124"/>
    <mergeCell ref="X125:AB125"/>
    <mergeCell ref="AC125:AG125"/>
    <mergeCell ref="M125:Q125"/>
    <mergeCell ref="B164:K165"/>
    <mergeCell ref="Z171:AC171"/>
    <mergeCell ref="AF145:AK145"/>
    <mergeCell ref="N145:Y145"/>
    <mergeCell ref="B126:G126"/>
    <mergeCell ref="AC124:AG124"/>
    <mergeCell ref="B124:G124"/>
    <mergeCell ref="B131:G131"/>
    <mergeCell ref="B125:G125"/>
    <mergeCell ref="N154:Y154"/>
    <mergeCell ref="N155:Y155"/>
    <mergeCell ref="N161:Y161"/>
    <mergeCell ref="AF157:AK157"/>
    <mergeCell ref="B158:K159"/>
    <mergeCell ref="U8:V8"/>
    <mergeCell ref="X8:Y8"/>
    <mergeCell ref="V20:AM21"/>
    <mergeCell ref="AL166:AM166"/>
    <mergeCell ref="AL168:AM168"/>
    <mergeCell ref="R125:W125"/>
    <mergeCell ref="X126:AB126"/>
    <mergeCell ref="AC126:AG126"/>
    <mergeCell ref="AH128:AM128"/>
    <mergeCell ref="R131:W131"/>
    <mergeCell ref="P96:AM96"/>
    <mergeCell ref="AF159:AK159"/>
    <mergeCell ref="R25:T26"/>
    <mergeCell ref="AC16:AG17"/>
    <mergeCell ref="AL164:AM164"/>
    <mergeCell ref="N162:Y162"/>
    <mergeCell ref="AF148:AK148"/>
    <mergeCell ref="N144:Y144"/>
    <mergeCell ref="N158:Y158"/>
    <mergeCell ref="N159:Y159"/>
    <mergeCell ref="N153:Y153"/>
    <mergeCell ref="AL144:AM144"/>
    <mergeCell ref="AH126:AM126"/>
    <mergeCell ref="AH125:AM125"/>
    <mergeCell ref="X122:AB122"/>
    <mergeCell ref="AC122:AG122"/>
    <mergeCell ref="B121:G122"/>
    <mergeCell ref="H121:L122"/>
    <mergeCell ref="M121:Q122"/>
    <mergeCell ref="X121:AG121"/>
    <mergeCell ref="P110:Y110"/>
    <mergeCell ref="P111:Y111"/>
    <mergeCell ref="P112:Y112"/>
    <mergeCell ref="B120:J120"/>
    <mergeCell ref="R121:W122"/>
    <mergeCell ref="D116:AM116"/>
    <mergeCell ref="D115:AM115"/>
    <mergeCell ref="B111:O111"/>
    <mergeCell ref="D110:O110"/>
    <mergeCell ref="A4:AO4"/>
    <mergeCell ref="Y186:AD186"/>
    <mergeCell ref="AE205:AM205"/>
    <mergeCell ref="AE206:AM206"/>
    <mergeCell ref="AE203:AK203"/>
    <mergeCell ref="AL204:AM204"/>
    <mergeCell ref="AB200:AD200"/>
    <mergeCell ref="B200:P200"/>
    <mergeCell ref="AB202:AD202"/>
    <mergeCell ref="B197:P198"/>
    <mergeCell ref="AB204:AD204"/>
    <mergeCell ref="AE199:AK199"/>
    <mergeCell ref="AE200:AK200"/>
    <mergeCell ref="AE201:AK201"/>
    <mergeCell ref="AB199:AD199"/>
    <mergeCell ref="Q197:AD197"/>
    <mergeCell ref="Q199:AA199"/>
    <mergeCell ref="Z170:AC170"/>
    <mergeCell ref="R182:V182"/>
    <mergeCell ref="N171:Y171"/>
    <mergeCell ref="Z104:AM112"/>
    <mergeCell ref="P105:Y105"/>
    <mergeCell ref="P106:Y107"/>
    <mergeCell ref="P108:Y109"/>
  </mergeCells>
  <phoneticPr fontId="2"/>
  <conditionalFormatting sqref="B12:L12">
    <cfRule type="expression" dxfId="30" priority="52" stopIfTrue="1">
      <formula>AND(B11="",B12="")</formula>
    </cfRule>
  </conditionalFormatting>
  <conditionalFormatting sqref="L7:M8">
    <cfRule type="containsBlanks" dxfId="29" priority="24" stopIfTrue="1">
      <formula>LEN(TRIM(L7))=0</formula>
    </cfRule>
  </conditionalFormatting>
  <conditionalFormatting sqref="L83:M84">
    <cfRule type="expression" dxfId="28" priority="8" stopIfTrue="1">
      <formula>$L$7=""</formula>
    </cfRule>
  </conditionalFormatting>
  <conditionalFormatting sqref="P100:Y101">
    <cfRule type="containsBlanks" dxfId="27" priority="55" stopIfTrue="1">
      <formula>LEN(TRIM(P100))=0</formula>
    </cfRule>
  </conditionalFormatting>
  <conditionalFormatting sqref="P105:Y105">
    <cfRule type="containsBlanks" dxfId="26" priority="46" stopIfTrue="1">
      <formula>LEN(TRIM(P105))=0</formula>
    </cfRule>
  </conditionalFormatting>
  <conditionalFormatting sqref="P98:AF99">
    <cfRule type="containsBlanks" dxfId="25" priority="54" stopIfTrue="1">
      <formula>LEN(TRIM(P98))=0</formula>
    </cfRule>
  </conditionalFormatting>
  <conditionalFormatting sqref="Q7:S7">
    <cfRule type="expression" dxfId="24" priority="29" stopIfTrue="1">
      <formula>$Q$7=""</formula>
    </cfRule>
  </conditionalFormatting>
  <conditionalFormatting sqref="Q8:S8">
    <cfRule type="expression" dxfId="23" priority="27" stopIfTrue="1">
      <formula>$Q$8=""</formula>
    </cfRule>
  </conditionalFormatting>
  <conditionalFormatting sqref="Q83:S83">
    <cfRule type="expression" dxfId="22" priority="7" stopIfTrue="1">
      <formula>$Q$7=""</formula>
    </cfRule>
  </conditionalFormatting>
  <conditionalFormatting sqref="Q84:S84">
    <cfRule type="expression" dxfId="21" priority="11" stopIfTrue="1">
      <formula>$Q$8=""</formula>
    </cfRule>
  </conditionalFormatting>
  <conditionalFormatting sqref="U7">
    <cfRule type="expression" dxfId="20" priority="30" stopIfTrue="1">
      <formula>$U$7=""</formula>
    </cfRule>
  </conditionalFormatting>
  <conditionalFormatting sqref="U83">
    <cfRule type="expression" dxfId="19" priority="14" stopIfTrue="1">
      <formula>$U$7=""</formula>
    </cfRule>
  </conditionalFormatting>
  <conditionalFormatting sqref="U8:V8">
    <cfRule type="expression" dxfId="18" priority="26" stopIfTrue="1">
      <formula>$U$8=""</formula>
    </cfRule>
  </conditionalFormatting>
  <conditionalFormatting sqref="U84:V84">
    <cfRule type="expression" dxfId="17" priority="10" stopIfTrue="1">
      <formula>$U$8=""</formula>
    </cfRule>
  </conditionalFormatting>
  <conditionalFormatting sqref="V16:AB17">
    <cfRule type="expression" dxfId="16" priority="33" stopIfTrue="1">
      <formula>$B$12=""</formula>
    </cfRule>
  </conditionalFormatting>
  <conditionalFormatting sqref="V20:AM21">
    <cfRule type="containsBlanks" dxfId="15" priority="22" stopIfTrue="1">
      <formula>LEN(TRIM(V20))=0</formula>
    </cfRule>
  </conditionalFormatting>
  <conditionalFormatting sqref="W25:AG26">
    <cfRule type="containsBlanks" dxfId="14" priority="19" stopIfTrue="1">
      <formula>LEN(TRIM(W25))=0</formula>
    </cfRule>
  </conditionalFormatting>
  <conditionalFormatting sqref="W23:AL24">
    <cfRule type="containsBlanks" dxfId="13" priority="56">
      <formula>LEN(TRIM(W23))=0</formula>
    </cfRule>
  </conditionalFormatting>
  <conditionalFormatting sqref="X7:Y7">
    <cfRule type="expression" dxfId="12" priority="28" stopIfTrue="1">
      <formula>$X$7=""</formula>
    </cfRule>
  </conditionalFormatting>
  <conditionalFormatting sqref="X8:Y8">
    <cfRule type="expression" dxfId="11" priority="25" stopIfTrue="1">
      <formula>$X$8=""</formula>
    </cfRule>
  </conditionalFormatting>
  <conditionalFormatting sqref="X83:Y83">
    <cfRule type="expression" dxfId="10" priority="12" stopIfTrue="1">
      <formula>$X$7=""</formula>
    </cfRule>
  </conditionalFormatting>
  <conditionalFormatting sqref="X84:Y84">
    <cfRule type="expression" dxfId="9" priority="9" stopIfTrue="1">
      <formula>$X$8=""</formula>
    </cfRule>
  </conditionalFormatting>
  <conditionalFormatting sqref="Y19:AB19">
    <cfRule type="containsBlanks" dxfId="8" priority="23" stopIfTrue="1">
      <formula>LEN(TRIM(Y19))=0</formula>
    </cfRule>
  </conditionalFormatting>
  <conditionalFormatting sqref="Y34:AM35">
    <cfRule type="containsBlanks" dxfId="7" priority="16" stopIfTrue="1">
      <formula>LEN(TRIM(Y34))=0</formula>
    </cfRule>
  </conditionalFormatting>
  <conditionalFormatting sqref="Z22:AB22">
    <cfRule type="expression" dxfId="6" priority="6" stopIfTrue="1">
      <formula>$Z$22=""</formula>
    </cfRule>
  </conditionalFormatting>
  <conditionalFormatting sqref="Z36:AB36">
    <cfRule type="expression" dxfId="5" priority="3" stopIfTrue="1">
      <formula>$Z$36=""</formula>
    </cfRule>
  </conditionalFormatting>
  <conditionalFormatting sqref="AD22:AF22">
    <cfRule type="expression" dxfId="4" priority="5" stopIfTrue="1">
      <formula>$AD$22=""</formula>
    </cfRule>
  </conditionalFormatting>
  <conditionalFormatting sqref="AD36:AF36">
    <cfRule type="expression" dxfId="3" priority="2" stopIfTrue="1">
      <formula>$AD$36=""</formula>
    </cfRule>
  </conditionalFormatting>
  <conditionalFormatting sqref="AH22">
    <cfRule type="expression" dxfId="2" priority="4" stopIfTrue="1">
      <formula>$AH$22=""</formula>
    </cfRule>
  </conditionalFormatting>
  <conditionalFormatting sqref="AH36">
    <cfRule type="expression" dxfId="1" priority="1" stopIfTrue="1">
      <formula>$AH$36=""</formula>
    </cfRule>
  </conditionalFormatting>
  <conditionalFormatting sqref="AI16:AL17">
    <cfRule type="containsBlanks" dxfId="0" priority="53" stopIfTrue="1">
      <formula>LEN(TRIM(AI16))=0</formula>
    </cfRule>
  </conditionalFormatting>
  <dataValidations xWindow="655" yWindow="599" count="23">
    <dataValidation type="whole" imeMode="off" operator="lessThanOrEqual" allowBlank="1" showInputMessage="1" showErrorMessage="1" promptTitle="原則、自動入力です。" prompt="　但し、会計参与など「法人役員」がいる場合は、個人の常勤役員数を入力してください。_x000a_　※個人の常勤役員数を入力すると、計算式を上書きします。" sqref="Z99:AF99" xr:uid="{00000000-0002-0000-0400-000000000000}">
      <formula1>P99</formula1>
    </dataValidation>
    <dataValidation type="whole" imeMode="off" allowBlank="1" showErrorMessage="1" sqref="P99:Y99" xr:uid="{00000000-0002-0000-0400-000001000000}">
      <formula1>1</formula1>
      <formula2>P98</formula2>
    </dataValidation>
    <dataValidation type="whole" imeMode="off" operator="equal" allowBlank="1" showInputMessage="1" showErrorMessage="1" prompt="自動入力になっています" sqref="Z100:AF101" xr:uid="{00000000-0002-0000-0400-000002000000}">
      <formula1>P100</formula1>
    </dataValidation>
    <dataValidation imeMode="disabled" allowBlank="1" showInputMessage="1" showErrorMessage="1" prompt="自動計算" sqref="AF144:AK169" xr:uid="{00000000-0002-0000-0400-000007000000}"/>
    <dataValidation imeMode="disabled" allowBlank="1" showInputMessage="1" showErrorMessage="1" prompt="「表4」から自動表示" sqref="F225:J226" xr:uid="{00000000-0002-0000-0400-000018000000}"/>
    <dataValidation type="list" imeMode="hiragana" allowBlank="1" showErrorMessage="1" sqref="B237:AM239" xr:uid="{00000000-0002-0000-0400-000020000000}">
      <formula1>"日本貸金業協会,日本貸金業協会　貸金業相談・紛争解決センター"</formula1>
    </dataValidation>
    <dataValidation allowBlank="1" showInputMessage="1" showErrorMessage="1" promptTitle="自動計算" prompt="内訳項目は、集計の対象になりません。" sqref="N164:Y165" xr:uid="{00000000-0002-0000-0400-000030000000}"/>
    <dataValidation allowBlank="1" showInputMessage="1" showErrorMessage="1" promptTitle="自動計算" prompt="★物的担保の「計」と「保証」・「無担保」の数値が合計されます。_x000a__x000a_" sqref="N170:Y171" xr:uid="{00000000-0002-0000-0400-000031000000}"/>
    <dataValidation type="textLength" imeMode="hiragana" allowBlank="1" showInputMessage="1" showErrorMessage="1" sqref="AI16:AL17" xr:uid="{00000000-0002-0000-0400-000037000000}">
      <formula1>4</formula1>
      <formula2>5</formula2>
    </dataValidation>
    <dataValidation imeMode="off" allowBlank="1" showInputMessage="1" showErrorMessage="1" sqref="Y19:AB19 Y36" xr:uid="{00000000-0002-0000-0400-000038000000}"/>
    <dataValidation imeMode="off" allowBlank="1" showErrorMessage="1" sqref="P101:Y101" xr:uid="{00000000-0002-0000-0400-00003B000000}"/>
    <dataValidation type="whole" imeMode="off" operator="greaterThanOrEqual" showErrorMessage="1" sqref="P100:Y100" xr:uid="{00000000-0002-0000-0400-00003C000000}">
      <formula1>0</formula1>
    </dataValidation>
    <dataValidation imeMode="off" allowBlank="1" showInputMessage="1" showErrorMessage="1" promptTitle="原則、自動入力です" prompt="　但し、会計参与など「法人役員」がいる場合は、個人の役員数を入力してください。_x000a_　※個人の役員数を入力すると、計算式を上書きします。" sqref="Z98:AF98" xr:uid="{00000000-0002-0000-0400-00003F000000}"/>
    <dataValidation type="whole" imeMode="off" operator="greaterThanOrEqual" allowBlank="1" showErrorMessage="1" sqref="P98:Y98" xr:uid="{00000000-0002-0000-0400-000040000000}">
      <formula1>1</formula1>
    </dataValidation>
    <dataValidation imeMode="hiragana" allowBlank="1" showInputMessage="1" showErrorMessage="1" sqref="V20 Y34:AM35 W23:AL24" xr:uid="{00000000-0002-0000-0400-000047000000}"/>
    <dataValidation allowBlank="1" showInputMessage="1" showErrorMessage="1" promptTitle="自動入力になっています" prompt="◆役員のうち、「個人役員数」が入力されると、法人の役員数が自動的に入ります。_x000a_　会計参与などの法人役員がいないことが多いので、通常は「０」と表記されます。" sqref="AG98:AM99" xr:uid="{00000000-0002-0000-0400-00004A000000}"/>
    <dataValidation imeMode="disabled" allowBlank="1" showInputMessage="1" showErrorMessage="1" prompt="固定値" sqref="AF170:AK171" xr:uid="{00000000-0002-0000-0400-00004C000000}"/>
    <dataValidation type="list" allowBlank="1" sqref="AC16:AG17" xr:uid="{DCF8134E-DE5D-42FD-ADF3-59528CC6DC01}">
      <formula1>$BN$1:$BN$20</formula1>
    </dataValidation>
    <dataValidation allowBlank="1" showInputMessage="1" showErrorMessage="1" prompt="自動計算" sqref="Q204:AA204 AE203:AK203 P102:AF103 P111:Y111" xr:uid="{40B7D062-76B9-4FF1-8B13-436C383C9F63}"/>
    <dataValidation allowBlank="1" showInputMessage="1" showErrorMessage="1" prompt="自動入力になっています" sqref="AG103:AM103" xr:uid="{89D750E5-BDE5-4B8C-A5E5-23FF5A690450}"/>
    <dataValidation allowBlank="1" showInputMessage="1" showErrorMessage="1" prompt="入力不要" sqref="AE205:AM206" xr:uid="{18E6E625-BA91-4DED-A263-79A89C8363B0}"/>
    <dataValidation imeMode="hiragana" allowBlank="1" showInputMessage="1" showErrorMessage="1" promptTitle="法定代理人がある場合記載してください。" prompt="代表者が「未成年者」である場合は、法定代理人の氏名を記載してください。" sqref="X28:AI29" xr:uid="{6362EC77-243D-42AD-817E-2A6C3631F78F}"/>
    <dataValidation type="list" imeMode="hiragana" allowBlank="1" showInputMessage="1" sqref="V16:AB17 B12:L12" xr:uid="{00000000-0002-0000-0400-000054000000}">
      <formula1>$BQ$1:$BQ$71</formula1>
    </dataValidation>
  </dataValidations>
  <printOptions horizontalCentered="1"/>
  <pageMargins left="0.59055118110236227" right="0.51181102362204722" top="0.6692913385826772" bottom="0.74803149606299213" header="0.39370078740157483" footer="0.39370078740157483"/>
  <pageSetup paperSize="9" orientation="portrait" cellComments="asDisplayed" r:id="rId1"/>
  <headerFooter alignWithMargins="0">
    <oddFooter>&amp;L&amp;"ＭＳ Ｐゴシック,標準"〔&amp;KFF000020260701&amp;K01+000－事業報告書（千円）〕&amp;R&amp;"ＭＳ Ｐゴシック,標準"&amp;9〔&amp;P／&amp;N〕</oddFooter>
  </headerFooter>
  <rowBreaks count="9" manualBreakCount="9">
    <brk id="39" max="40" man="1"/>
    <brk id="79" max="16383" man="1"/>
    <brk id="118" max="16383" man="1"/>
    <brk id="139" max="16383" man="1"/>
    <brk id="176" max="16383" man="1"/>
    <brk id="193" max="16383" man="1"/>
    <brk id="215" max="16383" man="1"/>
    <brk id="234" max="40" man="1"/>
    <brk id="273" max="40" man="1"/>
  </rowBreaks>
  <ignoredErrors>
    <ignoredError sqref="Z99 V16" unlockedFormula="1"/>
    <ignoredError sqref="F48:F58 C74:C78 C115:C117 C135:C138 C174:C175 C189:C192 C209:C214 C229:C233 C256:C257 C271:C272 C288:C29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4D699-A5D4-41F1-A150-D9690722040F}">
  <dimension ref="A2:AG57"/>
  <sheetViews>
    <sheetView showGridLines="0" workbookViewId="0">
      <selection activeCell="AB2" sqref="AB2:AF2"/>
    </sheetView>
  </sheetViews>
  <sheetFormatPr defaultColWidth="9.109375" defaultRowHeight="13.2" x14ac:dyDescent="0.15"/>
  <cols>
    <col min="1" max="59" width="3.33203125" style="16" customWidth="1"/>
    <col min="60" max="16384" width="9.109375" style="16"/>
  </cols>
  <sheetData>
    <row r="2" spans="2:32" ht="16.2" x14ac:dyDescent="0.15">
      <c r="B2" s="138" t="s">
        <v>401</v>
      </c>
      <c r="C2" s="15"/>
      <c r="D2" s="15"/>
      <c r="E2" s="15"/>
      <c r="F2" s="15"/>
      <c r="G2" s="15"/>
      <c r="H2" s="15"/>
      <c r="I2" s="15"/>
      <c r="J2" s="15"/>
      <c r="K2" s="15"/>
      <c r="L2" s="15"/>
      <c r="M2" s="15"/>
      <c r="N2" s="15"/>
      <c r="O2" s="15"/>
      <c r="AB2" s="505" t="s">
        <v>406</v>
      </c>
      <c r="AC2" s="505"/>
      <c r="AD2" s="505"/>
      <c r="AE2" s="505"/>
      <c r="AF2" s="505"/>
    </row>
    <row r="3" spans="2:32" ht="13.5" customHeight="1" x14ac:dyDescent="0.15"/>
    <row r="4" spans="2:32" x14ac:dyDescent="0.15">
      <c r="B4" s="18"/>
      <c r="C4" s="19"/>
      <c r="D4" s="19"/>
      <c r="E4" s="19"/>
      <c r="F4" s="19"/>
      <c r="G4" s="19"/>
      <c r="H4" s="19"/>
      <c r="I4" s="19"/>
      <c r="J4" s="19"/>
      <c r="K4" s="19"/>
      <c r="L4" s="19"/>
      <c r="M4" s="19"/>
      <c r="N4" s="19"/>
      <c r="O4" s="19"/>
      <c r="P4" s="19"/>
      <c r="Q4" s="19"/>
      <c r="R4" s="19"/>
      <c r="S4" s="19"/>
      <c r="T4" s="19"/>
      <c r="U4" s="19"/>
      <c r="V4" s="19"/>
      <c r="W4" s="19"/>
      <c r="X4" s="19"/>
      <c r="Y4" s="19"/>
      <c r="Z4" s="20"/>
    </row>
    <row r="5" spans="2:32" x14ac:dyDescent="0.15">
      <c r="B5" s="21"/>
      <c r="C5" s="22"/>
      <c r="D5" s="22"/>
      <c r="E5" s="22"/>
      <c r="F5" s="22"/>
      <c r="G5" s="22"/>
      <c r="H5" s="22"/>
      <c r="I5" s="22"/>
      <c r="J5" s="22"/>
      <c r="K5" s="22"/>
      <c r="L5" s="22"/>
      <c r="M5" s="22"/>
      <c r="N5" s="463" t="s">
        <v>288</v>
      </c>
      <c r="O5" s="464"/>
      <c r="P5" s="464"/>
      <c r="Q5" s="465"/>
      <c r="R5" s="22"/>
      <c r="S5" s="22"/>
      <c r="T5" s="22"/>
      <c r="U5" s="22"/>
      <c r="V5" s="463" t="s">
        <v>289</v>
      </c>
      <c r="W5" s="464"/>
      <c r="X5" s="464"/>
      <c r="Y5" s="465"/>
      <c r="Z5" s="23"/>
    </row>
    <row r="6" spans="2:32" x14ac:dyDescent="0.15">
      <c r="B6" s="21"/>
      <c r="C6" s="24" t="s">
        <v>290</v>
      </c>
      <c r="D6" s="22"/>
      <c r="E6" s="22"/>
      <c r="F6" s="22"/>
      <c r="G6" s="22"/>
      <c r="H6" s="22"/>
      <c r="I6" s="22"/>
      <c r="J6" s="22"/>
      <c r="K6" s="22"/>
      <c r="L6" s="22"/>
      <c r="M6" s="25"/>
      <c r="N6" s="466"/>
      <c r="O6" s="467"/>
      <c r="P6" s="467"/>
      <c r="Q6" s="468"/>
      <c r="R6" s="22"/>
      <c r="S6" s="22"/>
      <c r="T6" s="22"/>
      <c r="U6" s="22"/>
      <c r="V6" s="466"/>
      <c r="W6" s="467"/>
      <c r="X6" s="467"/>
      <c r="Y6" s="468"/>
      <c r="Z6" s="23"/>
    </row>
    <row r="7" spans="2:32" x14ac:dyDescent="0.15">
      <c r="B7" s="21"/>
      <c r="C7" s="22"/>
      <c r="D7" s="22"/>
      <c r="E7" s="22"/>
      <c r="F7" s="22"/>
      <c r="G7" s="22"/>
      <c r="H7" s="22"/>
      <c r="I7" s="22"/>
      <c r="J7" s="22"/>
      <c r="K7" s="22"/>
      <c r="L7" s="22"/>
      <c r="M7" s="22"/>
      <c r="N7" s="22"/>
      <c r="O7" s="22"/>
      <c r="P7" s="26"/>
      <c r="Q7" s="22"/>
      <c r="R7" s="22"/>
      <c r="S7" s="22"/>
      <c r="T7" s="22"/>
      <c r="U7" s="22"/>
      <c r="V7" s="22"/>
      <c r="W7" s="25"/>
      <c r="X7" s="22"/>
      <c r="Y7" s="22"/>
      <c r="Z7" s="23"/>
    </row>
    <row r="8" spans="2:32" x14ac:dyDescent="0.15">
      <c r="B8" s="21"/>
      <c r="C8" s="22"/>
      <c r="D8" s="22"/>
      <c r="E8" s="22"/>
      <c r="F8" s="22"/>
      <c r="G8" s="22"/>
      <c r="H8" s="22"/>
      <c r="I8" s="22"/>
      <c r="J8" s="22"/>
      <c r="K8" s="22"/>
      <c r="L8" s="22"/>
      <c r="M8" s="22"/>
      <c r="N8" s="22"/>
      <c r="O8" s="22"/>
      <c r="P8" s="27"/>
      <c r="Q8" s="28" t="s">
        <v>291</v>
      </c>
      <c r="R8" s="29"/>
      <c r="S8" s="29"/>
      <c r="T8" s="29"/>
      <c r="U8" s="29"/>
      <c r="V8" s="28" t="s">
        <v>292</v>
      </c>
      <c r="W8" s="30"/>
      <c r="X8" s="22"/>
      <c r="Y8" s="22"/>
      <c r="Z8" s="23"/>
    </row>
    <row r="9" spans="2:32" ht="13.8" thickBot="1" x14ac:dyDescent="0.2">
      <c r="B9" s="21"/>
      <c r="C9" s="22"/>
      <c r="D9" s="22"/>
      <c r="E9" s="22"/>
      <c r="F9" s="22"/>
      <c r="G9" s="22"/>
      <c r="H9" s="22"/>
      <c r="I9" s="22"/>
      <c r="J9" s="22"/>
      <c r="K9" s="22"/>
      <c r="L9" s="22"/>
      <c r="M9" s="22"/>
      <c r="N9" s="22"/>
      <c r="O9" s="22"/>
      <c r="P9" s="22"/>
      <c r="Q9" s="22"/>
      <c r="R9" s="22"/>
      <c r="S9" s="25"/>
      <c r="T9" s="22"/>
      <c r="U9" s="22"/>
      <c r="V9" s="22"/>
      <c r="W9" s="22"/>
      <c r="X9" s="22"/>
      <c r="Y9" s="22"/>
      <c r="Z9" s="23"/>
    </row>
    <row r="10" spans="2:32" x14ac:dyDescent="0.15">
      <c r="B10" s="21"/>
      <c r="C10" s="22"/>
      <c r="D10" s="22"/>
      <c r="E10" s="22"/>
      <c r="F10" s="22"/>
      <c r="G10" s="22"/>
      <c r="H10" s="22"/>
      <c r="I10" s="22"/>
      <c r="J10" s="22"/>
      <c r="K10" s="22"/>
      <c r="L10" s="22"/>
      <c r="M10" s="22"/>
      <c r="N10" s="22"/>
      <c r="O10" s="22"/>
      <c r="P10" s="22"/>
      <c r="Q10" s="31"/>
      <c r="R10" s="32"/>
      <c r="S10" s="33"/>
      <c r="T10" s="32"/>
      <c r="U10" s="32"/>
      <c r="V10" s="32"/>
      <c r="W10" s="32"/>
      <c r="X10" s="32"/>
      <c r="Y10" s="32"/>
      <c r="Z10" s="34"/>
      <c r="AA10" s="35"/>
      <c r="AB10" s="35"/>
      <c r="AC10" s="35"/>
      <c r="AD10" s="35"/>
      <c r="AE10" s="35"/>
      <c r="AF10" s="36"/>
    </row>
    <row r="11" spans="2:32" x14ac:dyDescent="0.15">
      <c r="B11" s="21"/>
      <c r="C11" s="22"/>
      <c r="D11" s="22"/>
      <c r="E11" s="22"/>
      <c r="F11" s="22"/>
      <c r="G11" s="22"/>
      <c r="H11" s="22"/>
      <c r="I11" s="22"/>
      <c r="J11" s="22"/>
      <c r="K11" s="22"/>
      <c r="L11" s="22"/>
      <c r="M11" s="22"/>
      <c r="N11" s="22"/>
      <c r="O11" s="22"/>
      <c r="P11" s="22"/>
      <c r="Q11" s="37"/>
      <c r="R11" s="478" t="s">
        <v>288</v>
      </c>
      <c r="S11" s="479"/>
      <c r="T11" s="479"/>
      <c r="U11" s="480"/>
      <c r="V11" s="38"/>
      <c r="W11" s="38"/>
      <c r="X11" s="38"/>
      <c r="Y11" s="38"/>
      <c r="Z11" s="39"/>
      <c r="AA11" s="40"/>
      <c r="AB11" s="484" t="s">
        <v>289</v>
      </c>
      <c r="AC11" s="485"/>
      <c r="AD11" s="485"/>
      <c r="AE11" s="486"/>
      <c r="AF11" s="41"/>
    </row>
    <row r="12" spans="2:32" x14ac:dyDescent="0.15">
      <c r="B12" s="21"/>
      <c r="C12" s="22"/>
      <c r="D12" s="22"/>
      <c r="E12" s="22"/>
      <c r="F12" s="22"/>
      <c r="G12" s="22"/>
      <c r="H12" s="22"/>
      <c r="I12" s="22"/>
      <c r="J12" s="22"/>
      <c r="K12" s="22"/>
      <c r="L12" s="22"/>
      <c r="M12" s="22"/>
      <c r="N12" s="22"/>
      <c r="O12" s="22"/>
      <c r="P12" s="22"/>
      <c r="Q12" s="37"/>
      <c r="R12" s="481"/>
      <c r="S12" s="482"/>
      <c r="T12" s="482"/>
      <c r="U12" s="483"/>
      <c r="V12" s="38"/>
      <c r="W12" s="38"/>
      <c r="X12" s="38"/>
      <c r="Y12" s="38"/>
      <c r="Z12" s="39"/>
      <c r="AA12" s="40"/>
      <c r="AB12" s="487"/>
      <c r="AC12" s="488"/>
      <c r="AD12" s="488"/>
      <c r="AE12" s="489"/>
      <c r="AF12" s="41"/>
    </row>
    <row r="13" spans="2:32" x14ac:dyDescent="0.15">
      <c r="B13" s="21"/>
      <c r="C13" s="22"/>
      <c r="D13" s="22"/>
      <c r="E13" s="22"/>
      <c r="F13" s="22"/>
      <c r="G13" s="22"/>
      <c r="H13" s="22"/>
      <c r="I13" s="22"/>
      <c r="J13" s="22"/>
      <c r="K13" s="22"/>
      <c r="L13" s="22"/>
      <c r="M13" s="22"/>
      <c r="N13" s="22"/>
      <c r="O13" s="22"/>
      <c r="P13" s="22"/>
      <c r="Q13" s="37"/>
      <c r="R13" s="38"/>
      <c r="S13" s="42"/>
      <c r="T13" s="43"/>
      <c r="U13" s="38"/>
      <c r="V13" s="38"/>
      <c r="W13" s="38"/>
      <c r="X13" s="38"/>
      <c r="Y13" s="38"/>
      <c r="Z13" s="39"/>
      <c r="AA13" s="40"/>
      <c r="AB13" s="44"/>
      <c r="AC13" s="45"/>
      <c r="AD13" s="40"/>
      <c r="AE13" s="40"/>
      <c r="AF13" s="41"/>
    </row>
    <row r="14" spans="2:32" x14ac:dyDescent="0.15">
      <c r="B14" s="21"/>
      <c r="C14" s="22"/>
      <c r="D14" s="22"/>
      <c r="E14" s="22"/>
      <c r="F14" s="22"/>
      <c r="G14" s="22"/>
      <c r="H14" s="22"/>
      <c r="I14" s="22"/>
      <c r="J14" s="22"/>
      <c r="K14" s="22"/>
      <c r="L14" s="22"/>
      <c r="M14" s="29"/>
      <c r="N14" s="29"/>
      <c r="O14" s="29"/>
      <c r="P14" s="29"/>
      <c r="Q14" s="46"/>
      <c r="R14" s="47"/>
      <c r="S14" s="48"/>
      <c r="T14" s="49"/>
      <c r="U14" s="50" t="s">
        <v>291</v>
      </c>
      <c r="V14" s="47"/>
      <c r="W14" s="47"/>
      <c r="X14" s="47"/>
      <c r="Y14" s="47"/>
      <c r="Z14" s="51"/>
      <c r="AA14" s="52"/>
      <c r="AB14" s="53" t="s">
        <v>292</v>
      </c>
      <c r="AC14" s="54"/>
      <c r="AD14" s="40"/>
      <c r="AE14" s="40"/>
      <c r="AF14" s="41"/>
    </row>
    <row r="15" spans="2:32" x14ac:dyDescent="0.15">
      <c r="B15" s="21"/>
      <c r="C15" s="22"/>
      <c r="D15" s="22"/>
      <c r="E15" s="55"/>
      <c r="F15" s="56"/>
      <c r="G15" s="56"/>
      <c r="H15" s="56"/>
      <c r="I15" s="56"/>
      <c r="J15" s="57"/>
      <c r="K15" s="55"/>
      <c r="L15" s="56"/>
      <c r="M15" s="57"/>
      <c r="N15" s="22"/>
      <c r="O15" s="22"/>
      <c r="P15" s="22"/>
      <c r="Q15" s="37"/>
      <c r="R15" s="38"/>
      <c r="S15" s="38"/>
      <c r="T15" s="38"/>
      <c r="U15" s="38"/>
      <c r="V15" s="38"/>
      <c r="W15" s="42"/>
      <c r="X15" s="38"/>
      <c r="Y15" s="38"/>
      <c r="Z15" s="39"/>
      <c r="AA15" s="40"/>
      <c r="AB15" s="40"/>
      <c r="AC15" s="40"/>
      <c r="AD15" s="40"/>
      <c r="AE15" s="40"/>
      <c r="AF15" s="41"/>
    </row>
    <row r="16" spans="2:32" ht="13.8" thickBot="1" x14ac:dyDescent="0.2">
      <c r="B16" s="21"/>
      <c r="C16" s="22"/>
      <c r="D16" s="22"/>
      <c r="E16" s="26"/>
      <c r="F16" s="22"/>
      <c r="G16" s="22"/>
      <c r="H16" s="22"/>
      <c r="I16" s="22"/>
      <c r="J16" s="25"/>
      <c r="K16" s="27"/>
      <c r="L16" s="29"/>
      <c r="M16" s="25"/>
      <c r="N16" s="22"/>
      <c r="O16" s="22"/>
      <c r="P16" s="22"/>
      <c r="Q16" s="37"/>
      <c r="R16" s="38"/>
      <c r="S16" s="38"/>
      <c r="T16" s="38"/>
      <c r="U16" s="38"/>
      <c r="V16" s="38"/>
      <c r="W16" s="42"/>
      <c r="X16" s="38"/>
      <c r="Y16" s="38"/>
      <c r="Z16" s="39"/>
      <c r="AA16" s="40"/>
      <c r="AB16" s="40"/>
      <c r="AC16" s="40"/>
      <c r="AD16" s="40"/>
      <c r="AE16" s="40"/>
      <c r="AF16" s="41"/>
    </row>
    <row r="17" spans="2:32" ht="13.8" thickTop="1" x14ac:dyDescent="0.15">
      <c r="B17" s="21"/>
      <c r="C17" s="463" t="s">
        <v>293</v>
      </c>
      <c r="D17" s="464"/>
      <c r="E17" s="464"/>
      <c r="F17" s="465"/>
      <c r="G17" s="22"/>
      <c r="H17" s="22"/>
      <c r="I17" s="463" t="s">
        <v>294</v>
      </c>
      <c r="J17" s="464"/>
      <c r="K17" s="464"/>
      <c r="L17" s="465"/>
      <c r="M17" s="25"/>
      <c r="N17" s="22"/>
      <c r="O17" s="22"/>
      <c r="P17" s="22"/>
      <c r="Q17" s="37"/>
      <c r="R17" s="38"/>
      <c r="S17" s="38"/>
      <c r="T17" s="38"/>
      <c r="U17" s="38"/>
      <c r="V17" s="469" t="s">
        <v>295</v>
      </c>
      <c r="W17" s="470"/>
      <c r="X17" s="470"/>
      <c r="Y17" s="471"/>
      <c r="Z17" s="39"/>
      <c r="AA17" s="40"/>
      <c r="AB17" s="475" t="s">
        <v>296</v>
      </c>
      <c r="AC17" s="476"/>
      <c r="AD17" s="476"/>
      <c r="AE17" s="476"/>
      <c r="AF17" s="477"/>
    </row>
    <row r="18" spans="2:32" ht="13.8" thickBot="1" x14ac:dyDescent="0.2">
      <c r="B18" s="21"/>
      <c r="C18" s="466"/>
      <c r="D18" s="467"/>
      <c r="E18" s="467"/>
      <c r="F18" s="468"/>
      <c r="G18" s="22"/>
      <c r="H18" s="22"/>
      <c r="I18" s="466"/>
      <c r="J18" s="467"/>
      <c r="K18" s="467"/>
      <c r="L18" s="468"/>
      <c r="M18" s="25"/>
      <c r="N18" s="22"/>
      <c r="O18" s="22"/>
      <c r="P18" s="22"/>
      <c r="Q18" s="37"/>
      <c r="R18" s="38"/>
      <c r="S18" s="38"/>
      <c r="T18" s="38"/>
      <c r="U18" s="38"/>
      <c r="V18" s="472"/>
      <c r="W18" s="473"/>
      <c r="X18" s="473"/>
      <c r="Y18" s="474"/>
      <c r="Z18" s="39"/>
      <c r="AA18" s="40"/>
      <c r="AB18" s="476"/>
      <c r="AC18" s="476"/>
      <c r="AD18" s="476"/>
      <c r="AE18" s="476"/>
      <c r="AF18" s="477"/>
    </row>
    <row r="19" spans="2:32" ht="13.8" thickTop="1" x14ac:dyDescent="0.15">
      <c r="B19" s="21"/>
      <c r="C19" s="22"/>
      <c r="D19" s="22"/>
      <c r="E19" s="22"/>
      <c r="F19" s="22"/>
      <c r="G19" s="22"/>
      <c r="H19" s="22"/>
      <c r="I19" s="22"/>
      <c r="J19" s="57"/>
      <c r="K19" s="22"/>
      <c r="L19" s="22"/>
      <c r="M19" s="25"/>
      <c r="N19" s="22"/>
      <c r="O19" s="22"/>
      <c r="P19" s="22"/>
      <c r="Q19" s="37"/>
      <c r="R19" s="38"/>
      <c r="S19" s="38"/>
      <c r="T19" s="38"/>
      <c r="U19" s="38"/>
      <c r="V19" s="38"/>
      <c r="W19" s="42"/>
      <c r="X19" s="38"/>
      <c r="Y19" s="38"/>
      <c r="Z19" s="39"/>
      <c r="AA19" s="40"/>
      <c r="AB19" s="40"/>
      <c r="AC19" s="40"/>
      <c r="AD19" s="40"/>
      <c r="AE19" s="40"/>
      <c r="AF19" s="41"/>
    </row>
    <row r="20" spans="2:32" x14ac:dyDescent="0.15">
      <c r="B20" s="21"/>
      <c r="C20" s="22"/>
      <c r="D20" s="22"/>
      <c r="E20" s="22"/>
      <c r="F20" s="22"/>
      <c r="G20" s="22"/>
      <c r="H20" s="22"/>
      <c r="I20" s="22"/>
      <c r="J20" s="25"/>
      <c r="K20" s="22"/>
      <c r="L20" s="22"/>
      <c r="M20" s="25"/>
      <c r="N20" s="58" t="s">
        <v>297</v>
      </c>
      <c r="O20" s="22"/>
      <c r="P20" s="22"/>
      <c r="Q20" s="37"/>
      <c r="R20" s="38"/>
      <c r="S20" s="38"/>
      <c r="T20" s="47"/>
      <c r="U20" s="50"/>
      <c r="V20" s="47"/>
      <c r="W20" s="48"/>
      <c r="X20" s="47"/>
      <c r="Y20" s="47"/>
      <c r="Z20" s="59"/>
      <c r="AA20" s="52"/>
      <c r="AB20" s="40"/>
      <c r="AC20" s="40"/>
      <c r="AD20" s="40"/>
      <c r="AE20" s="40"/>
      <c r="AF20" s="41"/>
    </row>
    <row r="21" spans="2:32" x14ac:dyDescent="0.15">
      <c r="B21" s="21"/>
      <c r="C21" s="22"/>
      <c r="D21" s="22"/>
      <c r="E21" s="22"/>
      <c r="F21" s="22"/>
      <c r="G21" s="22"/>
      <c r="H21" s="55"/>
      <c r="I21" s="56"/>
      <c r="J21" s="56"/>
      <c r="K21" s="56"/>
      <c r="L21" s="56"/>
      <c r="M21" s="57"/>
      <c r="N21" s="22"/>
      <c r="O21" s="22"/>
      <c r="P21" s="22"/>
      <c r="Q21" s="37"/>
      <c r="R21" s="38"/>
      <c r="S21" s="42"/>
      <c r="T21" s="60"/>
      <c r="U21" s="60"/>
      <c r="V21" s="61"/>
      <c r="W21" s="62"/>
      <c r="X21" s="60"/>
      <c r="Y21" s="60"/>
      <c r="Z21" s="63"/>
      <c r="AA21" s="44"/>
      <c r="AB21" s="44"/>
      <c r="AC21" s="64"/>
      <c r="AD21" s="40"/>
      <c r="AE21" s="40"/>
      <c r="AF21" s="41"/>
    </row>
    <row r="22" spans="2:32" x14ac:dyDescent="0.15">
      <c r="B22" s="21"/>
      <c r="C22" s="22"/>
      <c r="D22" s="22"/>
      <c r="E22" s="22"/>
      <c r="F22" s="22"/>
      <c r="G22" s="22"/>
      <c r="H22" s="26"/>
      <c r="I22" s="22"/>
      <c r="J22" s="22"/>
      <c r="K22" s="22"/>
      <c r="L22" s="22"/>
      <c r="M22" s="30"/>
      <c r="N22" s="22"/>
      <c r="O22" s="22"/>
      <c r="P22" s="22"/>
      <c r="Q22" s="37"/>
      <c r="R22" s="38"/>
      <c r="S22" s="42"/>
      <c r="T22" s="38"/>
      <c r="U22" s="38"/>
      <c r="V22" s="42"/>
      <c r="W22" s="43"/>
      <c r="X22" s="38"/>
      <c r="Y22" s="38"/>
      <c r="Z22" s="39"/>
      <c r="AA22" s="40"/>
      <c r="AB22" s="40"/>
      <c r="AC22" s="65"/>
      <c r="AD22" s="52"/>
      <c r="AE22" s="40"/>
      <c r="AF22" s="41"/>
    </row>
    <row r="23" spans="2:32" x14ac:dyDescent="0.15">
      <c r="B23" s="21"/>
      <c r="C23" s="22"/>
      <c r="D23" s="22"/>
      <c r="E23" s="22"/>
      <c r="F23" s="463" t="s">
        <v>294</v>
      </c>
      <c r="G23" s="464"/>
      <c r="H23" s="464"/>
      <c r="I23" s="465"/>
      <c r="J23" s="22"/>
      <c r="K23" s="22"/>
      <c r="L23" s="463" t="s">
        <v>294</v>
      </c>
      <c r="M23" s="464"/>
      <c r="N23" s="464"/>
      <c r="O23" s="465"/>
      <c r="P23" s="22"/>
      <c r="Q23" s="37"/>
      <c r="R23" s="38"/>
      <c r="S23" s="42"/>
      <c r="T23" s="38"/>
      <c r="U23" s="478" t="s">
        <v>294</v>
      </c>
      <c r="V23" s="479"/>
      <c r="W23" s="479"/>
      <c r="X23" s="480"/>
      <c r="Y23" s="38"/>
      <c r="Z23" s="39"/>
      <c r="AA23" s="40"/>
      <c r="AB23" s="484" t="s">
        <v>293</v>
      </c>
      <c r="AC23" s="485"/>
      <c r="AD23" s="485"/>
      <c r="AE23" s="486"/>
      <c r="AF23" s="41"/>
    </row>
    <row r="24" spans="2:32" x14ac:dyDescent="0.15">
      <c r="B24" s="21"/>
      <c r="C24" s="22"/>
      <c r="D24" s="22"/>
      <c r="E24" s="22"/>
      <c r="F24" s="466"/>
      <c r="G24" s="467"/>
      <c r="H24" s="467"/>
      <c r="I24" s="468"/>
      <c r="J24" s="22"/>
      <c r="K24" s="22"/>
      <c r="L24" s="466"/>
      <c r="M24" s="467"/>
      <c r="N24" s="467"/>
      <c r="O24" s="468"/>
      <c r="P24" s="22"/>
      <c r="Q24" s="37"/>
      <c r="R24" s="38"/>
      <c r="S24" s="42"/>
      <c r="T24" s="38"/>
      <c r="U24" s="481"/>
      <c r="V24" s="482"/>
      <c r="W24" s="482"/>
      <c r="X24" s="483"/>
      <c r="Y24" s="38"/>
      <c r="Z24" s="39"/>
      <c r="AA24" s="40"/>
      <c r="AB24" s="487"/>
      <c r="AC24" s="488"/>
      <c r="AD24" s="488"/>
      <c r="AE24" s="489"/>
      <c r="AF24" s="41"/>
    </row>
    <row r="25" spans="2:32" x14ac:dyDescent="0.15">
      <c r="B25" s="66"/>
      <c r="C25" s="67"/>
      <c r="D25" s="67"/>
      <c r="E25" s="67"/>
      <c r="F25" s="67"/>
      <c r="G25" s="67"/>
      <c r="H25" s="67"/>
      <c r="I25" s="67"/>
      <c r="J25" s="67"/>
      <c r="K25" s="67"/>
      <c r="L25" s="67"/>
      <c r="M25" s="67"/>
      <c r="N25" s="67"/>
      <c r="O25" s="67"/>
      <c r="P25" s="68"/>
      <c r="Q25" s="69"/>
      <c r="R25" s="70"/>
      <c r="S25" s="71"/>
      <c r="T25" s="70"/>
      <c r="U25" s="70"/>
      <c r="V25" s="71"/>
      <c r="W25" s="72"/>
      <c r="X25" s="70"/>
      <c r="Y25" s="70"/>
      <c r="Z25" s="73"/>
      <c r="AA25" s="40"/>
      <c r="AB25" s="40"/>
      <c r="AC25" s="40"/>
      <c r="AD25" s="40"/>
      <c r="AE25" s="40"/>
      <c r="AF25" s="41"/>
    </row>
    <row r="26" spans="2:32" x14ac:dyDescent="0.15">
      <c r="Q26" s="74"/>
      <c r="R26" s="40"/>
      <c r="S26" s="75" t="s">
        <v>297</v>
      </c>
      <c r="T26" s="40"/>
      <c r="U26" s="40"/>
      <c r="V26" s="76"/>
      <c r="W26" s="40"/>
      <c r="X26" s="40"/>
      <c r="Y26" s="40"/>
      <c r="Z26" s="40"/>
      <c r="AA26" s="40"/>
      <c r="AB26" s="40"/>
      <c r="AC26" s="40"/>
      <c r="AD26" s="40"/>
      <c r="AE26" s="40"/>
      <c r="AF26" s="41"/>
    </row>
    <row r="27" spans="2:32" x14ac:dyDescent="0.15">
      <c r="Q27" s="74"/>
      <c r="R27" s="40"/>
      <c r="S27" s="40"/>
      <c r="T27" s="77"/>
      <c r="U27" s="44"/>
      <c r="V27" s="44"/>
      <c r="W27" s="44"/>
      <c r="X27" s="44"/>
      <c r="Y27" s="45"/>
      <c r="Z27" s="40"/>
      <c r="AA27" s="40"/>
      <c r="AB27" s="40"/>
      <c r="AC27" s="40"/>
      <c r="AD27" s="40"/>
      <c r="AE27" s="40"/>
      <c r="AF27" s="41"/>
    </row>
    <row r="28" spans="2:32" x14ac:dyDescent="0.15">
      <c r="Q28" s="74"/>
      <c r="R28" s="40"/>
      <c r="S28" s="40"/>
      <c r="T28" s="64"/>
      <c r="U28" s="40"/>
      <c r="V28" s="40"/>
      <c r="W28" s="40"/>
      <c r="X28" s="40"/>
      <c r="Y28" s="76"/>
      <c r="Z28" s="40"/>
      <c r="AA28" s="40"/>
      <c r="AB28" s="40"/>
      <c r="AC28" s="40"/>
      <c r="AD28" s="40"/>
      <c r="AE28" s="40"/>
      <c r="AF28" s="41"/>
    </row>
    <row r="29" spans="2:32" x14ac:dyDescent="0.15">
      <c r="Q29" s="74"/>
      <c r="R29" s="484" t="s">
        <v>294</v>
      </c>
      <c r="S29" s="485"/>
      <c r="T29" s="485"/>
      <c r="U29" s="486"/>
      <c r="V29" s="40"/>
      <c r="W29" s="40"/>
      <c r="X29" s="484" t="s">
        <v>294</v>
      </c>
      <c r="Y29" s="485"/>
      <c r="Z29" s="485"/>
      <c r="AA29" s="486"/>
      <c r="AB29" s="40"/>
      <c r="AC29" s="40"/>
      <c r="AD29" s="40"/>
      <c r="AE29" s="40"/>
      <c r="AF29" s="41"/>
    </row>
    <row r="30" spans="2:32" x14ac:dyDescent="0.15">
      <c r="Q30" s="74"/>
      <c r="R30" s="487"/>
      <c r="S30" s="488"/>
      <c r="T30" s="488"/>
      <c r="U30" s="489"/>
      <c r="V30" s="40"/>
      <c r="W30" s="40"/>
      <c r="X30" s="487"/>
      <c r="Y30" s="488"/>
      <c r="Z30" s="488"/>
      <c r="AA30" s="489"/>
      <c r="AB30" s="40"/>
      <c r="AC30" s="40"/>
      <c r="AD30" s="40"/>
      <c r="AE30" s="40"/>
      <c r="AF30" s="41"/>
    </row>
    <row r="31" spans="2:32" ht="13.8" thickBot="1" x14ac:dyDescent="0.2">
      <c r="Q31" s="78"/>
      <c r="R31" s="79"/>
      <c r="S31" s="79"/>
      <c r="T31" s="79"/>
      <c r="U31" s="79"/>
      <c r="V31" s="79"/>
      <c r="W31" s="79"/>
      <c r="X31" s="79"/>
      <c r="Y31" s="79"/>
      <c r="Z31" s="79"/>
      <c r="AA31" s="79"/>
      <c r="AB31" s="79"/>
      <c r="AC31" s="79"/>
      <c r="AD31" s="79"/>
      <c r="AE31" s="79"/>
      <c r="AF31" s="80"/>
    </row>
    <row r="33" spans="2:32" x14ac:dyDescent="0.15">
      <c r="B33" s="490" t="s">
        <v>298</v>
      </c>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2"/>
    </row>
    <row r="34" spans="2:32" ht="13.5" customHeight="1" x14ac:dyDescent="0.15">
      <c r="B34" s="493"/>
      <c r="C34" s="494"/>
      <c r="D34" s="494"/>
      <c r="E34" s="494"/>
      <c r="F34" s="494"/>
      <c r="G34" s="494"/>
      <c r="H34" s="494"/>
      <c r="I34" s="494"/>
      <c r="J34" s="494"/>
      <c r="K34" s="494"/>
      <c r="L34" s="494"/>
      <c r="M34" s="494"/>
      <c r="N34" s="494"/>
      <c r="O34" s="494"/>
      <c r="P34" s="494"/>
      <c r="Q34" s="494"/>
      <c r="R34" s="494"/>
      <c r="S34" s="494"/>
      <c r="T34" s="494"/>
      <c r="U34" s="494"/>
      <c r="V34" s="494"/>
      <c r="W34" s="494"/>
      <c r="X34" s="494"/>
      <c r="Y34" s="494"/>
      <c r="Z34" s="494"/>
      <c r="AA34" s="494"/>
      <c r="AB34" s="494"/>
      <c r="AC34" s="494"/>
      <c r="AD34" s="494"/>
      <c r="AE34" s="494"/>
      <c r="AF34" s="495"/>
    </row>
    <row r="35" spans="2:32" x14ac:dyDescent="0.15">
      <c r="B35" s="493"/>
      <c r="C35" s="494"/>
      <c r="D35" s="494"/>
      <c r="E35" s="494"/>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4"/>
      <c r="AD35" s="494"/>
      <c r="AE35" s="494"/>
      <c r="AF35" s="495"/>
    </row>
    <row r="36" spans="2:32" x14ac:dyDescent="0.15">
      <c r="B36" s="493"/>
      <c r="C36" s="494"/>
      <c r="D36" s="494"/>
      <c r="E36" s="494"/>
      <c r="F36" s="494"/>
      <c r="G36" s="494"/>
      <c r="H36" s="494"/>
      <c r="I36" s="494"/>
      <c r="J36" s="494"/>
      <c r="K36" s="494"/>
      <c r="L36" s="494"/>
      <c r="M36" s="494"/>
      <c r="N36" s="494"/>
      <c r="O36" s="494"/>
      <c r="P36" s="494"/>
      <c r="Q36" s="494"/>
      <c r="R36" s="494"/>
      <c r="S36" s="494"/>
      <c r="T36" s="494"/>
      <c r="U36" s="494"/>
      <c r="V36" s="494"/>
      <c r="W36" s="494"/>
      <c r="X36" s="494"/>
      <c r="Y36" s="494"/>
      <c r="Z36" s="494"/>
      <c r="AA36" s="494"/>
      <c r="AB36" s="494"/>
      <c r="AC36" s="494"/>
      <c r="AD36" s="494"/>
      <c r="AE36" s="494"/>
      <c r="AF36" s="495"/>
    </row>
    <row r="37" spans="2:32" x14ac:dyDescent="0.15">
      <c r="B37" s="496"/>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8"/>
    </row>
    <row r="39" spans="2:32" ht="12.75" customHeight="1" x14ac:dyDescent="0.15">
      <c r="B39" s="499" t="s">
        <v>299</v>
      </c>
      <c r="C39" s="500"/>
      <c r="D39" s="500"/>
      <c r="E39" s="500"/>
      <c r="F39" s="500"/>
      <c r="G39" s="500"/>
      <c r="H39" s="500"/>
      <c r="I39" s="500"/>
      <c r="J39" s="500"/>
      <c r="K39" s="500"/>
      <c r="L39" s="500"/>
      <c r="M39" s="500"/>
      <c r="N39" s="500"/>
      <c r="O39" s="500"/>
      <c r="P39" s="501"/>
      <c r="R39" s="499" t="s">
        <v>409</v>
      </c>
      <c r="S39" s="500"/>
      <c r="T39" s="500"/>
      <c r="U39" s="500"/>
      <c r="V39" s="500"/>
      <c r="W39" s="500"/>
      <c r="X39" s="500"/>
      <c r="Y39" s="500"/>
      <c r="Z39" s="500"/>
      <c r="AA39" s="500"/>
      <c r="AB39" s="500"/>
      <c r="AC39" s="500"/>
      <c r="AD39" s="500"/>
      <c r="AE39" s="500"/>
      <c r="AF39" s="501"/>
    </row>
    <row r="40" spans="2:32" ht="12.75" customHeight="1" x14ac:dyDescent="0.15">
      <c r="B40" s="502"/>
      <c r="C40" s="503"/>
      <c r="D40" s="503"/>
      <c r="E40" s="503"/>
      <c r="F40" s="503"/>
      <c r="G40" s="503"/>
      <c r="H40" s="503"/>
      <c r="I40" s="503"/>
      <c r="J40" s="503"/>
      <c r="K40" s="503"/>
      <c r="L40" s="503"/>
      <c r="M40" s="503"/>
      <c r="N40" s="503"/>
      <c r="O40" s="503"/>
      <c r="P40" s="504"/>
      <c r="R40" s="502"/>
      <c r="S40" s="503"/>
      <c r="T40" s="503"/>
      <c r="U40" s="503"/>
      <c r="V40" s="503"/>
      <c r="W40" s="503"/>
      <c r="X40" s="503"/>
      <c r="Y40" s="503"/>
      <c r="Z40" s="503"/>
      <c r="AA40" s="503"/>
      <c r="AB40" s="503"/>
      <c r="AC40" s="503"/>
      <c r="AD40" s="503"/>
      <c r="AE40" s="503"/>
      <c r="AF40" s="504"/>
    </row>
    <row r="41" spans="2:32" ht="12.75" customHeight="1" x14ac:dyDescent="0.15">
      <c r="B41" s="502"/>
      <c r="C41" s="503"/>
      <c r="D41" s="503"/>
      <c r="E41" s="503"/>
      <c r="F41" s="503"/>
      <c r="G41" s="503"/>
      <c r="H41" s="503"/>
      <c r="I41" s="503"/>
      <c r="J41" s="503"/>
      <c r="K41" s="503"/>
      <c r="L41" s="503"/>
      <c r="M41" s="503"/>
      <c r="N41" s="503"/>
      <c r="O41" s="503"/>
      <c r="P41" s="504"/>
      <c r="R41" s="502"/>
      <c r="S41" s="503"/>
      <c r="T41" s="503"/>
      <c r="U41" s="503"/>
      <c r="V41" s="503"/>
      <c r="W41" s="503"/>
      <c r="X41" s="503"/>
      <c r="Y41" s="503"/>
      <c r="Z41" s="503"/>
      <c r="AA41" s="503"/>
      <c r="AB41" s="503"/>
      <c r="AC41" s="503"/>
      <c r="AD41" s="503"/>
      <c r="AE41" s="503"/>
      <c r="AF41" s="504"/>
    </row>
    <row r="42" spans="2:32" ht="12.75" customHeight="1" x14ac:dyDescent="0.15">
      <c r="B42" s="502"/>
      <c r="C42" s="503"/>
      <c r="D42" s="503"/>
      <c r="E42" s="503"/>
      <c r="F42" s="503"/>
      <c r="G42" s="503"/>
      <c r="H42" s="503"/>
      <c r="I42" s="503"/>
      <c r="J42" s="503"/>
      <c r="K42" s="503"/>
      <c r="L42" s="503"/>
      <c r="M42" s="503"/>
      <c r="N42" s="503"/>
      <c r="O42" s="503"/>
      <c r="P42" s="504"/>
      <c r="R42" s="502"/>
      <c r="S42" s="503"/>
      <c r="T42" s="503"/>
      <c r="U42" s="503"/>
      <c r="V42" s="503"/>
      <c r="W42" s="503"/>
      <c r="X42" s="503"/>
      <c r="Y42" s="503"/>
      <c r="Z42" s="503"/>
      <c r="AA42" s="503"/>
      <c r="AB42" s="503"/>
      <c r="AC42" s="503"/>
      <c r="AD42" s="503"/>
      <c r="AE42" s="503"/>
      <c r="AF42" s="504"/>
    </row>
    <row r="43" spans="2:32" ht="12.75" customHeight="1" x14ac:dyDescent="0.15">
      <c r="B43" s="502"/>
      <c r="C43" s="503"/>
      <c r="D43" s="503"/>
      <c r="E43" s="503"/>
      <c r="F43" s="503"/>
      <c r="G43" s="503"/>
      <c r="H43" s="503"/>
      <c r="I43" s="503"/>
      <c r="J43" s="503"/>
      <c r="K43" s="503"/>
      <c r="L43" s="503"/>
      <c r="M43" s="503"/>
      <c r="N43" s="503"/>
      <c r="O43" s="503"/>
      <c r="P43" s="504"/>
      <c r="R43" s="502"/>
      <c r="S43" s="503"/>
      <c r="T43" s="503"/>
      <c r="U43" s="503"/>
      <c r="V43" s="503"/>
      <c r="W43" s="503"/>
      <c r="X43" s="503"/>
      <c r="Y43" s="503"/>
      <c r="Z43" s="503"/>
      <c r="AA43" s="503"/>
      <c r="AB43" s="503"/>
      <c r="AC43" s="503"/>
      <c r="AD43" s="503"/>
      <c r="AE43" s="503"/>
      <c r="AF43" s="504"/>
    </row>
    <row r="44" spans="2:32" ht="12.75" customHeight="1" x14ac:dyDescent="0.15">
      <c r="B44" s="502"/>
      <c r="C44" s="503"/>
      <c r="D44" s="503"/>
      <c r="E44" s="503"/>
      <c r="F44" s="503"/>
      <c r="G44" s="503"/>
      <c r="H44" s="503"/>
      <c r="I44" s="503"/>
      <c r="J44" s="503"/>
      <c r="K44" s="503"/>
      <c r="L44" s="503"/>
      <c r="M44" s="503"/>
      <c r="N44" s="503"/>
      <c r="O44" s="503"/>
      <c r="P44" s="504"/>
      <c r="R44" s="502"/>
      <c r="S44" s="503"/>
      <c r="T44" s="503"/>
      <c r="U44" s="503"/>
      <c r="V44" s="503"/>
      <c r="W44" s="503"/>
      <c r="X44" s="503"/>
      <c r="Y44" s="503"/>
      <c r="Z44" s="503"/>
      <c r="AA44" s="503"/>
      <c r="AB44" s="503"/>
      <c r="AC44" s="503"/>
      <c r="AD44" s="503"/>
      <c r="AE44" s="503"/>
      <c r="AF44" s="504"/>
    </row>
    <row r="45" spans="2:32" ht="12.75" customHeight="1" x14ac:dyDescent="0.15">
      <c r="B45" s="502"/>
      <c r="C45" s="503"/>
      <c r="D45" s="503"/>
      <c r="E45" s="503"/>
      <c r="F45" s="503"/>
      <c r="G45" s="503"/>
      <c r="H45" s="503"/>
      <c r="I45" s="503"/>
      <c r="J45" s="503"/>
      <c r="K45" s="503"/>
      <c r="L45" s="503"/>
      <c r="M45" s="503"/>
      <c r="N45" s="503"/>
      <c r="O45" s="503"/>
      <c r="P45" s="504"/>
      <c r="R45" s="502"/>
      <c r="S45" s="503"/>
      <c r="T45" s="503"/>
      <c r="U45" s="503"/>
      <c r="V45" s="503"/>
      <c r="W45" s="503"/>
      <c r="X45" s="503"/>
      <c r="Y45" s="503"/>
      <c r="Z45" s="503"/>
      <c r="AA45" s="503"/>
      <c r="AB45" s="503"/>
      <c r="AC45" s="503"/>
      <c r="AD45" s="503"/>
      <c r="AE45" s="503"/>
      <c r="AF45" s="504"/>
    </row>
    <row r="46" spans="2:32" ht="12.75" customHeight="1" x14ac:dyDescent="0.15">
      <c r="B46" s="502"/>
      <c r="C46" s="503"/>
      <c r="D46" s="503"/>
      <c r="E46" s="503"/>
      <c r="F46" s="503"/>
      <c r="G46" s="503"/>
      <c r="H46" s="503"/>
      <c r="I46" s="503"/>
      <c r="J46" s="503"/>
      <c r="K46" s="503"/>
      <c r="L46" s="503"/>
      <c r="M46" s="503"/>
      <c r="N46" s="503"/>
      <c r="O46" s="503"/>
      <c r="P46" s="504"/>
      <c r="R46" s="502"/>
      <c r="S46" s="503"/>
      <c r="T46" s="503"/>
      <c r="U46" s="503"/>
      <c r="V46" s="503"/>
      <c r="W46" s="503"/>
      <c r="X46" s="503"/>
      <c r="Y46" s="503"/>
      <c r="Z46" s="503"/>
      <c r="AA46" s="503"/>
      <c r="AB46" s="503"/>
      <c r="AC46" s="503"/>
      <c r="AD46" s="503"/>
      <c r="AE46" s="503"/>
      <c r="AF46" s="504"/>
    </row>
    <row r="47" spans="2:32" ht="12.75" customHeight="1" x14ac:dyDescent="0.15">
      <c r="B47" s="502"/>
      <c r="C47" s="503"/>
      <c r="D47" s="503"/>
      <c r="E47" s="503"/>
      <c r="F47" s="503"/>
      <c r="G47" s="503"/>
      <c r="H47" s="503"/>
      <c r="I47" s="503"/>
      <c r="J47" s="503"/>
      <c r="K47" s="503"/>
      <c r="L47" s="503"/>
      <c r="M47" s="503"/>
      <c r="N47" s="503"/>
      <c r="O47" s="503"/>
      <c r="P47" s="504"/>
      <c r="R47" s="502"/>
      <c r="S47" s="503"/>
      <c r="T47" s="503"/>
      <c r="U47" s="503"/>
      <c r="V47" s="503"/>
      <c r="W47" s="503"/>
      <c r="X47" s="503"/>
      <c r="Y47" s="503"/>
      <c r="Z47" s="503"/>
      <c r="AA47" s="503"/>
      <c r="AB47" s="503"/>
      <c r="AC47" s="503"/>
      <c r="AD47" s="503"/>
      <c r="AE47" s="503"/>
      <c r="AF47" s="504"/>
    </row>
    <row r="48" spans="2:32" ht="12.75" customHeight="1" x14ac:dyDescent="0.15">
      <c r="B48" s="502"/>
      <c r="C48" s="503"/>
      <c r="D48" s="503"/>
      <c r="E48" s="503"/>
      <c r="F48" s="503"/>
      <c r="G48" s="503"/>
      <c r="H48" s="503"/>
      <c r="I48" s="503"/>
      <c r="J48" s="503"/>
      <c r="K48" s="503"/>
      <c r="L48" s="503"/>
      <c r="M48" s="503"/>
      <c r="N48" s="503"/>
      <c r="O48" s="503"/>
      <c r="P48" s="504"/>
      <c r="R48" s="502"/>
      <c r="S48" s="503"/>
      <c r="T48" s="503"/>
      <c r="U48" s="503"/>
      <c r="V48" s="503"/>
      <c r="W48" s="503"/>
      <c r="X48" s="503"/>
      <c r="Y48" s="503"/>
      <c r="Z48" s="503"/>
      <c r="AA48" s="503"/>
      <c r="AB48" s="503"/>
      <c r="AC48" s="503"/>
      <c r="AD48" s="503"/>
      <c r="AE48" s="503"/>
      <c r="AF48" s="504"/>
    </row>
    <row r="49" spans="1:33" ht="12.75" customHeight="1" x14ac:dyDescent="0.15">
      <c r="B49" s="502"/>
      <c r="C49" s="503"/>
      <c r="D49" s="503"/>
      <c r="E49" s="503"/>
      <c r="F49" s="503"/>
      <c r="G49" s="503"/>
      <c r="H49" s="503"/>
      <c r="I49" s="503"/>
      <c r="J49" s="503"/>
      <c r="K49" s="503"/>
      <c r="L49" s="503"/>
      <c r="M49" s="503"/>
      <c r="N49" s="503"/>
      <c r="O49" s="503"/>
      <c r="P49" s="504"/>
      <c r="R49" s="502"/>
      <c r="S49" s="503"/>
      <c r="T49" s="503"/>
      <c r="U49" s="503"/>
      <c r="V49" s="503"/>
      <c r="W49" s="503"/>
      <c r="X49" s="503"/>
      <c r="Y49" s="503"/>
      <c r="Z49" s="503"/>
      <c r="AA49" s="503"/>
      <c r="AB49" s="503"/>
      <c r="AC49" s="503"/>
      <c r="AD49" s="503"/>
      <c r="AE49" s="503"/>
      <c r="AF49" s="504"/>
    </row>
    <row r="50" spans="1:33" ht="12.75" customHeight="1" x14ac:dyDescent="0.15">
      <c r="B50" s="502"/>
      <c r="C50" s="503"/>
      <c r="D50" s="503"/>
      <c r="E50" s="503"/>
      <c r="F50" s="503"/>
      <c r="G50" s="503"/>
      <c r="H50" s="503"/>
      <c r="I50" s="503"/>
      <c r="J50" s="503"/>
      <c r="K50" s="503"/>
      <c r="L50" s="503"/>
      <c r="M50" s="503"/>
      <c r="N50" s="503"/>
      <c r="O50" s="503"/>
      <c r="P50" s="504"/>
      <c r="R50" s="502"/>
      <c r="S50" s="503"/>
      <c r="T50" s="503"/>
      <c r="U50" s="503"/>
      <c r="V50" s="503"/>
      <c r="W50" s="503"/>
      <c r="X50" s="503"/>
      <c r="Y50" s="503"/>
      <c r="Z50" s="503"/>
      <c r="AA50" s="503"/>
      <c r="AB50" s="503"/>
      <c r="AC50" s="503"/>
      <c r="AD50" s="503"/>
      <c r="AE50" s="503"/>
      <c r="AF50" s="504"/>
    </row>
    <row r="51" spans="1:33" ht="12.75" customHeight="1" x14ac:dyDescent="0.15">
      <c r="B51" s="502"/>
      <c r="C51" s="503"/>
      <c r="D51" s="503"/>
      <c r="E51" s="503"/>
      <c r="F51" s="503"/>
      <c r="G51" s="503"/>
      <c r="H51" s="503"/>
      <c r="I51" s="503"/>
      <c r="J51" s="503"/>
      <c r="K51" s="503"/>
      <c r="L51" s="503"/>
      <c r="M51" s="503"/>
      <c r="N51" s="503"/>
      <c r="O51" s="503"/>
      <c r="P51" s="504"/>
      <c r="R51" s="502"/>
      <c r="S51" s="503"/>
      <c r="T51" s="503"/>
      <c r="U51" s="503"/>
      <c r="V51" s="503"/>
      <c r="W51" s="503"/>
      <c r="X51" s="503"/>
      <c r="Y51" s="503"/>
      <c r="Z51" s="503"/>
      <c r="AA51" s="503"/>
      <c r="AB51" s="503"/>
      <c r="AC51" s="503"/>
      <c r="AD51" s="503"/>
      <c r="AE51" s="503"/>
      <c r="AF51" s="504"/>
    </row>
    <row r="52" spans="1:33" ht="12.75" customHeight="1" x14ac:dyDescent="0.15">
      <c r="B52" s="502"/>
      <c r="C52" s="503"/>
      <c r="D52" s="503"/>
      <c r="E52" s="503"/>
      <c r="F52" s="503"/>
      <c r="G52" s="503"/>
      <c r="H52" s="503"/>
      <c r="I52" s="503"/>
      <c r="J52" s="503"/>
      <c r="K52" s="503"/>
      <c r="L52" s="503"/>
      <c r="M52" s="503"/>
      <c r="N52" s="503"/>
      <c r="O52" s="503"/>
      <c r="P52" s="504"/>
      <c r="R52" s="502"/>
      <c r="S52" s="503"/>
      <c r="T52" s="503"/>
      <c r="U52" s="503"/>
      <c r="V52" s="503"/>
      <c r="W52" s="503"/>
      <c r="X52" s="503"/>
      <c r="Y52" s="503"/>
      <c r="Z52" s="503"/>
      <c r="AA52" s="503"/>
      <c r="AB52" s="503"/>
      <c r="AC52" s="503"/>
      <c r="AD52" s="503"/>
      <c r="AE52" s="503"/>
      <c r="AF52" s="504"/>
    </row>
    <row r="53" spans="1:33" ht="12.75" customHeight="1" x14ac:dyDescent="0.15">
      <c r="B53" s="502"/>
      <c r="C53" s="503"/>
      <c r="D53" s="503"/>
      <c r="E53" s="503"/>
      <c r="F53" s="503"/>
      <c r="G53" s="503"/>
      <c r="H53" s="503"/>
      <c r="I53" s="503"/>
      <c r="J53" s="503"/>
      <c r="K53" s="503"/>
      <c r="L53" s="503"/>
      <c r="M53" s="503"/>
      <c r="N53" s="503"/>
      <c r="O53" s="503"/>
      <c r="P53" s="504"/>
      <c r="R53" s="502"/>
      <c r="S53" s="503"/>
      <c r="T53" s="503"/>
      <c r="U53" s="503"/>
      <c r="V53" s="503"/>
      <c r="W53" s="503"/>
      <c r="X53" s="503"/>
      <c r="Y53" s="503"/>
      <c r="Z53" s="503"/>
      <c r="AA53" s="503"/>
      <c r="AB53" s="503"/>
      <c r="AC53" s="503"/>
      <c r="AD53" s="503"/>
      <c r="AE53" s="503"/>
      <c r="AF53" s="504"/>
    </row>
    <row r="54" spans="1:33" ht="12.75" customHeight="1" x14ac:dyDescent="0.15">
      <c r="B54" s="502"/>
      <c r="C54" s="503"/>
      <c r="D54" s="503"/>
      <c r="E54" s="503"/>
      <c r="F54" s="503"/>
      <c r="G54" s="503"/>
      <c r="H54" s="503"/>
      <c r="I54" s="503"/>
      <c r="J54" s="503"/>
      <c r="K54" s="503"/>
      <c r="L54" s="503"/>
      <c r="M54" s="503"/>
      <c r="N54" s="503"/>
      <c r="O54" s="503"/>
      <c r="P54" s="504"/>
      <c r="R54" s="502"/>
      <c r="S54" s="503"/>
      <c r="T54" s="503"/>
      <c r="U54" s="503"/>
      <c r="V54" s="503"/>
      <c r="W54" s="503"/>
      <c r="X54" s="503"/>
      <c r="Y54" s="503"/>
      <c r="Z54" s="503"/>
      <c r="AA54" s="503"/>
      <c r="AB54" s="503"/>
      <c r="AC54" s="503"/>
      <c r="AD54" s="503"/>
      <c r="AE54" s="503"/>
      <c r="AF54" s="504"/>
    </row>
    <row r="55" spans="1:33" x14ac:dyDescent="0.15">
      <c r="B55" s="81"/>
      <c r="C55" s="81"/>
      <c r="D55" s="81"/>
      <c r="E55" s="81"/>
      <c r="F55" s="81"/>
      <c r="G55" s="81"/>
      <c r="H55" s="81"/>
      <c r="I55" s="81"/>
      <c r="J55" s="81"/>
      <c r="K55" s="81"/>
      <c r="L55" s="81"/>
      <c r="M55" s="81"/>
      <c r="N55" s="81"/>
      <c r="O55" s="81"/>
      <c r="P55" s="81"/>
      <c r="R55" s="81"/>
      <c r="S55" s="81"/>
      <c r="T55" s="81"/>
      <c r="U55" s="81"/>
      <c r="V55" s="81"/>
      <c r="W55" s="81"/>
      <c r="X55" s="81"/>
      <c r="Y55" s="81"/>
      <c r="Z55" s="81"/>
      <c r="AA55" s="81"/>
      <c r="AB55" s="81"/>
      <c r="AC55" s="81"/>
      <c r="AD55" s="81"/>
      <c r="AE55" s="81"/>
      <c r="AF55" s="81"/>
    </row>
    <row r="56" spans="1:33" ht="13.5" customHeight="1" x14ac:dyDescent="0.15">
      <c r="A56" s="462" t="s">
        <v>300</v>
      </c>
      <c r="B56" s="462"/>
      <c r="C56" s="462"/>
      <c r="D56" s="462"/>
      <c r="E56" s="462"/>
      <c r="F56" s="462"/>
      <c r="G56" s="462"/>
      <c r="H56" s="462"/>
      <c r="I56" s="462"/>
      <c r="J56" s="462"/>
      <c r="K56" s="462"/>
      <c r="L56" s="462"/>
      <c r="M56" s="462"/>
      <c r="N56" s="462"/>
      <c r="O56" s="462"/>
      <c r="P56" s="462"/>
      <c r="Q56" s="462"/>
      <c r="R56" s="462"/>
      <c r="S56" s="462"/>
      <c r="T56" s="462"/>
      <c r="U56" s="462"/>
      <c r="V56" s="462"/>
      <c r="W56" s="462"/>
      <c r="X56" s="462"/>
      <c r="Y56" s="462"/>
      <c r="Z56" s="462"/>
      <c r="AA56" s="462"/>
      <c r="AB56" s="462"/>
      <c r="AC56" s="462"/>
      <c r="AD56" s="462"/>
      <c r="AE56" s="462"/>
      <c r="AF56" s="462"/>
      <c r="AG56" s="17"/>
    </row>
    <row r="57" spans="1:33" x14ac:dyDescent="0.15">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sheetData>
  <mergeCells count="19">
    <mergeCell ref="AB2:AF2"/>
    <mergeCell ref="N5:Q6"/>
    <mergeCell ref="V5:Y6"/>
    <mergeCell ref="R11:U12"/>
    <mergeCell ref="AB11:AE12"/>
    <mergeCell ref="A56:AF56"/>
    <mergeCell ref="C17:F18"/>
    <mergeCell ref="I17:L18"/>
    <mergeCell ref="V17:Y18"/>
    <mergeCell ref="AB17:AF18"/>
    <mergeCell ref="F23:I24"/>
    <mergeCell ref="L23:O24"/>
    <mergeCell ref="U23:X24"/>
    <mergeCell ref="AB23:AE24"/>
    <mergeCell ref="R29:U30"/>
    <mergeCell ref="X29:AA30"/>
    <mergeCell ref="B33:AF37"/>
    <mergeCell ref="B39:P54"/>
    <mergeCell ref="R39:AF54"/>
  </mergeCells>
  <phoneticPr fontId="2"/>
  <hyperlinks>
    <hyperlink ref="AB2:AF2" location="'様式第8号　千円'!B120" tooltip="3 関係会社の状況 へ" display="「様式」へ戻る" xr:uid="{70ED7DD5-2D38-4F61-9427-662249468704}"/>
  </hyperlinks>
  <pageMargins left="0.62992125984251968"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1258-2CB1-4981-98F6-8AFFD848E800}">
  <dimension ref="A1:M24"/>
  <sheetViews>
    <sheetView showGridLines="0" zoomScaleNormal="100" zoomScaleSheetLayoutView="100" workbookViewId="0">
      <selection activeCell="K1" sqref="K1:L1"/>
    </sheetView>
  </sheetViews>
  <sheetFormatPr defaultRowHeight="18" customHeight="1" x14ac:dyDescent="0.15"/>
  <cols>
    <col min="1" max="3" width="9.109375" style="104" customWidth="1"/>
    <col min="4" max="4" width="14" style="104" customWidth="1"/>
    <col min="5" max="5" width="13.5546875" style="104" customWidth="1"/>
    <col min="6" max="6" width="15.33203125" style="104" customWidth="1"/>
    <col min="7" max="13" width="9.109375" style="104" customWidth="1"/>
  </cols>
  <sheetData>
    <row r="1" spans="1:13" ht="30" customHeight="1" x14ac:dyDescent="0.15">
      <c r="K1" s="505" t="s">
        <v>396</v>
      </c>
      <c r="L1" s="505"/>
    </row>
    <row r="2" spans="1:13" ht="37.5" customHeight="1" x14ac:dyDescent="0.15">
      <c r="A2" s="509" t="s">
        <v>341</v>
      </c>
      <c r="B2" s="509"/>
      <c r="C2" s="509"/>
      <c r="D2" s="509"/>
      <c r="E2" s="509"/>
      <c r="F2" s="509"/>
      <c r="G2" s="509"/>
      <c r="H2" s="509"/>
      <c r="I2" s="509"/>
      <c r="J2" s="509"/>
      <c r="K2" s="509"/>
      <c r="L2" s="509"/>
      <c r="M2" s="509"/>
    </row>
    <row r="3" spans="1:13" ht="18" customHeight="1" x14ac:dyDescent="0.15">
      <c r="A3" s="102"/>
      <c r="B3" s="102"/>
      <c r="C3" s="102"/>
      <c r="D3" s="102"/>
      <c r="E3" s="102"/>
      <c r="F3" s="102"/>
      <c r="G3" s="102"/>
      <c r="H3" s="102"/>
      <c r="I3" s="102"/>
      <c r="J3" s="102"/>
      <c r="K3" s="102"/>
      <c r="L3" s="102"/>
      <c r="M3" s="102"/>
    </row>
    <row r="4" spans="1:13" ht="18" customHeight="1" x14ac:dyDescent="0.15">
      <c r="A4" s="103" t="s">
        <v>342</v>
      </c>
    </row>
    <row r="5" spans="1:13" ht="32.25" customHeight="1" x14ac:dyDescent="0.15">
      <c r="A5" s="508" t="s">
        <v>394</v>
      </c>
      <c r="B5" s="508"/>
      <c r="C5" s="508"/>
      <c r="D5" s="508"/>
      <c r="E5" s="508"/>
      <c r="F5" s="508"/>
      <c r="G5" s="508"/>
      <c r="H5" s="508"/>
      <c r="I5" s="508"/>
      <c r="J5" s="508"/>
      <c r="K5" s="508"/>
      <c r="L5" s="508"/>
      <c r="M5" s="508"/>
    </row>
    <row r="6" spans="1:13" ht="18" customHeight="1" x14ac:dyDescent="0.15">
      <c r="A6" s="104" t="s">
        <v>343</v>
      </c>
    </row>
    <row r="7" spans="1:13" ht="18" customHeight="1" x14ac:dyDescent="0.15">
      <c r="A7" s="104" t="s">
        <v>344</v>
      </c>
    </row>
    <row r="9" spans="1:13" ht="18" customHeight="1" x14ac:dyDescent="0.15">
      <c r="A9" s="104" t="s">
        <v>345</v>
      </c>
      <c r="B9" s="510" t="s">
        <v>346</v>
      </c>
      <c r="C9" s="510"/>
      <c r="D9" s="105" t="s">
        <v>347</v>
      </c>
      <c r="E9" s="106" t="s">
        <v>348</v>
      </c>
      <c r="F9" s="106" t="s">
        <v>349</v>
      </c>
    </row>
    <row r="10" spans="1:13" ht="18" customHeight="1" x14ac:dyDescent="0.15">
      <c r="B10" s="506" t="s">
        <v>350</v>
      </c>
      <c r="C10" s="507"/>
      <c r="D10" s="107" t="s">
        <v>351</v>
      </c>
      <c r="E10" s="107" t="s">
        <v>352</v>
      </c>
      <c r="F10" s="107" t="s">
        <v>352</v>
      </c>
    </row>
    <row r="11" spans="1:13" ht="18" customHeight="1" x14ac:dyDescent="0.15">
      <c r="B11" s="506" t="s">
        <v>353</v>
      </c>
      <c r="C11" s="507"/>
      <c r="D11" s="107" t="s">
        <v>351</v>
      </c>
      <c r="E11" s="107" t="s">
        <v>351</v>
      </c>
      <c r="F11" s="107" t="s">
        <v>351</v>
      </c>
    </row>
    <row r="12" spans="1:13" ht="18" customHeight="1" x14ac:dyDescent="0.15">
      <c r="B12" s="506" t="s">
        <v>354</v>
      </c>
      <c r="C12" s="507"/>
      <c r="D12" s="107" t="s">
        <v>355</v>
      </c>
      <c r="E12" s="107" t="s">
        <v>356</v>
      </c>
      <c r="F12" s="107" t="s">
        <v>357</v>
      </c>
    </row>
    <row r="13" spans="1:13" ht="18" customHeight="1" x14ac:dyDescent="0.15">
      <c r="B13" s="506" t="s">
        <v>358</v>
      </c>
      <c r="C13" s="507"/>
      <c r="D13" s="108" t="s">
        <v>359</v>
      </c>
      <c r="E13" s="108" t="s">
        <v>360</v>
      </c>
      <c r="F13" s="108" t="s">
        <v>361</v>
      </c>
    </row>
    <row r="16" spans="1:13" ht="18" customHeight="1" x14ac:dyDescent="0.15">
      <c r="A16" s="103" t="s">
        <v>362</v>
      </c>
    </row>
    <row r="17" spans="1:13" ht="18" customHeight="1" x14ac:dyDescent="0.15">
      <c r="A17" s="104" t="s">
        <v>363</v>
      </c>
    </row>
    <row r="18" spans="1:13" ht="32.25" customHeight="1" x14ac:dyDescent="0.15">
      <c r="A18" s="508" t="s">
        <v>364</v>
      </c>
      <c r="B18" s="508"/>
      <c r="C18" s="508"/>
      <c r="D18" s="508"/>
      <c r="E18" s="508"/>
      <c r="F18" s="508"/>
      <c r="G18" s="508"/>
      <c r="H18" s="508"/>
      <c r="I18" s="508"/>
      <c r="J18" s="508"/>
      <c r="K18" s="508"/>
      <c r="L18" s="508"/>
      <c r="M18" s="508"/>
    </row>
    <row r="19" spans="1:13" ht="32.25" customHeight="1" x14ac:dyDescent="0.15">
      <c r="A19" s="508" t="s">
        <v>365</v>
      </c>
      <c r="B19" s="508"/>
      <c r="C19" s="508"/>
      <c r="D19" s="508"/>
      <c r="E19" s="508"/>
      <c r="F19" s="508"/>
      <c r="G19" s="508"/>
      <c r="H19" s="508"/>
      <c r="I19" s="508"/>
      <c r="J19" s="508"/>
      <c r="K19" s="508"/>
      <c r="L19" s="508"/>
      <c r="M19" s="508"/>
    </row>
    <row r="22" spans="1:13" ht="18" customHeight="1" x14ac:dyDescent="0.15">
      <c r="A22" s="103" t="s">
        <v>366</v>
      </c>
    </row>
    <row r="23" spans="1:13" ht="18" customHeight="1" x14ac:dyDescent="0.15">
      <c r="A23" s="104" t="s">
        <v>367</v>
      </c>
    </row>
    <row r="24" spans="1:13" ht="33" customHeight="1" x14ac:dyDescent="0.15">
      <c r="A24" s="508" t="s">
        <v>368</v>
      </c>
      <c r="B24" s="508"/>
      <c r="C24" s="508"/>
      <c r="D24" s="508"/>
      <c r="E24" s="508"/>
      <c r="F24" s="508"/>
      <c r="G24" s="508"/>
      <c r="H24" s="508"/>
      <c r="I24" s="508"/>
      <c r="J24" s="508"/>
      <c r="K24" s="508"/>
      <c r="L24" s="508"/>
      <c r="M24" s="508"/>
    </row>
  </sheetData>
  <mergeCells count="11">
    <mergeCell ref="K1:L1"/>
    <mergeCell ref="B13:C13"/>
    <mergeCell ref="A18:M18"/>
    <mergeCell ref="A19:M19"/>
    <mergeCell ref="A24:M24"/>
    <mergeCell ref="A2:M2"/>
    <mergeCell ref="A5:M5"/>
    <mergeCell ref="B9:C9"/>
    <mergeCell ref="B10:C10"/>
    <mergeCell ref="B11:C11"/>
    <mergeCell ref="B12:C12"/>
  </mergeCells>
  <phoneticPr fontId="2"/>
  <hyperlinks>
    <hyperlink ref="K1:L1" location="'様式第8号　千円'!B141" tooltip="様式第8号" display="様式へ戻る" xr:uid="{19EF9B20-2692-4930-A410-CD73C10DC755}"/>
  </hyperlinks>
  <printOptions horizontalCentered="1"/>
  <pageMargins left="0.70866141732283472" right="0.70866141732283472" top="0.74803149606299213" bottom="0.74803149606299213" header="0.31496062992125984" footer="0.31496062992125984"/>
  <pageSetup paperSize="9" orientation="landscape" r:id="rId1"/>
  <headerFooter>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3EA7-9EAB-4E59-A48B-4EFDEB10BDFC}">
  <dimension ref="B1:M47"/>
  <sheetViews>
    <sheetView showGridLines="0" zoomScaleNormal="100" zoomScaleSheetLayoutView="100" workbookViewId="0">
      <selection activeCell="J1" sqref="J1:K1"/>
    </sheetView>
  </sheetViews>
  <sheetFormatPr defaultRowHeight="24" customHeight="1" x14ac:dyDescent="0.15"/>
  <cols>
    <col min="1" max="1" width="5" customWidth="1"/>
    <col min="2" max="2" width="17.109375" style="101" customWidth="1"/>
    <col min="3" max="3" width="14.109375" style="101" customWidth="1"/>
    <col min="4" max="4" width="17.6640625" style="101" customWidth="1"/>
    <col min="5" max="5" width="8.88671875" style="101" customWidth="1"/>
    <col min="6" max="6" width="17.109375" style="101" customWidth="1"/>
    <col min="7" max="7" width="21.33203125" style="101" customWidth="1"/>
    <col min="8" max="13" width="9.109375" style="101" customWidth="1"/>
  </cols>
  <sheetData>
    <row r="1" spans="2:11" ht="24" customHeight="1" x14ac:dyDescent="0.15">
      <c r="J1" s="505" t="s">
        <v>396</v>
      </c>
      <c r="K1" s="505"/>
    </row>
    <row r="2" spans="2:11" s="101" customFormat="1" ht="24" customHeight="1" thickBot="1" x14ac:dyDescent="0.2">
      <c r="B2" s="109" t="s">
        <v>369</v>
      </c>
    </row>
    <row r="3" spans="2:11" s="101" customFormat="1" ht="24" customHeight="1" thickBot="1" x14ac:dyDescent="0.2">
      <c r="B3" s="110" t="s">
        <v>370</v>
      </c>
      <c r="C3" s="111"/>
    </row>
    <row r="4" spans="2:11" s="101" customFormat="1" ht="24" customHeight="1" x14ac:dyDescent="0.15">
      <c r="B4" s="513" t="s">
        <v>346</v>
      </c>
      <c r="C4" s="514"/>
    </row>
    <row r="5" spans="2:11" s="101" customFormat="1" ht="24" customHeight="1" x14ac:dyDescent="0.15">
      <c r="B5" s="112" t="s">
        <v>371</v>
      </c>
      <c r="C5" s="112" t="s">
        <v>372</v>
      </c>
      <c r="F5" s="515" t="s">
        <v>373</v>
      </c>
      <c r="G5" s="516"/>
    </row>
    <row r="6" spans="2:11" s="101" customFormat="1" ht="24" customHeight="1" x14ac:dyDescent="0.15">
      <c r="B6" s="112" t="s">
        <v>350</v>
      </c>
      <c r="C6" s="112" t="s">
        <v>352</v>
      </c>
      <c r="F6" s="112" t="s">
        <v>350</v>
      </c>
      <c r="G6" s="112" t="s">
        <v>352</v>
      </c>
    </row>
    <row r="7" spans="2:11" s="101" customFormat="1" ht="24" customHeight="1" x14ac:dyDescent="0.15">
      <c r="B7" s="112" t="s">
        <v>353</v>
      </c>
      <c r="C7" s="112" t="s">
        <v>351</v>
      </c>
      <c r="F7" s="112" t="s">
        <v>353</v>
      </c>
      <c r="G7" s="112" t="s">
        <v>351</v>
      </c>
    </row>
    <row r="8" spans="2:11" s="101" customFormat="1" ht="24" customHeight="1" thickBot="1" x14ac:dyDescent="0.2">
      <c r="B8" s="112" t="s">
        <v>354</v>
      </c>
      <c r="C8" s="112" t="s">
        <v>356</v>
      </c>
      <c r="F8" s="112" t="s">
        <v>354</v>
      </c>
      <c r="G8" s="114" t="s">
        <v>357</v>
      </c>
    </row>
    <row r="9" spans="2:11" s="101" customFormat="1" ht="24" customHeight="1" thickBot="1" x14ac:dyDescent="0.2">
      <c r="B9" s="112" t="s">
        <v>374</v>
      </c>
      <c r="C9" s="115" t="s">
        <v>360</v>
      </c>
      <c r="F9" s="112" t="s">
        <v>375</v>
      </c>
      <c r="G9" s="116" t="s">
        <v>361</v>
      </c>
    </row>
    <row r="10" spans="2:11" s="101" customFormat="1" ht="24" customHeight="1" x14ac:dyDescent="0.15">
      <c r="B10" s="522" t="s">
        <v>376</v>
      </c>
      <c r="C10" s="522"/>
      <c r="D10" s="522"/>
      <c r="F10" s="101" t="s">
        <v>377</v>
      </c>
    </row>
    <row r="11" spans="2:11" ht="20.25" customHeight="1" x14ac:dyDescent="0.15"/>
    <row r="12" spans="2:11" s="101" customFormat="1" ht="24" customHeight="1" thickBot="1" x14ac:dyDescent="0.2">
      <c r="B12" s="109" t="s">
        <v>378</v>
      </c>
    </row>
    <row r="13" spans="2:11" s="101" customFormat="1" ht="24" customHeight="1" thickBot="1" x14ac:dyDescent="0.2">
      <c r="B13" s="110" t="s">
        <v>370</v>
      </c>
      <c r="C13" s="111"/>
    </row>
    <row r="14" spans="2:11" s="101" customFormat="1" ht="24" customHeight="1" x14ac:dyDescent="0.15">
      <c r="B14" s="517" t="s">
        <v>346</v>
      </c>
      <c r="C14" s="518"/>
      <c r="D14" s="117" t="s">
        <v>379</v>
      </c>
    </row>
    <row r="15" spans="2:11" s="101" customFormat="1" ht="24" customHeight="1" x14ac:dyDescent="0.15">
      <c r="B15" s="112" t="s">
        <v>371</v>
      </c>
      <c r="C15" s="112" t="s">
        <v>372</v>
      </c>
      <c r="D15" s="112" t="s">
        <v>371</v>
      </c>
      <c r="F15" s="515" t="s">
        <v>373</v>
      </c>
      <c r="G15" s="516"/>
    </row>
    <row r="16" spans="2:11" s="101" customFormat="1" ht="24" customHeight="1" x14ac:dyDescent="0.15">
      <c r="B16" s="112" t="s">
        <v>350</v>
      </c>
      <c r="C16" s="112" t="s">
        <v>352</v>
      </c>
      <c r="D16" s="519" t="s">
        <v>351</v>
      </c>
      <c r="F16" s="112" t="s">
        <v>350</v>
      </c>
      <c r="G16" s="112" t="s">
        <v>352</v>
      </c>
    </row>
    <row r="17" spans="2:12" s="101" customFormat="1" ht="24" customHeight="1" x14ac:dyDescent="0.15">
      <c r="B17" s="112" t="s">
        <v>353</v>
      </c>
      <c r="C17" s="112" t="s">
        <v>351</v>
      </c>
      <c r="D17" s="520"/>
      <c r="F17" s="112" t="s">
        <v>353</v>
      </c>
      <c r="G17" s="112" t="s">
        <v>351</v>
      </c>
    </row>
    <row r="18" spans="2:12" s="101" customFormat="1" ht="24" customHeight="1" thickBot="1" x14ac:dyDescent="0.2">
      <c r="B18" s="112" t="s">
        <v>354</v>
      </c>
      <c r="C18" s="112" t="s">
        <v>356</v>
      </c>
      <c r="D18" s="521"/>
      <c r="F18" s="112" t="s">
        <v>354</v>
      </c>
      <c r="G18" s="114" t="s">
        <v>357</v>
      </c>
    </row>
    <row r="19" spans="2:12" s="101" customFormat="1" ht="24" customHeight="1" thickBot="1" x14ac:dyDescent="0.2">
      <c r="B19" s="112" t="s">
        <v>374</v>
      </c>
      <c r="C19" s="115" t="s">
        <v>360</v>
      </c>
      <c r="D19" s="115" t="s">
        <v>351</v>
      </c>
      <c r="F19" s="112" t="s">
        <v>375</v>
      </c>
      <c r="G19" s="116" t="s">
        <v>361</v>
      </c>
    </row>
    <row r="20" spans="2:12" s="101" customFormat="1" ht="24" customHeight="1" x14ac:dyDescent="0.15">
      <c r="B20" s="523" t="s">
        <v>380</v>
      </c>
      <c r="C20" s="523"/>
      <c r="D20" s="523"/>
      <c r="F20" s="101" t="s">
        <v>381</v>
      </c>
    </row>
    <row r="21" spans="2:12" s="101" customFormat="1" ht="20.25" customHeight="1" x14ac:dyDescent="0.15">
      <c r="B21" s="109"/>
    </row>
    <row r="22" spans="2:12" s="101" customFormat="1" ht="24" customHeight="1" thickBot="1" x14ac:dyDescent="0.2">
      <c r="B22" s="109" t="s">
        <v>382</v>
      </c>
    </row>
    <row r="23" spans="2:12" s="101" customFormat="1" ht="24" customHeight="1" thickBot="1" x14ac:dyDescent="0.2">
      <c r="B23" s="110" t="s">
        <v>370</v>
      </c>
      <c r="C23" s="111"/>
    </row>
    <row r="24" spans="2:12" s="101" customFormat="1" ht="24" customHeight="1" x14ac:dyDescent="0.15">
      <c r="B24" s="513" t="s">
        <v>346</v>
      </c>
      <c r="C24" s="514"/>
    </row>
    <row r="25" spans="2:12" s="101" customFormat="1" ht="24" customHeight="1" x14ac:dyDescent="0.15">
      <c r="B25" s="112" t="s">
        <v>371</v>
      </c>
      <c r="C25" s="112" t="s">
        <v>372</v>
      </c>
      <c r="F25" s="515" t="s">
        <v>373</v>
      </c>
      <c r="G25" s="516"/>
    </row>
    <row r="26" spans="2:12" s="101" customFormat="1" ht="24" customHeight="1" x14ac:dyDescent="0.15">
      <c r="B26" s="112" t="s">
        <v>350</v>
      </c>
      <c r="C26" s="112" t="s">
        <v>383</v>
      </c>
      <c r="F26" s="112" t="s">
        <v>350</v>
      </c>
      <c r="G26" s="112" t="s">
        <v>383</v>
      </c>
    </row>
    <row r="27" spans="2:12" s="101" customFormat="1" ht="24" customHeight="1" x14ac:dyDescent="0.15">
      <c r="B27" s="112" t="s">
        <v>353</v>
      </c>
      <c r="C27" s="112" t="s">
        <v>352</v>
      </c>
      <c r="F27" s="112" t="s">
        <v>353</v>
      </c>
      <c r="G27" s="112" t="s">
        <v>352</v>
      </c>
    </row>
    <row r="28" spans="2:12" s="101" customFormat="1" ht="24" customHeight="1" thickBot="1" x14ac:dyDescent="0.2">
      <c r="B28" s="112" t="s">
        <v>354</v>
      </c>
      <c r="C28" s="112" t="s">
        <v>383</v>
      </c>
      <c r="F28" s="112" t="s">
        <v>354</v>
      </c>
      <c r="G28" s="114" t="s">
        <v>383</v>
      </c>
    </row>
    <row r="29" spans="2:12" s="101" customFormat="1" ht="24" customHeight="1" thickBot="1" x14ac:dyDescent="0.2">
      <c r="B29" s="112" t="s">
        <v>374</v>
      </c>
      <c r="C29" s="115" t="s">
        <v>384</v>
      </c>
      <c r="D29" s="118"/>
      <c r="F29" s="119" t="s">
        <v>385</v>
      </c>
      <c r="G29" s="120" t="s">
        <v>357</v>
      </c>
      <c r="H29" s="511" t="s">
        <v>386</v>
      </c>
      <c r="I29" s="512"/>
      <c r="J29" s="512"/>
      <c r="K29" s="512"/>
      <c r="L29" s="512"/>
    </row>
    <row r="30" spans="2:12" s="101" customFormat="1" ht="24" customHeight="1" thickBot="1" x14ac:dyDescent="0.2">
      <c r="B30" s="522" t="s">
        <v>387</v>
      </c>
      <c r="C30" s="522"/>
      <c r="D30" s="522"/>
      <c r="F30" s="112" t="s">
        <v>375</v>
      </c>
      <c r="G30" s="116" t="s">
        <v>361</v>
      </c>
    </row>
    <row r="31" spans="2:12" ht="20.25" customHeight="1" x14ac:dyDescent="0.15"/>
    <row r="32" spans="2:12" s="101" customFormat="1" ht="24" customHeight="1" thickBot="1" x14ac:dyDescent="0.2">
      <c r="B32" s="109" t="s">
        <v>388</v>
      </c>
    </row>
    <row r="33" spans="2:12" s="101" customFormat="1" ht="24" customHeight="1" thickBot="1" x14ac:dyDescent="0.2">
      <c r="B33" s="110" t="s">
        <v>370</v>
      </c>
      <c r="C33" s="111"/>
    </row>
    <row r="34" spans="2:12" s="101" customFormat="1" ht="24" customHeight="1" x14ac:dyDescent="0.15">
      <c r="B34" s="513" t="s">
        <v>346</v>
      </c>
      <c r="C34" s="514"/>
      <c r="D34" s="117" t="s">
        <v>379</v>
      </c>
    </row>
    <row r="35" spans="2:12" s="101" customFormat="1" ht="24" customHeight="1" x14ac:dyDescent="0.15">
      <c r="B35" s="112" t="s">
        <v>371</v>
      </c>
      <c r="C35" s="112" t="s">
        <v>372</v>
      </c>
      <c r="D35" s="112" t="s">
        <v>371</v>
      </c>
      <c r="F35" s="515" t="s">
        <v>373</v>
      </c>
      <c r="G35" s="516"/>
    </row>
    <row r="36" spans="2:12" s="101" customFormat="1" ht="24" customHeight="1" x14ac:dyDescent="0.15">
      <c r="B36" s="112" t="s">
        <v>350</v>
      </c>
      <c r="C36" s="112" t="s">
        <v>383</v>
      </c>
      <c r="D36" s="519" t="s">
        <v>351</v>
      </c>
      <c r="F36" s="112" t="s">
        <v>350</v>
      </c>
      <c r="G36" s="112" t="s">
        <v>383</v>
      </c>
    </row>
    <row r="37" spans="2:12" s="101" customFormat="1" ht="24" customHeight="1" x14ac:dyDescent="0.15">
      <c r="B37" s="112" t="s">
        <v>353</v>
      </c>
      <c r="C37" s="112" t="s">
        <v>352</v>
      </c>
      <c r="D37" s="520"/>
      <c r="F37" s="112" t="s">
        <v>353</v>
      </c>
      <c r="G37" s="112" t="s">
        <v>352</v>
      </c>
    </row>
    <row r="38" spans="2:12" s="101" customFormat="1" ht="24" customHeight="1" thickBot="1" x14ac:dyDescent="0.2">
      <c r="B38" s="112" t="s">
        <v>354</v>
      </c>
      <c r="C38" s="112" t="s">
        <v>383</v>
      </c>
      <c r="D38" s="521"/>
      <c r="F38" s="112" t="s">
        <v>354</v>
      </c>
      <c r="G38" s="114" t="s">
        <v>383</v>
      </c>
    </row>
    <row r="39" spans="2:12" s="101" customFormat="1" ht="24" customHeight="1" thickBot="1" x14ac:dyDescent="0.2">
      <c r="B39" s="112" t="s">
        <v>374</v>
      </c>
      <c r="C39" s="115" t="s">
        <v>384</v>
      </c>
      <c r="D39" s="115" t="s">
        <v>351</v>
      </c>
      <c r="F39" s="121" t="s">
        <v>389</v>
      </c>
      <c r="G39" s="122" t="s">
        <v>357</v>
      </c>
      <c r="H39" s="511" t="s">
        <v>390</v>
      </c>
      <c r="I39" s="512"/>
      <c r="J39" s="512"/>
      <c r="K39" s="512"/>
      <c r="L39" s="512"/>
    </row>
    <row r="40" spans="2:12" s="101" customFormat="1" ht="24" customHeight="1" thickBot="1" x14ac:dyDescent="0.2">
      <c r="B40" s="524" t="s">
        <v>391</v>
      </c>
      <c r="C40" s="524"/>
      <c r="D40" s="524"/>
      <c r="F40" s="112" t="s">
        <v>375</v>
      </c>
      <c r="G40" s="116" t="s">
        <v>361</v>
      </c>
      <c r="H40" s="123"/>
    </row>
    <row r="41" spans="2:12" s="101" customFormat="1" ht="20.25" customHeight="1" x14ac:dyDescent="0.15">
      <c r="B41" s="124"/>
      <c r="C41" s="124"/>
      <c r="D41" s="124"/>
      <c r="F41" s="118"/>
      <c r="G41" s="125"/>
    </row>
    <row r="42" spans="2:12" s="101" customFormat="1" ht="24" customHeight="1" thickBot="1" x14ac:dyDescent="0.2">
      <c r="B42" s="109" t="s">
        <v>392</v>
      </c>
    </row>
    <row r="43" spans="2:12" s="101" customFormat="1" ht="24" customHeight="1" thickBot="1" x14ac:dyDescent="0.2">
      <c r="B43" s="525" t="s">
        <v>393</v>
      </c>
      <c r="C43" s="526"/>
      <c r="F43" s="515" t="s">
        <v>373</v>
      </c>
      <c r="G43" s="527"/>
    </row>
    <row r="44" spans="2:12" s="101" customFormat="1" ht="24" customHeight="1" thickBot="1" x14ac:dyDescent="0.2">
      <c r="B44" s="118"/>
      <c r="C44" s="118"/>
      <c r="F44" s="119" t="s">
        <v>385</v>
      </c>
      <c r="G44" s="120" t="s">
        <v>383</v>
      </c>
    </row>
    <row r="45" spans="2:12" s="101" customFormat="1" ht="24" customHeight="1" thickBot="1" x14ac:dyDescent="0.2">
      <c r="B45" s="528" t="s">
        <v>395</v>
      </c>
      <c r="C45" s="528"/>
      <c r="D45" s="528"/>
      <c r="F45" s="113" t="s">
        <v>375</v>
      </c>
      <c r="G45" s="116" t="s">
        <v>383</v>
      </c>
    </row>
    <row r="46" spans="2:12" s="101" customFormat="1" ht="24" customHeight="1" x14ac:dyDescent="0.15">
      <c r="B46" s="118"/>
      <c r="C46" s="118"/>
    </row>
    <row r="47" spans="2:12" s="101" customFormat="1" ht="24" customHeight="1" x14ac:dyDescent="0.15">
      <c r="B47" s="118"/>
      <c r="C47" s="126"/>
      <c r="D47" s="126"/>
    </row>
  </sheetData>
  <mergeCells count="20">
    <mergeCell ref="B40:D40"/>
    <mergeCell ref="B43:C43"/>
    <mergeCell ref="F43:G43"/>
    <mergeCell ref="B45:D45"/>
    <mergeCell ref="B30:D30"/>
    <mergeCell ref="D36:D38"/>
    <mergeCell ref="J1:K1"/>
    <mergeCell ref="H39:L39"/>
    <mergeCell ref="B4:C4"/>
    <mergeCell ref="F5:G5"/>
    <mergeCell ref="B14:C14"/>
    <mergeCell ref="F15:G15"/>
    <mergeCell ref="D16:D18"/>
    <mergeCell ref="B24:C24"/>
    <mergeCell ref="B10:D10"/>
    <mergeCell ref="B20:D20"/>
    <mergeCell ref="F25:G25"/>
    <mergeCell ref="H29:L29"/>
    <mergeCell ref="B34:C34"/>
    <mergeCell ref="F35:G35"/>
  </mergeCells>
  <phoneticPr fontId="2"/>
  <hyperlinks>
    <hyperlink ref="J1:K1" location="'様式第8号　千円'!B141" tooltip="様式第8号" display="様式へ戻る" xr:uid="{4E842E58-A830-4F73-B49B-03F62FA05E2C}"/>
  </hyperlinks>
  <printOptions horizontalCentered="1"/>
  <pageMargins left="0.70866141732283472" right="0.70866141732283472" top="0.59055118110236227" bottom="0.39370078740157483" header="0.31496062992125984" footer="0.31496062992125984"/>
  <pageSetup paperSize="9" scale="93" orientation="landscape" r:id="rId1"/>
  <headerFooter>
    <oddHeader>&amp;C&amp;A</oddHeader>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使用上の注意</vt:lpstr>
      <vt:lpstr>残高の集計方法</vt:lpstr>
      <vt:lpstr>様式第8号　千円</vt:lpstr>
      <vt:lpstr>関係会社の範囲</vt:lpstr>
      <vt:lpstr>添付資料①（4.貸付金の担保内訳）記載例および補足説明</vt:lpstr>
      <vt:lpstr>添付資料②（4.貸付金の担保内訳）パターン別記載例</vt:lpstr>
      <vt:lpstr>残高の集計方法!Print_Area</vt:lpstr>
      <vt:lpstr>使用上の注意!Print_Area</vt:lpstr>
      <vt:lpstr>'様式第8号　千円'!Print_Area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2011-03-01T08:45:34Z</cp:lastPrinted>
  <dcterms:created xsi:type="dcterms:W3CDTF">2003-01-23T16:30:24Z</dcterms:created>
  <dcterms:modified xsi:type="dcterms:W3CDTF">2026-07-07T04:09:01Z</dcterms:modified>
</cp:coreProperties>
</file>