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B825A93-CD72-4E52-8ABF-28A95B58A081}" xr6:coauthVersionLast="47" xr6:coauthVersionMax="47" xr10:uidLastSave="{00000000-0000-0000-0000-000000000000}"/>
  <bookViews>
    <workbookView xWindow="-120" yWindow="-120" windowWidth="29040" windowHeight="15720" xr2:uid="{A7AA090C-C38B-4E0F-98B8-1EB196D69ED6}"/>
  </bookViews>
  <sheets>
    <sheet name="別紙２" sheetId="8" r:id="rId1"/>
    <sheet name="別紙４" sheetId="9" r:id="rId2"/>
  </sheets>
  <definedNames>
    <definedName name="_01_北海道" localSheetId="0">OFFSET(#REF!,0,0,COUNTA(#REF!)-1,1)</definedName>
    <definedName name="_01_北海道" localSheetId="1">OFFSET(#REF!,0,0,COUNTA(#REF!)-1,1)</definedName>
    <definedName name="_01_北海道">OFFSET(#REF!,0,0,COUNTA(#REF!)-1,1)</definedName>
    <definedName name="_02_青森県" localSheetId="0">#REF!</definedName>
    <definedName name="_02_青森県" localSheetId="1">#REF!</definedName>
    <definedName name="_02_青森県">#REF!</definedName>
    <definedName name="_03_岩手県" localSheetId="0">#REF!</definedName>
    <definedName name="_03_岩手県" localSheetId="1">#REF!</definedName>
    <definedName name="_03_岩手県">#REF!</definedName>
    <definedName name="_04_宮城県" localSheetId="0">#REF!</definedName>
    <definedName name="_04_宮城県" localSheetId="1">#REF!</definedName>
    <definedName name="_04_宮城県">#REF!</definedName>
    <definedName name="_05_秋田県" localSheetId="0">#REF!</definedName>
    <definedName name="_05_秋田県" localSheetId="1">#REF!</definedName>
    <definedName name="_05_秋田県">#REF!</definedName>
    <definedName name="_06_山形県" localSheetId="0">#REF!</definedName>
    <definedName name="_06_山形県" localSheetId="1">#REF!</definedName>
    <definedName name="_06_山形県">#REF!</definedName>
    <definedName name="_07_福島県" localSheetId="0">#REF!</definedName>
    <definedName name="_07_福島県" localSheetId="1">#REF!</definedName>
    <definedName name="_07_福島県">#REF!</definedName>
    <definedName name="_08_茨城県" localSheetId="0">#REF!</definedName>
    <definedName name="_08_茨城県" localSheetId="1">#REF!</definedName>
    <definedName name="_08_茨城県">#REF!</definedName>
    <definedName name="_09_栃木県" localSheetId="0">#REF!</definedName>
    <definedName name="_09_栃木県" localSheetId="1">#REF!</definedName>
    <definedName name="_09_栃木県">#REF!</definedName>
    <definedName name="_10_群馬県" localSheetId="0">#REF!</definedName>
    <definedName name="_10_群馬県" localSheetId="1">#REF!</definedName>
    <definedName name="_10_群馬県">#REF!</definedName>
    <definedName name="_11_埼玉県" localSheetId="0">#REF!</definedName>
    <definedName name="_11_埼玉県" localSheetId="1">#REF!</definedName>
    <definedName name="_11_埼玉県">#REF!</definedName>
    <definedName name="_12_千葉県" localSheetId="0">#REF!</definedName>
    <definedName name="_12_千葉県" localSheetId="1">#REF!</definedName>
    <definedName name="_12_千葉県">#REF!</definedName>
    <definedName name="_13_東京都" localSheetId="0">#REF!</definedName>
    <definedName name="_13_東京都" localSheetId="1">#REF!</definedName>
    <definedName name="_13_東京都">#REF!</definedName>
    <definedName name="_14_神奈川県" localSheetId="0">#REF!</definedName>
    <definedName name="_14_神奈川県" localSheetId="1">#REF!</definedName>
    <definedName name="_14_神奈川県">#REF!</definedName>
    <definedName name="_15_新潟県" localSheetId="0">#REF!</definedName>
    <definedName name="_15_新潟県" localSheetId="1">#REF!</definedName>
    <definedName name="_15_新潟県">#REF!</definedName>
    <definedName name="_16_富山県" localSheetId="0">#REF!</definedName>
    <definedName name="_16_富山県" localSheetId="1">#REF!</definedName>
    <definedName name="_16_富山県">#REF!</definedName>
    <definedName name="_17_石川県" localSheetId="0">#REF!</definedName>
    <definedName name="_17_石川県" localSheetId="1">#REF!</definedName>
    <definedName name="_17_石川県">#REF!</definedName>
    <definedName name="_18_福井県" localSheetId="0">#REF!</definedName>
    <definedName name="_18_福井県" localSheetId="1">#REF!</definedName>
    <definedName name="_18_福井県">#REF!</definedName>
    <definedName name="_19_山梨県" localSheetId="0">#REF!</definedName>
    <definedName name="_19_山梨県" localSheetId="1">#REF!</definedName>
    <definedName name="_19_山梨県">#REF!</definedName>
    <definedName name="_20_長野県" localSheetId="0">#REF!</definedName>
    <definedName name="_20_長野県" localSheetId="1">#REF!</definedName>
    <definedName name="_20_長野県">#REF!</definedName>
    <definedName name="_21_岐阜県" localSheetId="0">#REF!</definedName>
    <definedName name="_21_岐阜県" localSheetId="1">#REF!</definedName>
    <definedName name="_21_岐阜県">#REF!</definedName>
    <definedName name="_22_静岡県" localSheetId="0">#REF!</definedName>
    <definedName name="_22_静岡県" localSheetId="1">#REF!</definedName>
    <definedName name="_22_静岡県">#REF!</definedName>
    <definedName name="_23_愛知県" localSheetId="0">#REF!</definedName>
    <definedName name="_23_愛知県" localSheetId="1">#REF!</definedName>
    <definedName name="_23_愛知県">#REF!</definedName>
    <definedName name="_24_三重県" localSheetId="0">#REF!</definedName>
    <definedName name="_24_三重県" localSheetId="1">#REF!</definedName>
    <definedName name="_24_三重県">#REF!</definedName>
    <definedName name="_25_滋賀県" localSheetId="0">#REF!</definedName>
    <definedName name="_25_滋賀県" localSheetId="1">#REF!</definedName>
    <definedName name="_25_滋賀県">#REF!</definedName>
    <definedName name="_26_京都府" localSheetId="0">#REF!</definedName>
    <definedName name="_26_京都府" localSheetId="1">#REF!</definedName>
    <definedName name="_26_京都府">#REF!</definedName>
    <definedName name="_27_大阪府" localSheetId="0">#REF!</definedName>
    <definedName name="_27_大阪府" localSheetId="1">#REF!</definedName>
    <definedName name="_27_大阪府">#REF!</definedName>
    <definedName name="_28_兵庫県" localSheetId="0">#REF!</definedName>
    <definedName name="_28_兵庫県" localSheetId="1">#REF!</definedName>
    <definedName name="_28_兵庫県">#REF!</definedName>
    <definedName name="_29_奈良県" localSheetId="0">#REF!</definedName>
    <definedName name="_29_奈良県" localSheetId="1">#REF!</definedName>
    <definedName name="_29_奈良県">#REF!</definedName>
    <definedName name="_30_和歌山県" localSheetId="0">#REF!</definedName>
    <definedName name="_30_和歌山県" localSheetId="1">#REF!</definedName>
    <definedName name="_30_和歌山県">#REF!</definedName>
    <definedName name="_31_鳥取県" localSheetId="0">#REF!</definedName>
    <definedName name="_31_鳥取県" localSheetId="1">#REF!</definedName>
    <definedName name="_31_鳥取県">#REF!</definedName>
    <definedName name="_32_島根県" localSheetId="0">#REF!</definedName>
    <definedName name="_32_島根県" localSheetId="1">#REF!</definedName>
    <definedName name="_32_島根県">#REF!</definedName>
    <definedName name="_33_岡山県" localSheetId="0">#REF!</definedName>
    <definedName name="_33_岡山県" localSheetId="1">#REF!</definedName>
    <definedName name="_33_岡山県">#REF!</definedName>
    <definedName name="_34_広島県" localSheetId="0">#REF!</definedName>
    <definedName name="_34_広島県" localSheetId="1">#REF!</definedName>
    <definedName name="_34_広島県">#REF!</definedName>
    <definedName name="_35_山口県" localSheetId="0">#REF!</definedName>
    <definedName name="_35_山口県" localSheetId="1">#REF!</definedName>
    <definedName name="_35_山口県">#REF!</definedName>
    <definedName name="_36_徳島県" localSheetId="0">#REF!</definedName>
    <definedName name="_36_徳島県" localSheetId="1">#REF!</definedName>
    <definedName name="_36_徳島県">#REF!</definedName>
    <definedName name="_37_香川県" localSheetId="0">#REF!</definedName>
    <definedName name="_37_香川県" localSheetId="1">#REF!</definedName>
    <definedName name="_37_香川県">#REF!</definedName>
    <definedName name="_38_愛媛県" localSheetId="0">#REF!</definedName>
    <definedName name="_38_愛媛県" localSheetId="1">#REF!</definedName>
    <definedName name="_38_愛媛県">#REF!</definedName>
    <definedName name="_39_高知県" localSheetId="0">#REF!</definedName>
    <definedName name="_39_高知県" localSheetId="1">#REF!</definedName>
    <definedName name="_39_高知県">#REF!</definedName>
    <definedName name="_40_福岡県" localSheetId="0">#REF!</definedName>
    <definedName name="_40_福岡県" localSheetId="1">#REF!</definedName>
    <definedName name="_40_福岡県">#REF!</definedName>
    <definedName name="_41_佐賀県" localSheetId="0">#REF!</definedName>
    <definedName name="_41_佐賀県" localSheetId="1">#REF!</definedName>
    <definedName name="_41_佐賀県">#REF!</definedName>
    <definedName name="_42_長崎県" localSheetId="0">#REF!</definedName>
    <definedName name="_42_長崎県" localSheetId="1">#REF!</definedName>
    <definedName name="_42_長崎県">#REF!</definedName>
    <definedName name="_43_熊本県" localSheetId="0">#REF!</definedName>
    <definedName name="_43_熊本県" localSheetId="1">#REF!</definedName>
    <definedName name="_43_熊本県">#REF!</definedName>
    <definedName name="_44_大分県" localSheetId="0">#REF!</definedName>
    <definedName name="_44_大分県" localSheetId="1">#REF!</definedName>
    <definedName name="_44_大分県">#REF!</definedName>
    <definedName name="_45_宮崎県" localSheetId="0">#REF!</definedName>
    <definedName name="_45_宮崎県" localSheetId="1">#REF!</definedName>
    <definedName name="_45_宮崎県">#REF!</definedName>
    <definedName name="_46_鹿児島県" localSheetId="0">#REF!</definedName>
    <definedName name="_46_鹿児島県" localSheetId="1">#REF!</definedName>
    <definedName name="_46_鹿児島県">#REF!</definedName>
    <definedName name="_47_沖縄県" localSheetId="0">#REF!</definedName>
    <definedName name="_47_沖縄県" localSheetId="1">#REF!</definedName>
    <definedName name="_47_沖縄県">#REF!</definedName>
    <definedName name="_Order1" hidden="1">255</definedName>
    <definedName name="_Order2" hidden="1">255</definedName>
    <definedName name="Autoshape1" localSheetId="0">#REF!</definedName>
    <definedName name="Autoshape1" localSheetId="1">#REF!</definedName>
    <definedName name="Autoshape1">#REF!</definedName>
    <definedName name="_xlnm.Print_Area" localSheetId="0">別紙２!$A$1:$K$93</definedName>
    <definedName name="_xlnm.Print_Area" localSheetId="1">別紙４!$A$1:$W$38</definedName>
    <definedName name="_xlnm.Print_Area">#REF!</definedName>
    <definedName name="syuukeihyou1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8" l="1"/>
  <c r="D86" i="8"/>
  <c r="D85" i="8"/>
  <c r="D84" i="8"/>
  <c r="D87" i="8" s="1"/>
  <c r="C80" i="8"/>
  <c r="D79" i="8"/>
  <c r="D78" i="8"/>
  <c r="D77" i="8"/>
  <c r="D80" i="8" s="1"/>
  <c r="C89" i="8" s="1"/>
  <c r="C70" i="8"/>
  <c r="F68" i="8"/>
  <c r="D68" i="8"/>
  <c r="E67" i="8"/>
  <c r="G57" i="8" s="1"/>
  <c r="E66" i="8"/>
  <c r="G56" i="8" s="1"/>
  <c r="E65" i="8"/>
  <c r="G65" i="8" s="1"/>
  <c r="E64" i="8"/>
  <c r="F59" i="8"/>
  <c r="D59" i="8"/>
  <c r="E58" i="8"/>
  <c r="E57" i="8"/>
  <c r="E56" i="8"/>
  <c r="G55" i="8"/>
  <c r="E55" i="8"/>
  <c r="S29" i="9"/>
  <c r="P28" i="9"/>
  <c r="P27" i="9"/>
  <c r="P26" i="9"/>
  <c r="P25" i="9"/>
  <c r="P24" i="9"/>
  <c r="P23" i="9"/>
  <c r="P22" i="9"/>
  <c r="P21" i="9"/>
  <c r="P20" i="9"/>
  <c r="P19" i="9"/>
  <c r="P29" i="9" s="1"/>
  <c r="C16" i="9" s="1"/>
  <c r="E12" i="9" s="1"/>
  <c r="E16" i="9"/>
  <c r="H55" i="8" l="1"/>
  <c r="H59" i="8" s="1"/>
  <c r="H65" i="8"/>
  <c r="E59" i="8"/>
  <c r="E68" i="8"/>
  <c r="G58" i="8" s="1"/>
  <c r="H58" i="8" s="1"/>
  <c r="G59" i="8"/>
  <c r="G66" i="8"/>
  <c r="G67" i="8"/>
  <c r="G64" i="8"/>
  <c r="H56" i="8" l="1"/>
  <c r="H66" i="8"/>
  <c r="G68" i="8"/>
  <c r="H64" i="8"/>
  <c r="H68" i="8" s="1"/>
  <c r="H57" i="8"/>
  <c r="H67" i="8"/>
</calcChain>
</file>

<file path=xl/sharedStrings.xml><?xml version="1.0" encoding="utf-8"?>
<sst xmlns="http://schemas.openxmlformats.org/spreadsheetml/2006/main" count="106" uniqueCount="79">
  <si>
    <t>※事業所ごとに作成してください。　　</t>
    <rPh sb="1" eb="4">
      <t>ジギョウショ</t>
    </rPh>
    <rPh sb="7" eb="9">
      <t>サクセイ</t>
    </rPh>
    <phoneticPr fontId="4"/>
  </si>
  <si>
    <t>自治体名</t>
    <rPh sb="0" eb="3">
      <t>ジチタイ</t>
    </rPh>
    <rPh sb="3" eb="4">
      <t>メイ</t>
    </rPh>
    <phoneticPr fontId="7"/>
  </si>
  <si>
    <t>【基本情報】</t>
    <rPh sb="1" eb="3">
      <t>キホン</t>
    </rPh>
    <rPh sb="3" eb="5">
      <t>ジョウホウ</t>
    </rPh>
    <phoneticPr fontId="7"/>
  </si>
  <si>
    <t>フリガナ</t>
    <phoneticPr fontId="7"/>
  </si>
  <si>
    <t>法人名</t>
    <rPh sb="0" eb="2">
      <t>ホウジン</t>
    </rPh>
    <rPh sb="2" eb="3">
      <t>メイ</t>
    </rPh>
    <phoneticPr fontId="7"/>
  </si>
  <si>
    <t>事業所名</t>
    <rPh sb="0" eb="3">
      <t>ジギョウショ</t>
    </rPh>
    <rPh sb="3" eb="4">
      <t>メイ</t>
    </rPh>
    <phoneticPr fontId="7"/>
  </si>
  <si>
    <r>
      <t>提供サービス</t>
    </r>
    <r>
      <rPr>
        <sz val="9"/>
        <rFont val="游ゴシック"/>
        <family val="3"/>
        <charset val="128"/>
        <scheme val="minor"/>
      </rPr>
      <t>（複数のサービスを提供している場合は、主たる１つのみ選択）</t>
    </r>
    <rPh sb="0" eb="2">
      <t>テイキョウ</t>
    </rPh>
    <rPh sb="7" eb="9">
      <t>フクスウ</t>
    </rPh>
    <rPh sb="15" eb="17">
      <t>テイキョウ</t>
    </rPh>
    <rPh sb="21" eb="23">
      <t>バアイ</t>
    </rPh>
    <rPh sb="25" eb="26">
      <t>シュ</t>
    </rPh>
    <rPh sb="32" eb="34">
      <t>センタク</t>
    </rPh>
    <phoneticPr fontId="7"/>
  </si>
  <si>
    <t>【申請に当たっての確認事項】　※記載内容を確認し、チェックすること。</t>
    <rPh sb="1" eb="3">
      <t>シンセイ</t>
    </rPh>
    <rPh sb="4" eb="5">
      <t>ア</t>
    </rPh>
    <rPh sb="9" eb="11">
      <t>カクニン</t>
    </rPh>
    <rPh sb="11" eb="13">
      <t>ジコウ</t>
    </rPh>
    <rPh sb="16" eb="18">
      <t>キサイ</t>
    </rPh>
    <rPh sb="18" eb="20">
      <t>ナイヨウ</t>
    </rPh>
    <rPh sb="21" eb="23">
      <t>カクニン</t>
    </rPh>
    <phoneticPr fontId="4"/>
  </si>
  <si>
    <t>円</t>
    <rPh sb="0" eb="1">
      <t>エン</t>
    </rPh>
    <phoneticPr fontId="7"/>
  </si>
  <si>
    <t>パソコン</t>
    <phoneticPr fontId="7"/>
  </si>
  <si>
    <t>スマートフォン</t>
    <phoneticPr fontId="7"/>
  </si>
  <si>
    <t>タブレット</t>
    <phoneticPr fontId="7"/>
  </si>
  <si>
    <t>インカム</t>
    <phoneticPr fontId="7"/>
  </si>
  <si>
    <t>通信環境機器等（Wi-Fiルーターなど）</t>
    <rPh sb="0" eb="2">
      <t>ツウシン</t>
    </rPh>
    <rPh sb="2" eb="4">
      <t>カンキョウ</t>
    </rPh>
    <rPh sb="4" eb="6">
      <t>キキ</t>
    </rPh>
    <rPh sb="6" eb="7">
      <t>トウ</t>
    </rPh>
    <phoneticPr fontId="7"/>
  </si>
  <si>
    <t>保守経費等（クラウドサービス、保守・サポート費、導入設定、導入研修、セキュリティ対策など）</t>
    <rPh sb="0" eb="2">
      <t>ホシュ</t>
    </rPh>
    <rPh sb="2" eb="4">
      <t>ケイヒ</t>
    </rPh>
    <rPh sb="4" eb="5">
      <t>トウ</t>
    </rPh>
    <rPh sb="15" eb="17">
      <t>ホシュ</t>
    </rPh>
    <rPh sb="22" eb="23">
      <t>ヒ</t>
    </rPh>
    <rPh sb="24" eb="26">
      <t>ドウニュウ</t>
    </rPh>
    <rPh sb="26" eb="28">
      <t>セッテイ</t>
    </rPh>
    <rPh sb="29" eb="31">
      <t>ドウニュウ</t>
    </rPh>
    <rPh sb="31" eb="33">
      <t>ケンシュウ</t>
    </rPh>
    <rPh sb="40" eb="42">
      <t>タイサク</t>
    </rPh>
    <phoneticPr fontId="7"/>
  </si>
  <si>
    <t>作業の迅速化に係る取組（現場や外出先での入力支援、支援記録の作成など）</t>
    <rPh sb="5" eb="6">
      <t>カ</t>
    </rPh>
    <rPh sb="25" eb="27">
      <t>シエン</t>
    </rPh>
    <rPh sb="27" eb="29">
      <t>キロク</t>
    </rPh>
    <rPh sb="30" eb="32">
      <t>サクセイ</t>
    </rPh>
    <phoneticPr fontId="7"/>
  </si>
  <si>
    <t>情報の共有化に係る取組（職員間の情報の伝達など）</t>
    <rPh sb="0" eb="2">
      <t>ジョウホウ</t>
    </rPh>
    <rPh sb="3" eb="6">
      <t>キョウユウカ</t>
    </rPh>
    <rPh sb="7" eb="8">
      <t>カカ</t>
    </rPh>
    <rPh sb="9" eb="10">
      <t>ト</t>
    </rPh>
    <rPh sb="10" eb="11">
      <t>ク</t>
    </rPh>
    <rPh sb="12" eb="14">
      <t>ショクイン</t>
    </rPh>
    <rPh sb="14" eb="15">
      <t>カン</t>
    </rPh>
    <rPh sb="16" eb="18">
      <t>ジョウホウ</t>
    </rPh>
    <rPh sb="19" eb="21">
      <t>デンタツ</t>
    </rPh>
    <phoneticPr fontId="4"/>
  </si>
  <si>
    <t>その他</t>
    <phoneticPr fontId="4"/>
  </si>
  <si>
    <t>業務内容</t>
    <rPh sb="0" eb="2">
      <t>ギョウム</t>
    </rPh>
    <rPh sb="2" eb="4">
      <t>ナイヨウ</t>
    </rPh>
    <phoneticPr fontId="7"/>
  </si>
  <si>
    <t>業務従事者数</t>
    <rPh sb="0" eb="2">
      <t>ギョウム</t>
    </rPh>
    <rPh sb="2" eb="5">
      <t>ジュウジシャ</t>
    </rPh>
    <rPh sb="5" eb="6">
      <t>スウ</t>
    </rPh>
    <phoneticPr fontId="4"/>
  </si>
  <si>
    <t>発生件数</t>
    <rPh sb="0" eb="2">
      <t>ハッセイ</t>
    </rPh>
    <rPh sb="2" eb="4">
      <t>ケンスウ</t>
    </rPh>
    <phoneticPr fontId="7"/>
  </si>
  <si>
    <t>C. 1件当たりの
平均処理時間</t>
    <rPh sb="4" eb="5">
      <t>ケン</t>
    </rPh>
    <rPh sb="5" eb="6">
      <t>ア</t>
    </rPh>
    <rPh sb="10" eb="12">
      <t>ヘイキン</t>
    </rPh>
    <rPh sb="12" eb="14">
      <t>ショリ</t>
    </rPh>
    <rPh sb="14" eb="16">
      <t>ジカン</t>
    </rPh>
    <phoneticPr fontId="7"/>
  </si>
  <si>
    <t>年間業務時間
D（B×C）</t>
    <rPh sb="0" eb="2">
      <t>ネンカン</t>
    </rPh>
    <rPh sb="2" eb="4">
      <t>ギョウム</t>
    </rPh>
    <rPh sb="4" eb="6">
      <t>ジカン</t>
    </rPh>
    <phoneticPr fontId="7"/>
  </si>
  <si>
    <t>A.ひと月当たり</t>
    <rPh sb="4" eb="5">
      <t>ツキ</t>
    </rPh>
    <rPh sb="5" eb="6">
      <t>ア</t>
    </rPh>
    <phoneticPr fontId="7"/>
  </si>
  <si>
    <t>B.年間発生件数
（A×12）</t>
    <rPh sb="2" eb="4">
      <t>ネンカン</t>
    </rPh>
    <rPh sb="4" eb="6">
      <t>ハッセイ</t>
    </rPh>
    <rPh sb="6" eb="8">
      <t>ケンスウ</t>
    </rPh>
    <phoneticPr fontId="7"/>
  </si>
  <si>
    <t>　年間業務時間数想定削減率（％）</t>
    <rPh sb="1" eb="3">
      <t>ネンカン</t>
    </rPh>
    <rPh sb="3" eb="5">
      <t>ギョウム</t>
    </rPh>
    <rPh sb="5" eb="8">
      <t>ジカンスウ</t>
    </rPh>
    <rPh sb="8" eb="10">
      <t>ソウテイ</t>
    </rPh>
    <rPh sb="10" eb="12">
      <t>サクゲン</t>
    </rPh>
    <rPh sb="12" eb="13">
      <t>リツ</t>
    </rPh>
    <phoneticPr fontId="7"/>
  </si>
  <si>
    <t>※作成文書量は該当する文書がある場合に限り入力すること。</t>
    <rPh sb="1" eb="3">
      <t>サクセイ</t>
    </rPh>
    <rPh sb="3" eb="6">
      <t>ブンショリョウ</t>
    </rPh>
    <rPh sb="7" eb="9">
      <t>ガイトウ</t>
    </rPh>
    <rPh sb="11" eb="13">
      <t>ブンショ</t>
    </rPh>
    <rPh sb="16" eb="18">
      <t>バアイ</t>
    </rPh>
    <rPh sb="19" eb="20">
      <t>カギ</t>
    </rPh>
    <rPh sb="21" eb="23">
      <t>ニュウリョク</t>
    </rPh>
    <phoneticPr fontId="7"/>
  </si>
  <si>
    <t>作成文書</t>
    <rPh sb="0" eb="2">
      <t>サクセイ</t>
    </rPh>
    <rPh sb="2" eb="4">
      <t>ブンショ</t>
    </rPh>
    <phoneticPr fontId="7"/>
  </si>
  <si>
    <t>作成文書量</t>
    <rPh sb="0" eb="2">
      <t>サクセイ</t>
    </rPh>
    <rPh sb="2" eb="5">
      <t>ブンショリョウ</t>
    </rPh>
    <phoneticPr fontId="7"/>
  </si>
  <si>
    <t>B.年間作成文書量
（A×12）</t>
    <rPh sb="2" eb="4">
      <t>ネンカン</t>
    </rPh>
    <rPh sb="4" eb="6">
      <t>サクセイ</t>
    </rPh>
    <rPh sb="6" eb="8">
      <t>ブンショ</t>
    </rPh>
    <rPh sb="8" eb="9">
      <t>リョウ</t>
    </rPh>
    <phoneticPr fontId="7"/>
  </si>
  <si>
    <t>　年間作成文書量想定削減率（％）</t>
    <rPh sb="1" eb="3">
      <t>ネンカン</t>
    </rPh>
    <rPh sb="3" eb="5">
      <t>サクセイ</t>
    </rPh>
    <rPh sb="5" eb="8">
      <t>ブンショリョウ</t>
    </rPh>
    <rPh sb="8" eb="10">
      <t>ソウテイ</t>
    </rPh>
    <rPh sb="10" eb="12">
      <t>サクゲン</t>
    </rPh>
    <rPh sb="12" eb="13">
      <t>リツ</t>
    </rPh>
    <phoneticPr fontId="7"/>
  </si>
  <si>
    <t>※事業所ごとに作成してください。</t>
    <rPh sb="1" eb="4">
      <t>ジギョウショ</t>
    </rPh>
    <rPh sb="7" eb="9">
      <t>サクセイ</t>
    </rPh>
    <phoneticPr fontId="4"/>
  </si>
  <si>
    <t>実支出額：</t>
    <rPh sb="0" eb="1">
      <t>ジツ</t>
    </rPh>
    <rPh sb="3" eb="4">
      <t>ガク</t>
    </rPh>
    <phoneticPr fontId="7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</si>
  <si>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7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</si>
  <si>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7"/>
  </si>
  <si>
    <t>値引額（合計）</t>
    <rPh sb="0" eb="2">
      <t>ネビ</t>
    </rPh>
    <rPh sb="2" eb="3">
      <t>ガク</t>
    </rPh>
    <rPh sb="4" eb="6">
      <t>ゴウケイ</t>
    </rPh>
    <phoneticPr fontId="7"/>
  </si>
  <si>
    <t>No.</t>
    <phoneticPr fontId="7"/>
  </si>
  <si>
    <t>導入内容</t>
    <rPh sb="0" eb="2">
      <t>ドウニュウ</t>
    </rPh>
    <rPh sb="2" eb="4">
      <t>ナイヨウ</t>
    </rPh>
    <phoneticPr fontId="7"/>
  </si>
  <si>
    <t>数量</t>
    <rPh sb="0" eb="2">
      <t>スウリョウ</t>
    </rPh>
    <phoneticPr fontId="7"/>
  </si>
  <si>
    <t>単価</t>
    <rPh sb="0" eb="2">
      <t>タンカ</t>
    </rPh>
    <phoneticPr fontId="7"/>
  </si>
  <si>
    <t>機器導入費用</t>
    <rPh sb="0" eb="2">
      <t>キキ</t>
    </rPh>
    <rPh sb="2" eb="4">
      <t>ドウニュウ</t>
    </rPh>
    <rPh sb="4" eb="6">
      <t>ヒヨウ</t>
    </rPh>
    <phoneticPr fontId="7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</si>
  <si>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7"/>
  </si>
  <si>
    <t>合計</t>
    <rPh sb="0" eb="2">
      <t>ゴウケイ</t>
    </rPh>
    <phoneticPr fontId="7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</si>
  <si>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7"/>
  </si>
  <si>
    <t>中核機能の役割を果たす事業所の分類（次の①か②のどちらかを選択し、②を選択した場合は次の選択肢の中から１つを選択する）</t>
    <rPh sb="0" eb="4">
      <t>チュウカクキノウ</t>
    </rPh>
    <rPh sb="5" eb="7">
      <t>ヤクワリ</t>
    </rPh>
    <rPh sb="8" eb="9">
      <t>ハ</t>
    </rPh>
    <rPh sb="11" eb="14">
      <t>ジギョウショ</t>
    </rPh>
    <rPh sb="15" eb="17">
      <t>ブンルイ</t>
    </rPh>
    <rPh sb="18" eb="19">
      <t>ツギ</t>
    </rPh>
    <rPh sb="29" eb="31">
      <t>センタク</t>
    </rPh>
    <rPh sb="35" eb="37">
      <t>センタク</t>
    </rPh>
    <rPh sb="39" eb="41">
      <t>バアイ</t>
    </rPh>
    <rPh sb="42" eb="43">
      <t>ツギ</t>
    </rPh>
    <rPh sb="44" eb="47">
      <t>センタクシ</t>
    </rPh>
    <rPh sb="48" eb="49">
      <t>ナカ</t>
    </rPh>
    <rPh sb="54" eb="56">
      <t>センタク</t>
    </rPh>
    <phoneticPr fontId="7"/>
  </si>
  <si>
    <t>愛知県</t>
    <rPh sb="0" eb="3">
      <t>アイチケン</t>
    </rPh>
    <phoneticPr fontId="4"/>
  </si>
  <si>
    <t>　①児童発達支援センター　　②地域の中核機能の役割を果たすセンター以外の事業所（　児童発達支援事業所・　放課後等デイサービス事業所・　その他（　　　　　　　　））</t>
    <rPh sb="2" eb="8">
      <t>ジドウハッタツシエン</t>
    </rPh>
    <rPh sb="20" eb="22">
      <t>キノウ</t>
    </rPh>
    <rPh sb="41" eb="43">
      <t>ジドウ</t>
    </rPh>
    <rPh sb="43" eb="45">
      <t>ハッタツ</t>
    </rPh>
    <rPh sb="45" eb="47">
      <t>シエン</t>
    </rPh>
    <rPh sb="47" eb="50">
      <t>ジギョウショ</t>
    </rPh>
    <rPh sb="52" eb="56">
      <t>ホウカゴトウ</t>
    </rPh>
    <rPh sb="62" eb="65">
      <t>ジギョウショ</t>
    </rPh>
    <rPh sb="69" eb="70">
      <t>タ</t>
    </rPh>
    <phoneticPr fontId="7"/>
  </si>
  <si>
    <t>（７）想定削減率が20％を超える場合は、その要因について記載すること。</t>
    <rPh sb="3" eb="5">
      <t>ソウテイ</t>
    </rPh>
    <rPh sb="5" eb="8">
      <t>サクゲンリツ</t>
    </rPh>
    <rPh sb="13" eb="14">
      <t>コ</t>
    </rPh>
    <rPh sb="16" eb="18">
      <t>バアイ</t>
    </rPh>
    <rPh sb="22" eb="24">
      <t>ヨウイン</t>
    </rPh>
    <rPh sb="28" eb="30">
      <t>キサイ</t>
    </rPh>
    <phoneticPr fontId="7"/>
  </si>
  <si>
    <t>３　その他文書</t>
    <rPh sb="4" eb="5">
      <t>タ</t>
    </rPh>
    <rPh sb="5" eb="7">
      <t>ブンショ</t>
    </rPh>
    <phoneticPr fontId="7"/>
  </si>
  <si>
    <t>２　請求・勤怠管理・給与文書等</t>
    <rPh sb="2" eb="4">
      <t>セイキュウ</t>
    </rPh>
    <rPh sb="5" eb="7">
      <t>キンタイ</t>
    </rPh>
    <rPh sb="7" eb="9">
      <t>カンリ</t>
    </rPh>
    <rPh sb="10" eb="12">
      <t>キュウヨ</t>
    </rPh>
    <rPh sb="12" eb="14">
      <t>ブンショ</t>
    </rPh>
    <rPh sb="14" eb="15">
      <t>ナド</t>
    </rPh>
    <phoneticPr fontId="7"/>
  </si>
  <si>
    <t>１　支援記録文書</t>
    <rPh sb="2" eb="4">
      <t>シエン</t>
    </rPh>
    <rPh sb="4" eb="6">
      <t>キロク</t>
    </rPh>
    <rPh sb="6" eb="8">
      <t>ブンショ</t>
    </rPh>
    <phoneticPr fontId="7"/>
  </si>
  <si>
    <t>　➃　ICT機器等導入後の前記（５）に係る想定作成文書量</t>
    <rPh sb="6" eb="8">
      <t>キキ</t>
    </rPh>
    <rPh sb="8" eb="9">
      <t>トウ</t>
    </rPh>
    <rPh sb="9" eb="11">
      <t>ドウニュウ</t>
    </rPh>
    <rPh sb="11" eb="12">
      <t>ゴ</t>
    </rPh>
    <rPh sb="13" eb="15">
      <t>ゼンキ</t>
    </rPh>
    <rPh sb="19" eb="20">
      <t>カカ</t>
    </rPh>
    <rPh sb="21" eb="23">
      <t>ソウテイ</t>
    </rPh>
    <rPh sb="23" eb="25">
      <t>サクセイ</t>
    </rPh>
    <rPh sb="25" eb="28">
      <t>ブンショリョウ</t>
    </rPh>
    <phoneticPr fontId="7"/>
  </si>
  <si>
    <t>　③　前記（５）に係る現在（ICT機器等の導入前）の作成文書量</t>
    <rPh sb="3" eb="5">
      <t>ゼンキ</t>
    </rPh>
    <rPh sb="9" eb="10">
      <t>カカ</t>
    </rPh>
    <rPh sb="11" eb="13">
      <t>ゲンザイ</t>
    </rPh>
    <rPh sb="17" eb="19">
      <t>キキ</t>
    </rPh>
    <rPh sb="19" eb="20">
      <t>トウ</t>
    </rPh>
    <rPh sb="21" eb="24">
      <t>ドウニュウマエ</t>
    </rPh>
    <rPh sb="26" eb="28">
      <t>サクセイ</t>
    </rPh>
    <rPh sb="28" eb="31">
      <t>ブンショリョウ</t>
    </rPh>
    <phoneticPr fontId="7"/>
  </si>
  <si>
    <t>４　その他</t>
    <rPh sb="4" eb="5">
      <t>タ</t>
    </rPh>
    <phoneticPr fontId="7"/>
  </si>
  <si>
    <t>３　請求業務・勤怠管理・給与業務等</t>
    <rPh sb="2" eb="4">
      <t>セイキュウ</t>
    </rPh>
    <rPh sb="4" eb="6">
      <t>ギョウム</t>
    </rPh>
    <rPh sb="7" eb="9">
      <t>キンタイ</t>
    </rPh>
    <rPh sb="9" eb="11">
      <t>カンリ</t>
    </rPh>
    <rPh sb="12" eb="14">
      <t>キュウヨ</t>
    </rPh>
    <rPh sb="14" eb="17">
      <t>ギョウムトウ</t>
    </rPh>
    <phoneticPr fontId="7"/>
  </si>
  <si>
    <t>２　職員間の情報伝達・情報共有</t>
    <rPh sb="2" eb="4">
      <t>ショクイン</t>
    </rPh>
    <rPh sb="4" eb="5">
      <t>カン</t>
    </rPh>
    <rPh sb="6" eb="8">
      <t>ジョウホウ</t>
    </rPh>
    <rPh sb="8" eb="10">
      <t>デンタツ</t>
    </rPh>
    <rPh sb="11" eb="13">
      <t>ジョウホウ</t>
    </rPh>
    <rPh sb="13" eb="15">
      <t>キョウユウ</t>
    </rPh>
    <phoneticPr fontId="7"/>
  </si>
  <si>
    <t>１　支援記録の作成</t>
    <rPh sb="2" eb="4">
      <t>シエン</t>
    </rPh>
    <rPh sb="4" eb="6">
      <t>キロク</t>
    </rPh>
    <rPh sb="7" eb="9">
      <t>サクセイ</t>
    </rPh>
    <phoneticPr fontId="7"/>
  </si>
  <si>
    <t>１人あたり
業務時間
（D／業務従事者数）</t>
    <rPh sb="1" eb="2">
      <t>ヒト</t>
    </rPh>
    <rPh sb="6" eb="8">
      <t>ギョウム</t>
    </rPh>
    <rPh sb="8" eb="10">
      <t>ジカン</t>
    </rPh>
    <rPh sb="14" eb="16">
      <t>ギョウム</t>
    </rPh>
    <rPh sb="16" eb="19">
      <t>ジュウジシャ</t>
    </rPh>
    <phoneticPr fontId="7"/>
  </si>
  <si>
    <t>　②　ICT機器等導入後の前記（５）に係る想定業務時間内訳</t>
    <rPh sb="6" eb="8">
      <t>キキ</t>
    </rPh>
    <rPh sb="8" eb="9">
      <t>トウ</t>
    </rPh>
    <rPh sb="9" eb="12">
      <t>ドウニュウゴ</t>
    </rPh>
    <rPh sb="13" eb="15">
      <t>ゼンキ</t>
    </rPh>
    <rPh sb="19" eb="20">
      <t>カカ</t>
    </rPh>
    <rPh sb="21" eb="23">
      <t>ソウテイ</t>
    </rPh>
    <rPh sb="23" eb="25">
      <t>ギョウム</t>
    </rPh>
    <rPh sb="25" eb="27">
      <t>ジカン</t>
    </rPh>
    <rPh sb="27" eb="29">
      <t>ウチワケ</t>
    </rPh>
    <phoneticPr fontId="7"/>
  </si>
  <si>
    <t>　①　前記（５）に係る現在（ICT機器等導入前）の業務時間内訳</t>
    <rPh sb="3" eb="5">
      <t>ゼンキ</t>
    </rPh>
    <rPh sb="9" eb="10">
      <t>カカ</t>
    </rPh>
    <rPh sb="11" eb="13">
      <t>ゲンザイ</t>
    </rPh>
    <rPh sb="17" eb="19">
      <t>キキ</t>
    </rPh>
    <rPh sb="19" eb="20">
      <t>トウ</t>
    </rPh>
    <rPh sb="20" eb="23">
      <t>ドウニュウマエ</t>
    </rPh>
    <rPh sb="25" eb="27">
      <t>ギョウム</t>
    </rPh>
    <rPh sb="27" eb="29">
      <t>ジカン</t>
    </rPh>
    <rPh sb="29" eb="31">
      <t>ウチワケ</t>
    </rPh>
    <phoneticPr fontId="7"/>
  </si>
  <si>
    <t>（６）ICT機器等導入前の定量的指標及びICT機器等導入により想定される定量的指標</t>
    <rPh sb="6" eb="8">
      <t>キキ</t>
    </rPh>
    <rPh sb="8" eb="9">
      <t>トウ</t>
    </rPh>
    <rPh sb="9" eb="12">
      <t>ドウニュウマエ</t>
    </rPh>
    <rPh sb="13" eb="16">
      <t>テイリョウテキ</t>
    </rPh>
    <rPh sb="16" eb="18">
      <t>シヒョウ</t>
    </rPh>
    <rPh sb="18" eb="19">
      <t>オヨ</t>
    </rPh>
    <rPh sb="23" eb="25">
      <t>キキ</t>
    </rPh>
    <rPh sb="25" eb="26">
      <t>トウ</t>
    </rPh>
    <rPh sb="26" eb="28">
      <t>ドウニュウ</t>
    </rPh>
    <rPh sb="31" eb="33">
      <t>ソウテイ</t>
    </rPh>
    <rPh sb="36" eb="39">
      <t>テイリョウテキ</t>
    </rPh>
    <rPh sb="39" eb="41">
      <t>シヒョウ</t>
    </rPh>
    <phoneticPr fontId="7"/>
  </si>
  <si>
    <t>（５）ICT機器等を導入する業務内容（概要）　</t>
    <rPh sb="6" eb="8">
      <t>キキ</t>
    </rPh>
    <rPh sb="8" eb="9">
      <t>トウ</t>
    </rPh>
    <rPh sb="10" eb="12">
      <t>ドウニュウ</t>
    </rPh>
    <rPh sb="14" eb="16">
      <t>ギョウム</t>
    </rPh>
    <rPh sb="16" eb="18">
      <t>ナイヨウ</t>
    </rPh>
    <rPh sb="19" eb="21">
      <t>ガイヨウ</t>
    </rPh>
    <phoneticPr fontId="7"/>
  </si>
  <si>
    <t>（４）事業所が抱える課題</t>
    <rPh sb="3" eb="6">
      <t>ジギョウショ</t>
    </rPh>
    <rPh sb="7" eb="8">
      <t>カカ</t>
    </rPh>
    <rPh sb="10" eb="12">
      <t>カダイ</t>
    </rPh>
    <phoneticPr fontId="7"/>
  </si>
  <si>
    <t>（※その他を選択した場合に記入　　　　）</t>
    <phoneticPr fontId="7"/>
  </si>
  <si>
    <t>（※その他を選択した場合に記入　　　　）</t>
    <rPh sb="4" eb="5">
      <t>タ</t>
    </rPh>
    <rPh sb="6" eb="8">
      <t>センタク</t>
    </rPh>
    <rPh sb="10" eb="12">
      <t>バアイ</t>
    </rPh>
    <rPh sb="13" eb="15">
      <t>キニュウ</t>
    </rPh>
    <phoneticPr fontId="7"/>
  </si>
  <si>
    <t>目的</t>
    <rPh sb="0" eb="2">
      <t>モクテキ</t>
    </rPh>
    <phoneticPr fontId="7"/>
  </si>
  <si>
    <t>きっかけ</t>
    <phoneticPr fontId="7"/>
  </si>
  <si>
    <t>（３）機器を導入することにしたきっかけ及び目的（複数回答可）</t>
    <rPh sb="19" eb="20">
      <t>オヨ</t>
    </rPh>
    <phoneticPr fontId="7"/>
  </si>
  <si>
    <t>（２）ICTの導入を計画する分野（特に該当するもの１つに☑）</t>
    <rPh sb="7" eb="9">
      <t>ドウニュウ</t>
    </rPh>
    <rPh sb="10" eb="12">
      <t>ケイカク</t>
    </rPh>
    <rPh sb="14" eb="16">
      <t>ブンヤ</t>
    </rPh>
    <rPh sb="17" eb="18">
      <t>トク</t>
    </rPh>
    <rPh sb="19" eb="21">
      <t>ガイトウ</t>
    </rPh>
    <phoneticPr fontId="7"/>
  </si>
  <si>
    <t>（１）主な導入機器内容（複数選択可）</t>
    <rPh sb="3" eb="4">
      <t>オモ</t>
    </rPh>
    <rPh sb="5" eb="7">
      <t>ドウニュウ</t>
    </rPh>
    <rPh sb="7" eb="9">
      <t>キキ</t>
    </rPh>
    <rPh sb="9" eb="11">
      <t>ナイヨウ</t>
    </rPh>
    <rPh sb="12" eb="14">
      <t>フクスウ</t>
    </rPh>
    <rPh sb="14" eb="17">
      <t>センタクカ</t>
    </rPh>
    <phoneticPr fontId="7"/>
  </si>
  <si>
    <t>１．事業計画</t>
    <rPh sb="2" eb="4">
      <t>ジギョウ</t>
    </rPh>
    <rPh sb="4" eb="6">
      <t>ケイカク</t>
    </rPh>
    <phoneticPr fontId="7"/>
  </si>
  <si>
    <t>　導入経費の算定に当たっては、複数の業者から見積書を徴している。</t>
    <phoneticPr fontId="4"/>
  </si>
  <si>
    <t>児童発達支援センター等におけるオンライン環境整備事業　事業計画書</t>
    <rPh sb="0" eb="2">
      <t>ジドウ</t>
    </rPh>
    <rPh sb="2" eb="4">
      <t>ハッタツ</t>
    </rPh>
    <rPh sb="4" eb="6">
      <t>シエン</t>
    </rPh>
    <rPh sb="10" eb="11">
      <t>トウ</t>
    </rPh>
    <rPh sb="20" eb="22">
      <t>カンキョウ</t>
    </rPh>
    <rPh sb="22" eb="24">
      <t>セイビ</t>
    </rPh>
    <rPh sb="24" eb="26">
      <t>ジギョウ</t>
    </rPh>
    <rPh sb="27" eb="29">
      <t>ジギョウ</t>
    </rPh>
    <rPh sb="29" eb="32">
      <t>ケイカクショ</t>
    </rPh>
    <phoneticPr fontId="4"/>
  </si>
  <si>
    <t>ソフトウェア（オンラインミーティング等を実施するためのものや、容量の大きいファイルを共有するための商品に限る。）</t>
    <rPh sb="52" eb="53">
      <t>カギ</t>
    </rPh>
    <phoneticPr fontId="7"/>
  </si>
  <si>
    <t>児童発達支援センター等におけるオンライン環境整備事業　積算内訳書</t>
    <rPh sb="27" eb="29">
      <t>セキサン</t>
    </rPh>
    <rPh sb="29" eb="32">
      <t>ウチワケショ</t>
    </rPh>
    <phoneticPr fontId="7"/>
  </si>
  <si>
    <t>別紙２</t>
    <rPh sb="0" eb="2">
      <t>ベッシ</t>
    </rPh>
    <phoneticPr fontId="7"/>
  </si>
  <si>
    <t>別紙４</t>
    <rPh sb="0" eb="2">
      <t>ベッシ</t>
    </rPh>
    <phoneticPr fontId="7"/>
  </si>
  <si>
    <t>令和８年度（令和７年度からの繰越分） 地域障害児支援体制充実のためのICT化推進事業</t>
    <rPh sb="6" eb="8">
      <t>レイワ</t>
    </rPh>
    <rPh sb="9" eb="11">
      <t>ネンド</t>
    </rPh>
    <rPh sb="14" eb="17">
      <t>クリコシブン</t>
    </rPh>
    <phoneticPr fontId="7"/>
  </si>
  <si>
    <t>令和８年度（令和７年度からの繰越分） 地域障害児支援体制充実のためのICT化推進事業</t>
    <rPh sb="6" eb="8">
      <t>レイワ</t>
    </rPh>
    <rPh sb="9" eb="11">
      <t>ネンド</t>
    </rPh>
    <rPh sb="14" eb="17">
      <t>クリコシブン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</si>
</sst>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0&quot;人&quot;"/>
    <numFmt numFmtId="177" formatCode="#,##0_ &quot;人&quot;"/>
    <numFmt numFmtId="178" formatCode="#,##0_ &quot;件&quot;"/>
    <numFmt numFmtId="179" formatCode="#,##0_ &quot;分&quot;"/>
    <numFmt numFmtId="180" formatCode="#,##0_ &quot;時間&quot;"/>
    <numFmt numFmtId="181" formatCode="0.0%"/>
    <numFmt numFmtId="182" formatCode="#,##0_ &quot;ページ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9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1" applyFont="1">
      <alignment vertical="center"/>
    </xf>
    <xf numFmtId="0" fontId="0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8" fillId="0" borderId="0" xfId="1" applyFont="1" applyProtection="1">
      <alignment vertical="center"/>
      <protection locked="0"/>
    </xf>
    <xf numFmtId="0" fontId="0" fillId="0" borderId="0" xfId="1" applyFo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1" fillId="0" borderId="0" xfId="3" applyFont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6" fillId="0" borderId="0" xfId="1" applyFont="1">
      <alignment vertical="center"/>
    </xf>
    <xf numFmtId="0" fontId="14" fillId="3" borderId="2" xfId="1" applyFont="1" applyFill="1" applyBorder="1" applyAlignment="1">
      <alignment horizontal="center" vertical="center"/>
    </xf>
    <xf numFmtId="0" fontId="0" fillId="3" borderId="6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 shrinkToFit="1"/>
    </xf>
    <xf numFmtId="176" fontId="17" fillId="0" borderId="0" xfId="1" applyNumberFormat="1" applyFont="1" applyAlignment="1">
      <alignment horizontal="center" vertical="center"/>
    </xf>
    <xf numFmtId="0" fontId="17" fillId="0" borderId="0" xfId="1" applyFont="1" applyProtection="1">
      <alignment vertical="center"/>
      <protection locked="0"/>
    </xf>
    <xf numFmtId="0" fontId="17" fillId="0" borderId="0" xfId="1" applyFont="1" applyAlignment="1" applyProtection="1">
      <alignment vertical="center" shrinkToFit="1"/>
      <protection locked="0"/>
    </xf>
    <xf numFmtId="0" fontId="0" fillId="0" borderId="0" xfId="1" applyFont="1" applyAlignment="1" applyProtection="1">
      <alignment horizontal="left" vertical="center"/>
      <protection locked="0"/>
    </xf>
    <xf numFmtId="0" fontId="18" fillId="0" borderId="0" xfId="1" applyFont="1">
      <alignment vertical="center"/>
    </xf>
    <xf numFmtId="41" fontId="0" fillId="0" borderId="0" xfId="1" applyNumberFormat="1" applyFont="1" applyAlignment="1">
      <alignment horizontal="center" vertical="center"/>
    </xf>
    <xf numFmtId="41" fontId="12" fillId="0" borderId="0" xfId="1" applyNumberFormat="1" applyFont="1" applyAlignment="1">
      <alignment horizontal="center" vertical="center"/>
    </xf>
    <xf numFmtId="0" fontId="20" fillId="0" borderId="0" xfId="1" applyFont="1">
      <alignment vertical="center"/>
    </xf>
    <xf numFmtId="0" fontId="0" fillId="0" borderId="0" xfId="1" applyFont="1" applyAlignment="1">
      <alignment horizontal="left" vertical="center"/>
    </xf>
    <xf numFmtId="0" fontId="9" fillId="0" borderId="0" xfId="4" applyFont="1" applyProtection="1">
      <alignment vertical="center"/>
      <protection locked="0"/>
    </xf>
    <xf numFmtId="0" fontId="18" fillId="0" borderId="0" xfId="5" applyFont="1" applyProtection="1">
      <alignment vertical="center"/>
      <protection locked="0"/>
    </xf>
    <xf numFmtId="0" fontId="10" fillId="0" borderId="0" xfId="5" applyFont="1" applyAlignment="1" applyProtection="1">
      <alignment horizontal="center" vertical="center"/>
      <protection locked="0"/>
    </xf>
    <xf numFmtId="0" fontId="20" fillId="0" borderId="0" xfId="5" applyFont="1" applyProtection="1">
      <alignment vertical="center"/>
      <protection locked="0"/>
    </xf>
    <xf numFmtId="0" fontId="18" fillId="0" borderId="0" xfId="4" applyFont="1">
      <alignment vertical="center"/>
    </xf>
    <xf numFmtId="0" fontId="13" fillId="0" borderId="0" xfId="4" applyFont="1">
      <alignment vertical="center"/>
    </xf>
    <xf numFmtId="0" fontId="6" fillId="0" borderId="0" xfId="4" applyFont="1">
      <alignment vertical="center"/>
    </xf>
    <xf numFmtId="0" fontId="18" fillId="6" borderId="31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center" vertical="center"/>
    </xf>
    <xf numFmtId="0" fontId="18" fillId="0" borderId="0" xfId="4" applyFont="1" applyProtection="1">
      <alignment vertical="center"/>
      <protection locked="0"/>
    </xf>
    <xf numFmtId="0" fontId="13" fillId="0" borderId="0" xfId="4" applyFont="1" applyProtection="1">
      <alignment vertical="center"/>
      <protection locked="0"/>
    </xf>
    <xf numFmtId="6" fontId="22" fillId="0" borderId="0" xfId="6" applyFont="1" applyFill="1" applyBorder="1" applyAlignment="1" applyProtection="1">
      <alignment vertical="center"/>
    </xf>
    <xf numFmtId="0" fontId="22" fillId="0" borderId="22" xfId="4" applyFont="1" applyBorder="1" applyAlignment="1" applyProtection="1">
      <alignment horizontal="center" vertical="center"/>
      <protection locked="0"/>
    </xf>
    <xf numFmtId="0" fontId="22" fillId="0" borderId="19" xfId="4" applyFont="1" applyBorder="1" applyAlignment="1" applyProtection="1">
      <alignment horizontal="right" vertical="center"/>
      <protection locked="0"/>
    </xf>
    <xf numFmtId="0" fontId="22" fillId="3" borderId="21" xfId="4" applyFont="1" applyFill="1" applyBorder="1" applyProtection="1">
      <alignment vertical="center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2" fillId="0" borderId="0" xfId="4" applyFont="1" applyAlignment="1" applyProtection="1">
      <alignment horizontal="left" vertical="center"/>
      <protection locked="0"/>
    </xf>
    <xf numFmtId="0" fontId="11" fillId="0" borderId="0" xfId="4" applyFont="1" applyAlignment="1" applyProtection="1">
      <alignment horizontal="left" vertical="top"/>
      <protection locked="0"/>
    </xf>
    <xf numFmtId="0" fontId="0" fillId="0" borderId="0" xfId="1" applyFont="1" applyAlignment="1">
      <alignment horizontal="center" vertical="center"/>
    </xf>
    <xf numFmtId="0" fontId="19" fillId="0" borderId="0" xfId="0" applyFont="1">
      <alignment vertical="center"/>
    </xf>
    <xf numFmtId="0" fontId="13" fillId="6" borderId="22" xfId="4" applyFont="1" applyFill="1" applyBorder="1" applyAlignment="1" applyProtection="1">
      <alignment horizontal="center" vertical="center"/>
      <protection locked="0"/>
    </xf>
    <xf numFmtId="0" fontId="22" fillId="0" borderId="0" xfId="4" applyFont="1" applyProtection="1">
      <alignment vertical="center"/>
      <protection locked="0"/>
    </xf>
    <xf numFmtId="0" fontId="2" fillId="0" borderId="0" xfId="1">
      <alignment vertical="center"/>
    </xf>
    <xf numFmtId="0" fontId="25" fillId="0" borderId="0" xfId="1" applyFont="1">
      <alignment vertical="center"/>
    </xf>
    <xf numFmtId="0" fontId="22" fillId="0" borderId="0" xfId="1" applyFont="1">
      <alignment vertical="center"/>
    </xf>
    <xf numFmtId="0" fontId="26" fillId="0" borderId="0" xfId="1" applyFont="1">
      <alignment vertical="center"/>
    </xf>
    <xf numFmtId="181" fontId="13" fillId="2" borderId="22" xfId="1" applyNumberFormat="1" applyFont="1" applyFill="1" applyBorder="1">
      <alignment vertical="center"/>
    </xf>
    <xf numFmtId="182" fontId="25" fillId="2" borderId="22" xfId="1" applyNumberFormat="1" applyFont="1" applyFill="1" applyBorder="1" applyAlignment="1">
      <alignment vertical="center" shrinkToFit="1"/>
    </xf>
    <xf numFmtId="182" fontId="25" fillId="0" borderId="22" xfId="1" applyNumberFormat="1" applyFont="1" applyBorder="1" applyAlignment="1">
      <alignment vertical="center" shrinkToFit="1"/>
    </xf>
    <xf numFmtId="0" fontId="25" fillId="5" borderId="19" xfId="1" applyFont="1" applyFill="1" applyBorder="1" applyAlignment="1">
      <alignment vertical="center" shrinkToFit="1"/>
    </xf>
    <xf numFmtId="182" fontId="25" fillId="2" borderId="29" xfId="1" applyNumberFormat="1" applyFont="1" applyFill="1" applyBorder="1" applyAlignment="1">
      <alignment vertical="center" shrinkToFit="1"/>
    </xf>
    <xf numFmtId="182" fontId="25" fillId="0" borderId="29" xfId="1" applyNumberFormat="1" applyFont="1" applyBorder="1" applyAlignment="1">
      <alignment vertical="center" shrinkToFit="1"/>
    </xf>
    <xf numFmtId="0" fontId="25" fillId="0" borderId="29" xfId="1" applyFont="1" applyBorder="1" applyAlignment="1">
      <alignment horizontal="left" vertical="center" shrinkToFit="1"/>
    </xf>
    <xf numFmtId="182" fontId="25" fillId="2" borderId="28" xfId="1" applyNumberFormat="1" applyFont="1" applyFill="1" applyBorder="1" applyAlignment="1">
      <alignment vertical="center" shrinkToFit="1"/>
    </xf>
    <xf numFmtId="182" fontId="25" fillId="0" borderId="28" xfId="1" applyNumberFormat="1" applyFont="1" applyBorder="1" applyAlignment="1">
      <alignment vertical="center" shrinkToFit="1"/>
    </xf>
    <xf numFmtId="0" fontId="25" fillId="0" borderId="28" xfId="1" applyFont="1" applyBorder="1" applyAlignment="1">
      <alignment horizontal="left" vertical="center" shrinkToFit="1"/>
    </xf>
    <xf numFmtId="0" fontId="22" fillId="5" borderId="23" xfId="1" applyFont="1" applyFill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  <xf numFmtId="181" fontId="13" fillId="0" borderId="0" xfId="1" applyNumberFormat="1" applyFont="1">
      <alignment vertical="center"/>
    </xf>
    <xf numFmtId="180" fontId="25" fillId="2" borderId="22" xfId="1" applyNumberFormat="1" applyFont="1" applyFill="1" applyBorder="1" applyAlignment="1">
      <alignment vertical="center" shrinkToFit="1"/>
    </xf>
    <xf numFmtId="179" fontId="25" fillId="0" borderId="22" xfId="1" applyNumberFormat="1" applyFont="1" applyBorder="1" applyAlignment="1">
      <alignment vertical="center" shrinkToFit="1"/>
    </xf>
    <xf numFmtId="178" fontId="25" fillId="2" borderId="22" xfId="1" applyNumberFormat="1" applyFont="1" applyFill="1" applyBorder="1" applyAlignment="1">
      <alignment vertical="center" shrinkToFit="1"/>
    </xf>
    <xf numFmtId="178" fontId="25" fillId="0" borderId="22" xfId="1" applyNumberFormat="1" applyFont="1" applyBorder="1" applyAlignment="1">
      <alignment vertical="center" shrinkToFit="1"/>
    </xf>
    <xf numFmtId="180" fontId="25" fillId="2" borderId="30" xfId="1" applyNumberFormat="1" applyFont="1" applyFill="1" applyBorder="1" applyAlignment="1">
      <alignment vertical="center" shrinkToFit="1"/>
    </xf>
    <xf numFmtId="180" fontId="25" fillId="2" borderId="29" xfId="1" applyNumberFormat="1" applyFont="1" applyFill="1" applyBorder="1" applyAlignment="1">
      <alignment vertical="center" shrinkToFit="1"/>
    </xf>
    <xf numFmtId="179" fontId="25" fillId="0" borderId="29" xfId="1" applyNumberFormat="1" applyFont="1" applyBorder="1" applyAlignment="1">
      <alignment vertical="center" shrinkToFit="1"/>
    </xf>
    <xf numFmtId="178" fontId="25" fillId="2" borderId="29" xfId="1" applyNumberFormat="1" applyFont="1" applyFill="1" applyBorder="1" applyAlignment="1">
      <alignment vertical="center" shrinkToFit="1"/>
    </xf>
    <xf numFmtId="178" fontId="25" fillId="0" borderId="29" xfId="1" applyNumberFormat="1" applyFont="1" applyBorder="1" applyAlignment="1">
      <alignment vertical="center" shrinkToFit="1"/>
    </xf>
    <xf numFmtId="177" fontId="25" fillId="0" borderId="29" xfId="1" applyNumberFormat="1" applyFont="1" applyBorder="1" applyAlignment="1">
      <alignment vertical="center" shrinkToFit="1"/>
    </xf>
    <xf numFmtId="180" fontId="25" fillId="2" borderId="28" xfId="1" applyNumberFormat="1" applyFont="1" applyFill="1" applyBorder="1" applyAlignment="1">
      <alignment vertical="center" shrinkToFit="1"/>
    </xf>
    <xf numFmtId="179" fontId="25" fillId="0" borderId="28" xfId="1" applyNumberFormat="1" applyFont="1" applyBorder="1" applyAlignment="1">
      <alignment vertical="center" shrinkToFit="1"/>
    </xf>
    <xf numFmtId="178" fontId="25" fillId="2" borderId="28" xfId="1" applyNumberFormat="1" applyFont="1" applyFill="1" applyBorder="1" applyAlignment="1">
      <alignment vertical="center" shrinkToFit="1"/>
    </xf>
    <xf numFmtId="178" fontId="25" fillId="0" borderId="28" xfId="1" applyNumberFormat="1" applyFont="1" applyBorder="1" applyAlignment="1">
      <alignment vertical="center" shrinkToFit="1"/>
    </xf>
    <xf numFmtId="177" fontId="25" fillId="0" borderId="28" xfId="1" applyNumberFormat="1" applyFont="1" applyBorder="1" applyAlignment="1">
      <alignment vertical="center" shrinkToFit="1"/>
    </xf>
    <xf numFmtId="0" fontId="22" fillId="4" borderId="23" xfId="1" applyFont="1" applyFill="1" applyBorder="1" applyAlignment="1">
      <alignment horizontal="center" vertical="center" wrapText="1"/>
    </xf>
    <xf numFmtId="0" fontId="25" fillId="4" borderId="23" xfId="1" applyFont="1" applyFill="1" applyBorder="1" applyAlignment="1">
      <alignment horizontal="center" vertical="center" wrapText="1"/>
    </xf>
    <xf numFmtId="180" fontId="25" fillId="0" borderId="0" xfId="1" applyNumberFormat="1" applyFont="1" applyAlignment="1">
      <alignment vertical="center" shrinkToFit="1"/>
    </xf>
    <xf numFmtId="179" fontId="25" fillId="0" borderId="0" xfId="1" applyNumberFormat="1" applyFont="1" applyAlignment="1">
      <alignment vertical="center" shrinkToFit="1"/>
    </xf>
    <xf numFmtId="178" fontId="25" fillId="0" borderId="0" xfId="1" applyNumberFormat="1" applyFont="1" applyAlignment="1">
      <alignment vertical="center" shrinkToFit="1"/>
    </xf>
    <xf numFmtId="0" fontId="25" fillId="0" borderId="0" xfId="1" applyFont="1" applyAlignment="1">
      <alignment horizontal="center" vertical="center" shrinkToFit="1"/>
    </xf>
    <xf numFmtId="180" fontId="25" fillId="2" borderId="25" xfId="1" applyNumberFormat="1" applyFont="1" applyFill="1" applyBorder="1" applyAlignment="1">
      <alignment vertical="center" shrinkToFit="1"/>
    </xf>
    <xf numFmtId="180" fontId="25" fillId="2" borderId="23" xfId="1" applyNumberFormat="1" applyFont="1" applyFill="1" applyBorder="1" applyAlignment="1">
      <alignment vertical="center" shrinkToFit="1"/>
    </xf>
    <xf numFmtId="0" fontId="13" fillId="0" borderId="0" xfId="1" applyFont="1" applyAlignment="1">
      <alignment horizontal="center" vertical="center"/>
    </xf>
    <xf numFmtId="41" fontId="2" fillId="0" borderId="0" xfId="1" applyNumberFormat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" fillId="0" borderId="0" xfId="1" applyProtection="1">
      <alignment vertical="center"/>
      <protection locked="0"/>
    </xf>
    <xf numFmtId="0" fontId="2" fillId="0" borderId="26" xfId="1" applyBorder="1">
      <alignment vertical="center"/>
    </xf>
    <xf numFmtId="0" fontId="2" fillId="0" borderId="1" xfId="1" applyBorder="1">
      <alignment vertical="center"/>
    </xf>
    <xf numFmtId="0" fontId="2" fillId="0" borderId="14" xfId="1" applyBorder="1">
      <alignment vertical="center"/>
    </xf>
    <xf numFmtId="0" fontId="2" fillId="0" borderId="36" xfId="1" applyBorder="1">
      <alignment vertical="center"/>
    </xf>
    <xf numFmtId="0" fontId="2" fillId="0" borderId="37" xfId="1" applyBorder="1">
      <alignment vertical="center"/>
    </xf>
    <xf numFmtId="0" fontId="5" fillId="0" borderId="0" xfId="1" applyFont="1">
      <alignment vertical="center"/>
    </xf>
    <xf numFmtId="0" fontId="2" fillId="0" borderId="24" xfId="1" applyBorder="1">
      <alignment vertical="center"/>
    </xf>
    <xf numFmtId="0" fontId="2" fillId="0" borderId="38" xfId="1" applyBorder="1">
      <alignment vertical="center"/>
    </xf>
    <xf numFmtId="0" fontId="2" fillId="0" borderId="39" xfId="1" applyBorder="1">
      <alignment vertical="center"/>
    </xf>
    <xf numFmtId="0" fontId="5" fillId="0" borderId="38" xfId="1" applyFont="1" applyBorder="1">
      <alignment vertical="center"/>
    </xf>
    <xf numFmtId="0" fontId="2" fillId="9" borderId="0" xfId="1" applyFill="1">
      <alignment vertical="center"/>
    </xf>
    <xf numFmtId="0" fontId="27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 applyProtection="1">
      <alignment horizontal="left" vertical="center"/>
      <protection locked="0"/>
    </xf>
    <xf numFmtId="0" fontId="29" fillId="0" borderId="0" xfId="3" applyFont="1" applyAlignment="1">
      <alignment horizontal="left" vertical="center"/>
    </xf>
    <xf numFmtId="0" fontId="29" fillId="0" borderId="0" xfId="4" applyFont="1" applyProtection="1">
      <alignment vertical="center"/>
      <protection locked="0"/>
    </xf>
    <xf numFmtId="0" fontId="0" fillId="0" borderId="14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15" xfId="1" applyFont="1" applyBorder="1" applyAlignment="1">
      <alignment horizontal="left" vertical="center"/>
    </xf>
    <xf numFmtId="0" fontId="0" fillId="0" borderId="0" xfId="1" applyFont="1" applyAlignment="1" applyProtection="1">
      <alignment horizontal="center" vertical="center"/>
      <protection locked="0"/>
    </xf>
    <xf numFmtId="0" fontId="12" fillId="7" borderId="1" xfId="1" applyFont="1" applyFill="1" applyBorder="1" applyAlignment="1">
      <alignment horizontal="center" vertical="center"/>
    </xf>
    <xf numFmtId="0" fontId="0" fillId="0" borderId="3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5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/>
    </xf>
    <xf numFmtId="0" fontId="0" fillId="0" borderId="8" xfId="1" applyFont="1" applyBorder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0" fillId="0" borderId="12" xfId="1" applyFont="1" applyBorder="1" applyAlignment="1">
      <alignment horizontal="left" vertical="center"/>
    </xf>
    <xf numFmtId="0" fontId="0" fillId="0" borderId="13" xfId="1" applyFont="1" applyBorder="1" applyAlignment="1">
      <alignment horizontal="left" vertical="center"/>
    </xf>
    <xf numFmtId="0" fontId="0" fillId="3" borderId="18" xfId="1" applyFont="1" applyFill="1" applyBorder="1" applyAlignment="1">
      <alignment horizontal="left" vertical="center"/>
    </xf>
    <xf numFmtId="0" fontId="0" fillId="3" borderId="12" xfId="1" applyFont="1" applyFill="1" applyBorder="1" applyAlignment="1">
      <alignment horizontal="left" vertical="center"/>
    </xf>
    <xf numFmtId="0" fontId="0" fillId="3" borderId="13" xfId="1" applyFont="1" applyFill="1" applyBorder="1" applyAlignment="1">
      <alignment horizontal="left" vertical="center"/>
    </xf>
    <xf numFmtId="0" fontId="0" fillId="0" borderId="17" xfId="1" applyFont="1" applyBorder="1">
      <alignment vertical="center"/>
    </xf>
    <xf numFmtId="0" fontId="0" fillId="0" borderId="8" xfId="1" applyFont="1" applyBorder="1">
      <alignment vertical="center"/>
    </xf>
    <xf numFmtId="0" fontId="0" fillId="0" borderId="9" xfId="1" applyFont="1" applyBorder="1">
      <alignment vertical="center"/>
    </xf>
    <xf numFmtId="0" fontId="0" fillId="3" borderId="10" xfId="1" applyFont="1" applyFill="1" applyBorder="1" applyAlignment="1">
      <alignment horizontal="left" vertical="center" shrinkToFit="1"/>
    </xf>
    <xf numFmtId="0" fontId="0" fillId="3" borderId="0" xfId="1" applyFont="1" applyFill="1" applyAlignment="1">
      <alignment horizontal="left" vertical="center" shrinkToFit="1"/>
    </xf>
    <xf numFmtId="0" fontId="0" fillId="3" borderId="16" xfId="1" applyFont="1" applyFill="1" applyBorder="1" applyAlignment="1">
      <alignment horizontal="left" vertical="center" shrinkToFit="1"/>
    </xf>
    <xf numFmtId="0" fontId="16" fillId="0" borderId="1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2" fillId="9" borderId="19" xfId="1" applyFill="1" applyBorder="1" applyAlignment="1">
      <alignment horizontal="center" vertical="center"/>
    </xf>
    <xf numFmtId="0" fontId="2" fillId="9" borderId="20" xfId="1" applyFill="1" applyBorder="1" applyAlignment="1">
      <alignment horizontal="center" vertical="center"/>
    </xf>
    <xf numFmtId="0" fontId="2" fillId="9" borderId="21" xfId="1" applyFill="1" applyBorder="1" applyAlignment="1">
      <alignment horizontal="center" vertical="center"/>
    </xf>
    <xf numFmtId="0" fontId="2" fillId="8" borderId="0" xfId="1" applyFill="1" applyAlignment="1" applyProtection="1">
      <alignment horizontal="left" vertical="center"/>
      <protection locked="0"/>
    </xf>
    <xf numFmtId="0" fontId="2" fillId="0" borderId="14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15" fillId="0" borderId="22" xfId="1" applyFont="1" applyBorder="1" applyAlignment="1">
      <alignment horizontal="left" vertical="top" wrapText="1"/>
    </xf>
    <xf numFmtId="0" fontId="25" fillId="4" borderId="19" xfId="1" applyFont="1" applyFill="1" applyBorder="1" applyAlignment="1">
      <alignment horizontal="center" vertical="center" wrapText="1"/>
    </xf>
    <xf numFmtId="0" fontId="25" fillId="4" borderId="21" xfId="1" applyFont="1" applyFill="1" applyBorder="1" applyAlignment="1">
      <alignment horizontal="center" vertical="center" wrapText="1"/>
    </xf>
    <xf numFmtId="0" fontId="18" fillId="4" borderId="23" xfId="1" applyFont="1" applyFill="1" applyBorder="1" applyAlignment="1">
      <alignment horizontal="center" vertical="center" wrapText="1"/>
    </xf>
    <xf numFmtId="0" fontId="2" fillId="4" borderId="27" xfId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25" fillId="4" borderId="23" xfId="1" applyFont="1" applyFill="1" applyBorder="1" applyAlignment="1">
      <alignment horizontal="center" vertical="center" wrapText="1"/>
    </xf>
    <xf numFmtId="0" fontId="25" fillId="4" borderId="25" xfId="1" applyFont="1" applyFill="1" applyBorder="1" applyAlignment="1">
      <alignment horizontal="center" vertical="center" wrapText="1"/>
    </xf>
    <xf numFmtId="0" fontId="25" fillId="4" borderId="24" xfId="1" applyFont="1" applyFill="1" applyBorder="1" applyAlignment="1">
      <alignment horizontal="center" vertical="center" wrapText="1"/>
    </xf>
    <xf numFmtId="0" fontId="25" fillId="4" borderId="26" xfId="1" applyFont="1" applyFill="1" applyBorder="1" applyAlignment="1">
      <alignment horizontal="center" vertical="center" wrapText="1"/>
    </xf>
    <xf numFmtId="0" fontId="25" fillId="4" borderId="19" xfId="1" applyFont="1" applyFill="1" applyBorder="1" applyAlignment="1">
      <alignment horizontal="center" vertical="center" shrinkToFit="1"/>
    </xf>
    <xf numFmtId="0" fontId="25" fillId="4" borderId="20" xfId="1" applyFont="1" applyFill="1" applyBorder="1" applyAlignment="1">
      <alignment horizontal="center" vertical="center" shrinkToFit="1"/>
    </xf>
    <xf numFmtId="0" fontId="11" fillId="0" borderId="22" xfId="1" applyFont="1" applyBorder="1" applyAlignment="1">
      <alignment horizontal="left" vertical="top" wrapText="1"/>
    </xf>
    <xf numFmtId="0" fontId="25" fillId="5" borderId="23" xfId="1" applyFont="1" applyFill="1" applyBorder="1" applyAlignment="1">
      <alignment horizontal="center" vertical="center" wrapText="1"/>
    </xf>
    <xf numFmtId="0" fontId="25" fillId="5" borderId="25" xfId="1" applyFont="1" applyFill="1" applyBorder="1" applyAlignment="1">
      <alignment horizontal="center" vertical="center" wrapText="1"/>
    </xf>
    <xf numFmtId="0" fontId="25" fillId="5" borderId="20" xfId="1" applyFont="1" applyFill="1" applyBorder="1" applyAlignment="1">
      <alignment horizontal="center" vertical="center" wrapText="1"/>
    </xf>
    <xf numFmtId="0" fontId="25" fillId="5" borderId="21" xfId="1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right" vertical="center" shrinkToFit="1"/>
      <protection locked="0"/>
    </xf>
    <xf numFmtId="41" fontId="10" fillId="2" borderId="0" xfId="6" applyNumberFormat="1" applyFont="1" applyFill="1" applyBorder="1" applyAlignment="1" applyProtection="1">
      <alignment horizontal="right" vertical="center"/>
    </xf>
    <xf numFmtId="6" fontId="10" fillId="2" borderId="0" xfId="6" applyFont="1" applyFill="1" applyBorder="1" applyAlignment="1" applyProtection="1">
      <alignment horizontal="right" vertical="center"/>
    </xf>
    <xf numFmtId="6" fontId="10" fillId="2" borderId="35" xfId="6" applyFont="1" applyFill="1" applyBorder="1" applyAlignment="1" applyProtection="1">
      <alignment horizontal="right" vertical="center"/>
    </xf>
    <xf numFmtId="0" fontId="16" fillId="0" borderId="0" xfId="4" applyFont="1" applyAlignment="1" applyProtection="1">
      <alignment horizontal="center" vertical="center"/>
      <protection locked="0"/>
    </xf>
    <xf numFmtId="0" fontId="22" fillId="0" borderId="0" xfId="4" applyFont="1" applyProtection="1">
      <alignment vertical="center"/>
      <protection locked="0"/>
    </xf>
    <xf numFmtId="0" fontId="10" fillId="0" borderId="0" xfId="5" applyFont="1" applyAlignment="1" applyProtection="1">
      <alignment horizontal="center" vertical="center" shrinkToFi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11" fillId="0" borderId="32" xfId="4" applyFont="1" applyBorder="1" applyAlignment="1">
      <alignment horizontal="left" vertical="top" shrinkToFit="1"/>
    </xf>
    <xf numFmtId="0" fontId="11" fillId="0" borderId="33" xfId="4" applyFont="1" applyBorder="1" applyAlignment="1">
      <alignment horizontal="left" vertical="top" shrinkToFit="1"/>
    </xf>
    <xf numFmtId="0" fontId="11" fillId="0" borderId="34" xfId="4" applyFont="1" applyBorder="1" applyAlignment="1">
      <alignment horizontal="left" vertical="top" shrinkToFit="1"/>
    </xf>
    <xf numFmtId="0" fontId="11" fillId="0" borderId="14" xfId="4" applyFont="1" applyBorder="1" applyAlignment="1">
      <alignment horizontal="left" vertical="top" shrinkToFit="1"/>
    </xf>
    <xf numFmtId="0" fontId="11" fillId="0" borderId="1" xfId="4" applyFont="1" applyBorder="1" applyAlignment="1">
      <alignment horizontal="left" vertical="top" shrinkToFit="1"/>
    </xf>
    <xf numFmtId="0" fontId="11" fillId="0" borderId="15" xfId="4" applyFont="1" applyBorder="1" applyAlignment="1">
      <alignment horizontal="left" vertical="top" shrinkToFit="1"/>
    </xf>
    <xf numFmtId="0" fontId="22" fillId="0" borderId="22" xfId="4" applyFont="1" applyBorder="1" applyProtection="1">
      <alignment vertical="center"/>
      <protection locked="0"/>
    </xf>
    <xf numFmtId="38" fontId="22" fillId="0" borderId="22" xfId="7" applyFont="1" applyBorder="1" applyAlignment="1" applyProtection="1">
      <alignment horizontal="right" vertical="center"/>
      <protection locked="0"/>
    </xf>
    <xf numFmtId="38" fontId="22" fillId="2" borderId="22" xfId="7" applyFont="1" applyFill="1" applyBorder="1" applyAlignment="1" applyProtection="1">
      <alignment horizontal="right" vertical="center"/>
      <protection locked="0"/>
    </xf>
    <xf numFmtId="0" fontId="13" fillId="6" borderId="22" xfId="4" applyFont="1" applyFill="1" applyBorder="1" applyAlignment="1" applyProtection="1">
      <alignment horizontal="center" vertical="center" shrinkToFit="1"/>
      <protection locked="0"/>
    </xf>
    <xf numFmtId="0" fontId="13" fillId="6" borderId="19" xfId="4" applyFont="1" applyFill="1" applyBorder="1" applyAlignment="1" applyProtection="1">
      <alignment horizontal="center" vertical="center" shrinkToFit="1"/>
      <protection locked="0"/>
    </xf>
    <xf numFmtId="0" fontId="13" fillId="6" borderId="21" xfId="4" applyFont="1" applyFill="1" applyBorder="1" applyAlignment="1" applyProtection="1">
      <alignment horizontal="center" vertical="center" shrinkToFit="1"/>
      <protection locked="0"/>
    </xf>
    <xf numFmtId="41" fontId="22" fillId="2" borderId="22" xfId="6" applyNumberFormat="1" applyFont="1" applyFill="1" applyBorder="1" applyAlignment="1" applyProtection="1">
      <alignment vertical="center"/>
    </xf>
    <xf numFmtId="6" fontId="22" fillId="2" borderId="22" xfId="6" applyFont="1" applyFill="1" applyBorder="1" applyAlignment="1" applyProtection="1">
      <alignment vertical="center"/>
    </xf>
    <xf numFmtId="41" fontId="22" fillId="2" borderId="19" xfId="6" applyNumberFormat="1" applyFont="1" applyFill="1" applyBorder="1" applyAlignment="1" applyProtection="1">
      <alignment vertical="center"/>
      <protection locked="0"/>
    </xf>
    <xf numFmtId="6" fontId="22" fillId="2" borderId="21" xfId="6" applyFont="1" applyFill="1" applyBorder="1" applyAlignment="1" applyProtection="1">
      <alignment vertical="center"/>
      <protection locked="0"/>
    </xf>
    <xf numFmtId="38" fontId="22" fillId="0" borderId="19" xfId="6" applyNumberFormat="1" applyFont="1" applyBorder="1" applyAlignment="1" applyProtection="1">
      <alignment vertical="center" shrinkToFit="1"/>
      <protection locked="0"/>
    </xf>
    <xf numFmtId="38" fontId="22" fillId="0" borderId="21" xfId="6" applyNumberFormat="1" applyFont="1" applyBorder="1" applyAlignment="1" applyProtection="1">
      <alignment vertical="center" shrinkToFit="1"/>
      <protection locked="0"/>
    </xf>
    <xf numFmtId="0" fontId="13" fillId="6" borderId="22" xfId="4" applyFont="1" applyFill="1" applyBorder="1" applyAlignment="1" applyProtection="1">
      <alignment horizontal="center" vertical="center"/>
      <protection locked="0"/>
    </xf>
    <xf numFmtId="0" fontId="13" fillId="6" borderId="22" xfId="4" applyFont="1" applyFill="1" applyBorder="1" applyAlignment="1" applyProtection="1">
      <alignment horizontal="center" vertical="center" wrapText="1"/>
      <protection locked="0"/>
    </xf>
    <xf numFmtId="0" fontId="15" fillId="0" borderId="22" xfId="4" applyFont="1" applyBorder="1" applyAlignment="1" applyProtection="1">
      <alignment horizontal="left" vertical="top" wrapText="1"/>
      <protection locked="0"/>
    </xf>
    <xf numFmtId="41" fontId="22" fillId="2" borderId="19" xfId="6" applyNumberFormat="1" applyFont="1" applyFill="1" applyBorder="1" applyAlignment="1" applyProtection="1">
      <alignment horizontal="right" vertical="center"/>
    </xf>
    <xf numFmtId="41" fontId="22" fillId="2" borderId="20" xfId="6" applyNumberFormat="1" applyFont="1" applyFill="1" applyBorder="1" applyAlignment="1" applyProtection="1">
      <alignment horizontal="right" vertical="center"/>
    </xf>
    <xf numFmtId="41" fontId="22" fillId="2" borderId="21" xfId="6" applyNumberFormat="1" applyFont="1" applyFill="1" applyBorder="1" applyAlignment="1" applyProtection="1">
      <alignment horizontal="right" vertical="center"/>
    </xf>
  </cellXfs>
  <cellStyles count="9">
    <cellStyle name="桁区切り 2 2" xfId="7" xr:uid="{5287AEC6-55C0-4396-B214-63FA48513FF6}"/>
    <cellStyle name="通貨 2" xfId="6" xr:uid="{CBDEFE99-A356-4F08-8962-91F9CC5F684F}"/>
    <cellStyle name="標準" xfId="0" builtinId="0"/>
    <cellStyle name="標準 2" xfId="2" xr:uid="{B04BCB8E-96DA-49DD-BF1F-8244E450BE03}"/>
    <cellStyle name="標準 2 2 3" xfId="4" xr:uid="{EAFB4949-5C84-4D94-8563-3C8C45AA5477}"/>
    <cellStyle name="標準 2 3" xfId="1" xr:uid="{1053E400-E5E4-429A-A6A6-43DF9E359216}"/>
    <cellStyle name="標準 4" xfId="3" xr:uid="{7AB9E438-E4FD-4323-9D23-C6B7FA0C45DA}"/>
    <cellStyle name="標準 5 2" xfId="5" xr:uid="{717AF2EC-C05C-4094-B3FF-DECD80BABB68}"/>
    <cellStyle name="標準 5 5 3" xfId="8" xr:uid="{100DFEE5-1DFF-42C1-ACFA-9A9199A967B0}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R$2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R$28" lockText="1" noThreeD="1"/>
</file>

<file path=xl/ctrlProps/ctrlProp21.xml><?xml version="1.0" encoding="utf-8"?>
<formControlPr xmlns="http://schemas.microsoft.com/office/spreadsheetml/2009/9/main" objectType="CheckBox" fmlaLink="$R$30" lockText="1" noThreeD="1"/>
</file>

<file path=xl/ctrlProps/ctrlProp22.xml><?xml version="1.0" encoding="utf-8"?>
<formControlPr xmlns="http://schemas.microsoft.com/office/spreadsheetml/2009/9/main" objectType="CheckBox" fmlaLink="$R$31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$R$33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$R$34" lockText="1" noThreeD="1"/>
</file>

<file path=xl/ctrlProps/ctrlProp27.xml><?xml version="1.0" encoding="utf-8"?>
<formControlPr xmlns="http://schemas.microsoft.com/office/spreadsheetml/2009/9/main" objectType="CheckBox" fmlaLink="$R$49" lockText="1" noThreeD="1"/>
</file>

<file path=xl/ctrlProps/ctrlProp28.xml><?xml version="1.0" encoding="utf-8"?>
<formControlPr xmlns="http://schemas.microsoft.com/office/spreadsheetml/2009/9/main" objectType="CheckBox" fmlaLink="$R$50" lockText="1" noThreeD="1"/>
</file>

<file path=xl/ctrlProps/ctrlProp29.xml><?xml version="1.0" encoding="utf-8"?>
<formControlPr xmlns="http://schemas.microsoft.com/office/spreadsheetml/2009/9/main" objectType="CheckBox" fmlaLink="$R$5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R$48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1781175</xdr:colOff>
          <xdr:row>22</xdr:row>
          <xdr:rowOff>104775</xdr:rowOff>
        </xdr:from>
        <xdr:to>
          <xdr:col>2</xdr:col>
          <xdr:colOff>28575</xdr:colOff>
          <xdr:row>24</xdr:row>
          <xdr:rowOff>142875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21</xdr:row>
          <xdr:rowOff>161925</xdr:rowOff>
        </xdr:from>
        <xdr:to>
          <xdr:col>2</xdr:col>
          <xdr:colOff>104775</xdr:colOff>
          <xdr:row>23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22</xdr:row>
          <xdr:rowOff>142875</xdr:rowOff>
        </xdr:from>
        <xdr:to>
          <xdr:col>4</xdr:col>
          <xdr:colOff>66675</xdr:colOff>
          <xdr:row>24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21</xdr:row>
          <xdr:rowOff>161925</xdr:rowOff>
        </xdr:from>
        <xdr:to>
          <xdr:col>4</xdr:col>
          <xdr:colOff>66675</xdr:colOff>
          <xdr:row>23</xdr:row>
          <xdr:rowOff>76200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1514475</xdr:colOff>
          <xdr:row>25</xdr:row>
          <xdr:rowOff>923925</xdr:rowOff>
        </xdr:from>
        <xdr:to>
          <xdr:col>1</xdr:col>
          <xdr:colOff>1762125</xdr:colOff>
          <xdr:row>27</xdr:row>
          <xdr:rowOff>104775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1524000</xdr:colOff>
          <xdr:row>26</xdr:row>
          <xdr:rowOff>152400</xdr:rowOff>
        </xdr:from>
        <xdr:to>
          <xdr:col>2</xdr:col>
          <xdr:colOff>38100</xdr:colOff>
          <xdr:row>28</xdr:row>
          <xdr:rowOff>104775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1590675</xdr:colOff>
      <xdr:row>22</xdr:row>
      <xdr:rowOff>0</xdr:rowOff>
    </xdr:from>
    <xdr:to>
      <xdr:col>5</xdr:col>
      <xdr:colOff>409575</xdr:colOff>
      <xdr:row>23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FDB3428-6210-4F23-859F-5B9961F0BD6A}"/>
            </a:ext>
          </a:extLst>
        </xdr:cNvPr>
        <xdr:cNvSpPr/>
      </xdr:nvSpPr>
      <xdr:spPr>
        <a:xfrm>
          <a:off x="1811655" y="7983855"/>
          <a:ext cx="3451860" cy="447675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1097279</xdr:colOff>
      <xdr:row>25</xdr:row>
      <xdr:rowOff>142875</xdr:rowOff>
    </xdr:from>
    <xdr:to>
      <xdr:col>7</xdr:col>
      <xdr:colOff>962024</xdr:colOff>
      <xdr:row>27</xdr:row>
      <xdr:rowOff>28574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6BCD370-2268-4AEE-9681-45EF8AB818EA}"/>
            </a:ext>
          </a:extLst>
        </xdr:cNvPr>
        <xdr:cNvGrpSpPr/>
      </xdr:nvGrpSpPr>
      <xdr:grpSpPr>
        <a:xfrm>
          <a:off x="3097529" y="7227094"/>
          <a:ext cx="4484370" cy="1135855"/>
          <a:chOff x="3295649" y="8934450"/>
          <a:chExt cx="4924425" cy="113347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BA1C8F0-E03F-E852-C14C-E7B890F4B35A}"/>
              </a:ext>
            </a:extLst>
          </xdr:cNvPr>
          <xdr:cNvSpPr txBox="1"/>
        </xdr:nvSpPr>
        <xdr:spPr>
          <a:xfrm>
            <a:off x="3295649" y="9429749"/>
            <a:ext cx="4924425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＜点線内の機器等の導入に際し、必要な場合のみチェックすること＞</a:t>
            </a:r>
          </a:p>
        </xdr:txBody>
      </xdr:sp>
      <xdr:sp macro="" textlink="">
        <xdr:nvSpPr>
          <xdr:cNvPr id="5" name="下矢印 38">
            <a:extLst>
              <a:ext uri="{FF2B5EF4-FFF2-40B4-BE49-F238E27FC236}">
                <a16:creationId xmlns:a16="http://schemas.microsoft.com/office/drawing/2014/main" id="{75C7E426-B873-FB3E-14AE-D243E569CD18}"/>
              </a:ext>
            </a:extLst>
          </xdr:cNvPr>
          <xdr:cNvSpPr/>
        </xdr:nvSpPr>
        <xdr:spPr>
          <a:xfrm>
            <a:off x="4581525" y="8934450"/>
            <a:ext cx="571500" cy="457200"/>
          </a:xfrm>
          <a:prstGeom prst="downArrow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17</xdr:row>
          <xdr:rowOff>123825</xdr:rowOff>
        </xdr:from>
        <xdr:to>
          <xdr:col>1</xdr:col>
          <xdr:colOff>304800</xdr:colOff>
          <xdr:row>19</xdr:row>
          <xdr:rowOff>76200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1609725</xdr:colOff>
          <xdr:row>23</xdr:row>
          <xdr:rowOff>152400</xdr:rowOff>
        </xdr:from>
        <xdr:to>
          <xdr:col>2</xdr:col>
          <xdr:colOff>28575</xdr:colOff>
          <xdr:row>25</xdr:row>
          <xdr:rowOff>142875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1581150</xdr:colOff>
      <xdr:row>24</xdr:row>
      <xdr:rowOff>9526</xdr:rowOff>
    </xdr:from>
    <xdr:to>
      <xdr:col>9</xdr:col>
      <xdr:colOff>1781175</xdr:colOff>
      <xdr:row>25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C842D8B-80DF-40B6-B599-62891E6DEC09}"/>
            </a:ext>
          </a:extLst>
        </xdr:cNvPr>
        <xdr:cNvSpPr/>
      </xdr:nvSpPr>
      <xdr:spPr>
        <a:xfrm>
          <a:off x="1802130" y="8467726"/>
          <a:ext cx="8383905" cy="274319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200025</xdr:rowOff>
        </xdr:from>
        <xdr:to>
          <xdr:col>1</xdr:col>
          <xdr:colOff>409575</xdr:colOff>
          <xdr:row>14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200025</xdr:rowOff>
        </xdr:from>
        <xdr:to>
          <xdr:col>2</xdr:col>
          <xdr:colOff>485775</xdr:colOff>
          <xdr:row>14</xdr:row>
          <xdr:rowOff>76200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</xdr:row>
          <xdr:rowOff>190500</xdr:rowOff>
        </xdr:from>
        <xdr:to>
          <xdr:col>6</xdr:col>
          <xdr:colOff>542925</xdr:colOff>
          <xdr:row>14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885825</xdr:colOff>
          <xdr:row>12</xdr:row>
          <xdr:rowOff>200025</xdr:rowOff>
        </xdr:from>
        <xdr:to>
          <xdr:col>8</xdr:col>
          <xdr:colOff>123825</xdr:colOff>
          <xdr:row>14</xdr:row>
          <xdr:rowOff>76200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12</xdr:row>
          <xdr:rowOff>180975</xdr:rowOff>
        </xdr:from>
        <xdr:to>
          <xdr:col>9</xdr:col>
          <xdr:colOff>1552575</xdr:colOff>
          <xdr:row>14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1524000</xdr:colOff>
          <xdr:row>27</xdr:row>
          <xdr:rowOff>180975</xdr:rowOff>
        </xdr:from>
        <xdr:to>
          <xdr:col>2</xdr:col>
          <xdr:colOff>28575</xdr:colOff>
          <xdr:row>29</xdr:row>
          <xdr:rowOff>104775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22</xdr:row>
          <xdr:rowOff>142875</xdr:rowOff>
        </xdr:from>
        <xdr:to>
          <xdr:col>2</xdr:col>
          <xdr:colOff>104775</xdr:colOff>
          <xdr:row>24</xdr:row>
          <xdr:rowOff>66675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31</xdr:row>
          <xdr:rowOff>161925</xdr:rowOff>
        </xdr:from>
        <xdr:to>
          <xdr:col>2</xdr:col>
          <xdr:colOff>104775</xdr:colOff>
          <xdr:row>33</xdr:row>
          <xdr:rowOff>66675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32</xdr:row>
          <xdr:rowOff>152400</xdr:rowOff>
        </xdr:from>
        <xdr:to>
          <xdr:col>2</xdr:col>
          <xdr:colOff>142875</xdr:colOff>
          <xdr:row>34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30</xdr:row>
          <xdr:rowOff>190500</xdr:rowOff>
        </xdr:from>
        <xdr:to>
          <xdr:col>2</xdr:col>
          <xdr:colOff>238125</xdr:colOff>
          <xdr:row>32</xdr:row>
          <xdr:rowOff>28575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0</xdr:rowOff>
        </xdr:from>
        <xdr:to>
          <xdr:col>2</xdr:col>
          <xdr:colOff>200025</xdr:colOff>
          <xdr:row>38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　理事長等、法人幹部からの提案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219075</xdr:rowOff>
        </xdr:from>
        <xdr:to>
          <xdr:col>2</xdr:col>
          <xdr:colOff>447675</xdr:colOff>
          <xdr:row>38</xdr:row>
          <xdr:rowOff>219075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　施設長・管理者等、管理職からの提案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219075</xdr:rowOff>
        </xdr:from>
        <xdr:to>
          <xdr:col>2</xdr:col>
          <xdr:colOff>238125</xdr:colOff>
          <xdr:row>39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　介護職等、現場職員からの提案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37</xdr:row>
          <xdr:rowOff>9525</xdr:rowOff>
        </xdr:from>
        <xdr:to>
          <xdr:col>5</xdr:col>
          <xdr:colOff>295275</xdr:colOff>
          <xdr:row>38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　導入に対する補助があるため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37</xdr:row>
          <xdr:rowOff>228600</xdr:rowOff>
        </xdr:from>
        <xdr:to>
          <xdr:col>5</xdr:col>
          <xdr:colOff>295275</xdr:colOff>
          <xdr:row>38</xdr:row>
          <xdr:rowOff>238125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　機器メーカーからの営業・提案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38</xdr:row>
          <xdr:rowOff>228600</xdr:rowOff>
        </xdr:from>
        <xdr:to>
          <xdr:col>5</xdr:col>
          <xdr:colOff>295275</xdr:colOff>
          <xdr:row>39</xdr:row>
          <xdr:rowOff>238125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　他の施設・事業所らの推薦・口コミ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219075</xdr:rowOff>
        </xdr:from>
        <xdr:to>
          <xdr:col>1</xdr:col>
          <xdr:colOff>1057275</xdr:colOff>
          <xdr:row>40</xdr:row>
          <xdr:rowOff>238125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38100</xdr:rowOff>
        </xdr:from>
        <xdr:to>
          <xdr:col>7</xdr:col>
          <xdr:colOff>428625</xdr:colOff>
          <xdr:row>37</xdr:row>
          <xdr:rowOff>228600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　ケアの質の向上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38</xdr:row>
          <xdr:rowOff>123825</xdr:rowOff>
        </xdr:from>
        <xdr:to>
          <xdr:col>9</xdr:col>
          <xdr:colOff>2581275</xdr:colOff>
          <xdr:row>39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　職員の確保・離職防止・定着に資する取組の推進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39</xdr:row>
          <xdr:rowOff>76200</xdr:rowOff>
        </xdr:from>
        <xdr:to>
          <xdr:col>9</xdr:col>
          <xdr:colOff>2009775</xdr:colOff>
          <xdr:row>40</xdr:row>
          <xdr:rowOff>28575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　ヒヤリハット・介護事故の防止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40</xdr:row>
          <xdr:rowOff>28575</xdr:rowOff>
        </xdr:from>
        <xdr:to>
          <xdr:col>9</xdr:col>
          <xdr:colOff>638175</xdr:colOff>
          <xdr:row>41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40</xdr:row>
          <xdr:rowOff>9525</xdr:rowOff>
        </xdr:from>
        <xdr:to>
          <xdr:col>8</xdr:col>
          <xdr:colOff>304800</xdr:colOff>
          <xdr:row>41</xdr:row>
          <xdr:rowOff>9525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　会議や他職種連携におけるICTの活用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173291</xdr:colOff>
      <xdr:row>37</xdr:row>
      <xdr:rowOff>182656</xdr:rowOff>
    </xdr:from>
    <xdr:to>
      <xdr:col>11</xdr:col>
      <xdr:colOff>602316</xdr:colOff>
      <xdr:row>38</xdr:row>
      <xdr:rowOff>182656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EAF7654-6F7F-4B3A-9FA4-22D7726ED647}"/>
            </a:ext>
          </a:extLst>
        </xdr:cNvPr>
        <xdr:cNvSpPr txBox="1"/>
      </xdr:nvSpPr>
      <xdr:spPr>
        <a:xfrm>
          <a:off x="6025451" y="13898656"/>
          <a:ext cx="624308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（利用者の自立支援、社会参加・コミュニケーション機会の増加に向けたケアの実施、根拠に基づいた支援の実施等）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38</xdr:row>
          <xdr:rowOff>66675</xdr:rowOff>
        </xdr:from>
        <xdr:to>
          <xdr:col>7</xdr:col>
          <xdr:colOff>371475</xdr:colOff>
          <xdr:row>39</xdr:row>
          <xdr:rowOff>66675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　職員の負担軽減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39</xdr:row>
          <xdr:rowOff>66675</xdr:rowOff>
        </xdr:from>
        <xdr:to>
          <xdr:col>7</xdr:col>
          <xdr:colOff>295275</xdr:colOff>
          <xdr:row>40</xdr:row>
          <xdr:rowOff>9525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　業務の効率化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202406</xdr:colOff>
      <xdr:row>34</xdr:row>
      <xdr:rowOff>119063</xdr:rowOff>
    </xdr:from>
    <xdr:ext cx="9350692" cy="1118707"/>
    <xdr:pic>
      <xdr:nvPicPr>
        <xdr:cNvPr id="2" name="図 1">
          <a:extLst>
            <a:ext uri="{FF2B5EF4-FFF2-40B4-BE49-F238E27FC236}">
              <a16:creationId xmlns:a16="http://schemas.microsoft.com/office/drawing/2014/main" id="{CB8D2667-27DD-4932-A67B-0856DAF2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0703243"/>
          <a:ext cx="9350692" cy="1118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CCEC-8CCE-4793-8AEF-178E0AF38116}">
  <sheetPr>
    <tabColor rgb="FF00B050"/>
    <pageSetUpPr fitToPage="1"/>
  </sheetPr>
  <dimension ref="A1:Z93"/>
  <sheetViews>
    <sheetView showGridLines="0" tabSelected="1" view="pageBreakPreview" zoomScale="80" zoomScaleNormal="100" zoomScaleSheetLayoutView="80" workbookViewId="0"/>
  </sheetViews>
  <sheetFormatPr defaultColWidth="8.125" defaultRowHeight="18.75" x14ac:dyDescent="0.4"/>
  <cols>
    <col min="1" max="1" width="2.875" style="2" customWidth="1"/>
    <col min="2" max="2" width="23.375" style="2" customWidth="1"/>
    <col min="3" max="3" width="14.375" style="2" customWidth="1"/>
    <col min="4" max="7" width="11.5" style="2" customWidth="1"/>
    <col min="8" max="8" width="15.5" style="2" customWidth="1"/>
    <col min="9" max="9" width="8.125" style="2"/>
    <col min="10" max="10" width="45" style="2" customWidth="1"/>
    <col min="11" max="11" width="2" style="2" customWidth="1"/>
    <col min="12" max="12" width="13.5" style="2" customWidth="1"/>
    <col min="13" max="13" width="2" style="2" customWidth="1"/>
    <col min="14" max="16384" width="8.125" style="2"/>
  </cols>
  <sheetData>
    <row r="1" spans="1:14" ht="24" x14ac:dyDescent="0.4">
      <c r="A1" s="48" t="s">
        <v>75</v>
      </c>
      <c r="K1" s="3"/>
    </row>
    <row r="2" spans="1:14" ht="19.5" x14ac:dyDescent="0.4">
      <c r="A2" s="1" t="s">
        <v>0</v>
      </c>
    </row>
    <row r="3" spans="1:14" s="5" customFormat="1" ht="24" x14ac:dyDescent="0.4">
      <c r="A3" s="4"/>
      <c r="B3" s="114"/>
      <c r="C3" s="114"/>
      <c r="D3" s="114"/>
      <c r="E3" s="114"/>
      <c r="F3" s="114"/>
      <c r="G3" s="114"/>
      <c r="H3" s="114"/>
      <c r="I3" s="114"/>
      <c r="J3" s="114"/>
    </row>
    <row r="4" spans="1:14" ht="33" x14ac:dyDescent="0.4">
      <c r="B4" s="6"/>
      <c r="C4" s="6"/>
      <c r="D4" s="6"/>
      <c r="E4" s="6"/>
      <c r="F4" s="6"/>
      <c r="G4" s="6"/>
      <c r="H4" s="6"/>
      <c r="I4" s="6"/>
      <c r="J4" s="6"/>
    </row>
    <row r="5" spans="1:14" ht="33" x14ac:dyDescent="0.4">
      <c r="B5" s="7" t="s">
        <v>77</v>
      </c>
      <c r="C5" s="8"/>
      <c r="D5" s="9"/>
      <c r="E5" s="9"/>
      <c r="F5" s="9"/>
      <c r="G5" s="9"/>
    </row>
    <row r="6" spans="1:14" ht="33" x14ac:dyDescent="0.4">
      <c r="B6" s="10" t="s">
        <v>72</v>
      </c>
      <c r="C6" s="11"/>
      <c r="D6" s="9"/>
      <c r="E6" s="9"/>
      <c r="F6" s="9"/>
      <c r="G6" s="9"/>
      <c r="H6" s="12"/>
      <c r="I6" s="13"/>
      <c r="J6" s="13"/>
    </row>
    <row r="7" spans="1:14" ht="25.5" x14ac:dyDescent="0.4">
      <c r="C7" s="11"/>
      <c r="D7" s="9"/>
      <c r="E7" s="9"/>
      <c r="F7" s="9"/>
      <c r="G7" s="9"/>
      <c r="H7" s="12" t="s">
        <v>1</v>
      </c>
      <c r="I7" s="115" t="s">
        <v>45</v>
      </c>
      <c r="J7" s="115"/>
    </row>
    <row r="8" spans="1:14" ht="20.25" thickBot="1" x14ac:dyDescent="0.45">
      <c r="B8" s="14" t="s">
        <v>2</v>
      </c>
      <c r="L8" s="15"/>
    </row>
    <row r="9" spans="1:14" ht="17.25" customHeight="1" x14ac:dyDescent="0.4">
      <c r="B9" s="16" t="s">
        <v>3</v>
      </c>
      <c r="C9" s="116"/>
      <c r="D9" s="117"/>
      <c r="E9" s="117"/>
      <c r="F9" s="117"/>
      <c r="G9" s="117"/>
      <c r="H9" s="117"/>
      <c r="I9" s="117"/>
      <c r="J9" s="118"/>
    </row>
    <row r="10" spans="1:14" ht="23.1" customHeight="1" x14ac:dyDescent="0.4">
      <c r="B10" s="17" t="s">
        <v>4</v>
      </c>
      <c r="C10" s="119"/>
      <c r="D10" s="120"/>
      <c r="E10" s="120"/>
      <c r="F10" s="120"/>
      <c r="G10" s="120"/>
      <c r="H10" s="120"/>
      <c r="I10" s="120"/>
      <c r="J10" s="121"/>
    </row>
    <row r="11" spans="1:14" ht="17.25" customHeight="1" x14ac:dyDescent="0.4">
      <c r="B11" s="18" t="s">
        <v>3</v>
      </c>
      <c r="C11" s="122"/>
      <c r="D11" s="123"/>
      <c r="E11" s="123"/>
      <c r="F11" s="123"/>
      <c r="G11" s="123"/>
      <c r="H11" s="123"/>
      <c r="I11" s="123"/>
      <c r="J11" s="124"/>
    </row>
    <row r="12" spans="1:14" ht="23.1" customHeight="1" x14ac:dyDescent="0.4">
      <c r="B12" s="17" t="s">
        <v>5</v>
      </c>
      <c r="C12" s="111"/>
      <c r="D12" s="112"/>
      <c r="E12" s="112"/>
      <c r="F12" s="112"/>
      <c r="G12" s="112"/>
      <c r="H12" s="112"/>
      <c r="I12" s="112"/>
      <c r="J12" s="113"/>
    </row>
    <row r="13" spans="1:14" ht="23.1" customHeight="1" x14ac:dyDescent="0.4">
      <c r="B13" s="125" t="s">
        <v>44</v>
      </c>
      <c r="C13" s="126"/>
      <c r="D13" s="126"/>
      <c r="E13" s="126"/>
      <c r="F13" s="126"/>
      <c r="G13" s="126"/>
      <c r="H13" s="126"/>
      <c r="I13" s="126"/>
      <c r="J13" s="127"/>
    </row>
    <row r="14" spans="1:14" ht="23.1" customHeight="1" x14ac:dyDescent="0.4">
      <c r="B14" s="128" t="s">
        <v>46</v>
      </c>
      <c r="C14" s="129"/>
      <c r="D14" s="129"/>
      <c r="E14" s="129"/>
      <c r="F14" s="129"/>
      <c r="G14" s="129"/>
      <c r="H14" s="129"/>
      <c r="I14" s="129"/>
      <c r="J14" s="130"/>
      <c r="N14" s="47"/>
    </row>
    <row r="15" spans="1:14" ht="23.1" customHeight="1" x14ac:dyDescent="0.4">
      <c r="B15" s="131" t="s">
        <v>6</v>
      </c>
      <c r="C15" s="132"/>
      <c r="D15" s="132"/>
      <c r="E15" s="132"/>
      <c r="F15" s="132"/>
      <c r="G15" s="132"/>
      <c r="H15" s="132"/>
      <c r="I15" s="132"/>
      <c r="J15" s="133"/>
    </row>
    <row r="16" spans="1:14" ht="23.1" customHeight="1" x14ac:dyDescent="0.4">
      <c r="B16" s="134"/>
      <c r="C16" s="135"/>
      <c r="D16" s="135"/>
      <c r="E16" s="135"/>
      <c r="F16" s="135"/>
      <c r="G16" s="135"/>
      <c r="H16" s="135"/>
      <c r="I16" s="135"/>
      <c r="J16" s="136"/>
    </row>
    <row r="17" spans="1:12" ht="23.1" customHeight="1" x14ac:dyDescent="0.4">
      <c r="B17" s="19"/>
      <c r="C17" s="19"/>
      <c r="D17" s="19"/>
      <c r="E17" s="19"/>
      <c r="F17" s="20"/>
      <c r="G17" s="20"/>
      <c r="H17" s="20"/>
      <c r="I17" s="20"/>
      <c r="J17" s="20"/>
    </row>
    <row r="18" spans="1:12" s="5" customFormat="1" ht="18" customHeight="1" x14ac:dyDescent="0.4">
      <c r="B18" s="21" t="s">
        <v>7</v>
      </c>
      <c r="C18" s="22"/>
      <c r="D18" s="22"/>
      <c r="E18" s="22"/>
      <c r="F18" s="22"/>
      <c r="G18" s="22"/>
      <c r="H18" s="22"/>
      <c r="I18" s="22"/>
    </row>
    <row r="19" spans="1:12" s="5" customFormat="1" ht="18" customHeight="1" x14ac:dyDescent="0.4">
      <c r="B19" s="108" t="s">
        <v>71</v>
      </c>
      <c r="G19" s="23"/>
      <c r="H19" s="23"/>
    </row>
    <row r="20" spans="1:12" ht="23.1" customHeight="1" x14ac:dyDescent="0.4">
      <c r="B20" s="19"/>
      <c r="C20" s="20"/>
      <c r="D20" s="19"/>
      <c r="E20" s="19"/>
      <c r="F20" s="20"/>
      <c r="G20" s="20"/>
      <c r="I20" s="20"/>
      <c r="J20" s="20"/>
    </row>
    <row r="21" spans="1:12" s="51" customFormat="1" ht="19.5" x14ac:dyDescent="0.4">
      <c r="B21" s="14" t="s">
        <v>70</v>
      </c>
    </row>
    <row r="22" spans="1:12" s="107" customFormat="1" ht="20.100000000000001" customHeight="1" x14ac:dyDescent="0.4">
      <c r="A22" s="51"/>
      <c r="B22" s="52" t="s">
        <v>69</v>
      </c>
      <c r="C22" s="51"/>
      <c r="D22" s="26"/>
      <c r="E22" s="26"/>
      <c r="F22" s="26"/>
      <c r="G22" s="26"/>
      <c r="H22" s="26"/>
      <c r="I22" s="51"/>
      <c r="J22" s="51"/>
      <c r="K22" s="24"/>
      <c r="L22" s="51"/>
    </row>
    <row r="23" spans="1:12" s="27" customFormat="1" ht="18.75" customHeight="1" x14ac:dyDescent="0.4">
      <c r="A23" s="2"/>
      <c r="B23" s="2"/>
      <c r="C23" s="2" t="s">
        <v>9</v>
      </c>
      <c r="D23" s="2"/>
      <c r="E23" s="24" t="s">
        <v>10</v>
      </c>
      <c r="F23" s="2"/>
      <c r="G23" s="2"/>
      <c r="H23" s="2"/>
      <c r="I23" s="2"/>
      <c r="J23" s="2"/>
      <c r="L23" s="2"/>
    </row>
    <row r="24" spans="1:12" s="27" customFormat="1" ht="18.75" customHeight="1" x14ac:dyDescent="0.4">
      <c r="A24" s="2"/>
      <c r="B24" s="2"/>
      <c r="C24" s="2" t="s">
        <v>11</v>
      </c>
      <c r="D24" s="2"/>
      <c r="E24" s="2" t="s">
        <v>12</v>
      </c>
      <c r="F24" s="2"/>
      <c r="G24" s="2"/>
      <c r="H24" s="2"/>
      <c r="I24" s="2"/>
      <c r="J24" s="2"/>
      <c r="L24" s="2"/>
    </row>
    <row r="25" spans="1:12" s="27" customFormat="1" ht="18.75" customHeight="1" x14ac:dyDescent="0.4">
      <c r="A25" s="2"/>
      <c r="B25" s="2"/>
      <c r="C25" s="2" t="s">
        <v>73</v>
      </c>
      <c r="D25" s="2"/>
      <c r="E25" s="2"/>
      <c r="F25" s="2"/>
      <c r="G25" s="2"/>
      <c r="H25" s="2"/>
      <c r="I25" s="2"/>
      <c r="J25" s="2"/>
      <c r="L25" s="2"/>
    </row>
    <row r="26" spans="1:12" s="27" customFormat="1" ht="79.5" customHeight="1" x14ac:dyDescent="0.4">
      <c r="A26" s="2"/>
      <c r="B26" s="2"/>
      <c r="C26" s="2"/>
      <c r="D26" s="2"/>
      <c r="E26" s="24"/>
      <c r="F26" s="2"/>
      <c r="G26" s="2"/>
      <c r="H26" s="2"/>
      <c r="I26" s="2"/>
      <c r="J26" s="2"/>
      <c r="L26" s="2"/>
    </row>
    <row r="27" spans="1:12" s="27" customFormat="1" ht="18.75" customHeight="1" x14ac:dyDescent="0.4">
      <c r="A27" s="2"/>
      <c r="B27" s="2"/>
      <c r="C27" s="2" t="s">
        <v>13</v>
      </c>
      <c r="D27" s="2"/>
      <c r="E27" s="28"/>
      <c r="F27" s="28"/>
      <c r="G27" s="28"/>
      <c r="H27" s="28"/>
      <c r="I27" s="28"/>
      <c r="J27" s="28"/>
      <c r="K27" s="28"/>
      <c r="L27" s="28"/>
    </row>
    <row r="28" spans="1:12" s="27" customFormat="1" ht="18.75" customHeight="1" x14ac:dyDescent="0.4">
      <c r="A28" s="2"/>
      <c r="B28" s="2"/>
      <c r="C28" s="2" t="s">
        <v>14</v>
      </c>
      <c r="D28" s="2"/>
      <c r="E28" s="28"/>
      <c r="F28" s="28"/>
      <c r="G28" s="28"/>
      <c r="H28" s="28"/>
      <c r="I28" s="28"/>
      <c r="J28" s="28"/>
      <c r="K28" s="28"/>
      <c r="L28" s="28"/>
    </row>
    <row r="29" spans="1:12" ht="18.75" customHeight="1" x14ac:dyDescent="0.4">
      <c r="C29" s="2" t="s">
        <v>17</v>
      </c>
    </row>
    <row r="30" spans="1:12" ht="14.25" customHeight="1" x14ac:dyDescent="0.4">
      <c r="D30" s="25"/>
      <c r="E30" s="25"/>
      <c r="F30" s="25"/>
      <c r="G30" s="25"/>
      <c r="H30" s="25"/>
    </row>
    <row r="31" spans="1:12" s="51" customFormat="1" ht="19.5" x14ac:dyDescent="0.4">
      <c r="B31" s="53" t="s">
        <v>68</v>
      </c>
      <c r="C31" s="52"/>
      <c r="D31" s="52"/>
      <c r="E31" s="52"/>
      <c r="F31" s="52"/>
      <c r="G31" s="52"/>
      <c r="H31" s="52"/>
      <c r="I31" s="52"/>
      <c r="J31" s="52"/>
    </row>
    <row r="32" spans="1:12" s="51" customFormat="1" ht="18.75" customHeight="1" x14ac:dyDescent="0.4">
      <c r="B32" s="52"/>
      <c r="C32" s="53" t="s">
        <v>15</v>
      </c>
      <c r="D32" s="52"/>
      <c r="E32" s="52"/>
      <c r="F32" s="52"/>
      <c r="G32" s="52"/>
      <c r="H32" s="52"/>
      <c r="I32" s="52"/>
      <c r="J32" s="52"/>
    </row>
    <row r="33" spans="2:26" s="51" customFormat="1" ht="18.75" customHeight="1" x14ac:dyDescent="0.4">
      <c r="B33" s="52"/>
      <c r="C33" s="52" t="s">
        <v>16</v>
      </c>
      <c r="D33" s="52"/>
      <c r="E33" s="52"/>
      <c r="F33" s="52"/>
      <c r="G33" s="52"/>
      <c r="H33" s="52"/>
      <c r="I33" s="52"/>
      <c r="J33" s="52"/>
    </row>
    <row r="34" spans="2:26" s="51" customFormat="1" ht="18.75" customHeight="1" x14ac:dyDescent="0.4">
      <c r="B34" s="52"/>
      <c r="C34" s="52" t="s">
        <v>17</v>
      </c>
      <c r="D34" s="52"/>
      <c r="E34" s="52"/>
      <c r="F34" s="52"/>
      <c r="G34" s="52"/>
      <c r="H34" s="52"/>
      <c r="I34" s="52"/>
      <c r="J34" s="52"/>
    </row>
    <row r="35" spans="2:26" s="51" customFormat="1" ht="14.25" customHeight="1" x14ac:dyDescent="0.4"/>
    <row r="36" spans="2:26" s="51" customFormat="1" ht="19.5" x14ac:dyDescent="0.4">
      <c r="B36" s="106" t="s">
        <v>67</v>
      </c>
      <c r="C36" s="100"/>
      <c r="Q36" s="94"/>
    </row>
    <row r="37" spans="2:26" s="51" customFormat="1" ht="18.75" customHeight="1" x14ac:dyDescent="0.4">
      <c r="B37" s="137" t="s">
        <v>66</v>
      </c>
      <c r="C37" s="138"/>
      <c r="D37" s="138"/>
      <c r="E37" s="138"/>
      <c r="F37" s="98"/>
      <c r="G37" s="137" t="s">
        <v>65</v>
      </c>
      <c r="H37" s="138"/>
      <c r="I37" s="138"/>
      <c r="J37" s="139"/>
      <c r="L37" s="105"/>
      <c r="M37" s="105"/>
      <c r="Q37" s="94"/>
    </row>
    <row r="38" spans="2:26" s="51" customFormat="1" ht="20.100000000000001" customHeight="1" x14ac:dyDescent="0.4">
      <c r="B38" s="103"/>
      <c r="C38" s="102"/>
      <c r="D38" s="104"/>
      <c r="E38" s="102"/>
      <c r="F38" s="98"/>
      <c r="G38" s="103"/>
      <c r="H38" s="102"/>
      <c r="I38" s="102"/>
      <c r="J38" s="101"/>
      <c r="Q38" s="94"/>
    </row>
    <row r="39" spans="2:26" s="51" customFormat="1" ht="20.100000000000001" customHeight="1" x14ac:dyDescent="0.4">
      <c r="B39" s="98"/>
      <c r="F39" s="98"/>
      <c r="G39" s="98"/>
      <c r="J39" s="99"/>
      <c r="Q39" s="94"/>
    </row>
    <row r="40" spans="2:26" s="51" customFormat="1" ht="20.100000000000001" customHeight="1" x14ac:dyDescent="0.4">
      <c r="B40" s="98"/>
      <c r="F40" s="98"/>
      <c r="G40" s="98"/>
      <c r="J40" s="99"/>
      <c r="Q40" s="94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2:26" s="51" customFormat="1" ht="20.100000000000001" customHeight="1" x14ac:dyDescent="0.4">
      <c r="B41" s="98"/>
      <c r="D41" s="100"/>
      <c r="F41" s="98"/>
      <c r="G41" s="98"/>
      <c r="J41" s="99"/>
      <c r="Q41" s="94"/>
    </row>
    <row r="42" spans="2:26" s="51" customFormat="1" ht="20.100000000000001" customHeight="1" x14ac:dyDescent="0.4">
      <c r="B42" s="141" t="s">
        <v>64</v>
      </c>
      <c r="C42" s="142"/>
      <c r="D42" s="142"/>
      <c r="E42" s="142"/>
      <c r="F42" s="98"/>
      <c r="G42" s="97" t="s">
        <v>63</v>
      </c>
      <c r="H42" s="96"/>
      <c r="I42" s="96"/>
      <c r="J42" s="95"/>
      <c r="Q42" s="94"/>
    </row>
    <row r="43" spans="2:26" s="51" customFormat="1" ht="20.100000000000001" customHeight="1" x14ac:dyDescent="0.4">
      <c r="D43" s="92"/>
      <c r="E43" s="92"/>
      <c r="F43" s="92"/>
      <c r="G43" s="92"/>
      <c r="H43" s="92"/>
    </row>
    <row r="44" spans="2:26" s="51" customFormat="1" ht="19.5" x14ac:dyDescent="0.4">
      <c r="B44" s="93" t="s">
        <v>62</v>
      </c>
    </row>
    <row r="45" spans="2:26" s="51" customFormat="1" ht="150" customHeight="1" x14ac:dyDescent="0.4">
      <c r="B45" s="143"/>
      <c r="C45" s="143"/>
      <c r="D45" s="143"/>
      <c r="E45" s="143"/>
      <c r="F45" s="143"/>
      <c r="G45" s="143"/>
      <c r="H45" s="143"/>
      <c r="I45" s="143"/>
      <c r="J45" s="143"/>
    </row>
    <row r="46" spans="2:26" s="51" customFormat="1" ht="20.100000000000001" customHeight="1" x14ac:dyDescent="0.4">
      <c r="D46" s="92"/>
      <c r="E46" s="92"/>
      <c r="F46" s="92"/>
      <c r="G46" s="92"/>
      <c r="H46" s="92"/>
    </row>
    <row r="47" spans="2:26" s="51" customFormat="1" ht="19.5" x14ac:dyDescent="0.4">
      <c r="B47" s="53" t="s">
        <v>61</v>
      </c>
    </row>
    <row r="48" spans="2:26" s="51" customFormat="1" ht="150" customHeight="1" x14ac:dyDescent="0.4"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1" s="51" customFormat="1" ht="6" customHeight="1" x14ac:dyDescent="0.4">
      <c r="D49" s="92"/>
      <c r="E49" s="92"/>
      <c r="F49" s="92"/>
      <c r="G49" s="92"/>
      <c r="H49" s="92"/>
    </row>
    <row r="50" spans="1:11" s="54" customFormat="1" ht="18.75" customHeight="1" x14ac:dyDescent="0.4">
      <c r="A50" s="24"/>
      <c r="B50" s="52" t="s">
        <v>60</v>
      </c>
      <c r="C50" s="53"/>
      <c r="D50" s="53"/>
      <c r="E50" s="53"/>
      <c r="F50" s="53"/>
      <c r="G50" s="53"/>
      <c r="H50" s="53"/>
      <c r="I50" s="24"/>
      <c r="J50" s="24"/>
      <c r="K50" s="24"/>
    </row>
    <row r="51" spans="1:11" s="54" customFormat="1" ht="20.100000000000001" customHeight="1" x14ac:dyDescent="0.4">
      <c r="A51" s="24"/>
      <c r="B51" s="52"/>
      <c r="C51" s="53"/>
      <c r="D51" s="53"/>
      <c r="E51" s="53"/>
      <c r="F51" s="53"/>
      <c r="G51" s="53"/>
      <c r="H51" s="53"/>
      <c r="I51" s="24"/>
      <c r="J51" s="24"/>
      <c r="K51" s="24"/>
    </row>
    <row r="52" spans="1:11" s="54" customFormat="1" ht="19.5" x14ac:dyDescent="0.4">
      <c r="A52" s="24"/>
      <c r="B52" s="53" t="s">
        <v>59</v>
      </c>
      <c r="C52" s="91"/>
      <c r="D52" s="53"/>
      <c r="E52" s="53"/>
      <c r="F52" s="53"/>
      <c r="G52" s="53"/>
      <c r="H52" s="53"/>
      <c r="I52" s="24"/>
      <c r="J52" s="24"/>
      <c r="K52" s="24"/>
    </row>
    <row r="53" spans="1:11" s="54" customFormat="1" ht="18.75" customHeight="1" x14ac:dyDescent="0.4">
      <c r="A53" s="24"/>
      <c r="B53" s="149" t="s">
        <v>18</v>
      </c>
      <c r="C53" s="151" t="s">
        <v>19</v>
      </c>
      <c r="D53" s="144" t="s">
        <v>20</v>
      </c>
      <c r="E53" s="145"/>
      <c r="F53" s="146" t="s">
        <v>21</v>
      </c>
      <c r="G53" s="146" t="s">
        <v>22</v>
      </c>
      <c r="H53" s="146" t="s">
        <v>57</v>
      </c>
      <c r="I53" s="24"/>
      <c r="J53" s="24"/>
      <c r="K53" s="24"/>
    </row>
    <row r="54" spans="1:11" s="54" customFormat="1" ht="58.5" x14ac:dyDescent="0.4">
      <c r="A54" s="24"/>
      <c r="B54" s="150"/>
      <c r="C54" s="152"/>
      <c r="D54" s="84" t="s">
        <v>23</v>
      </c>
      <c r="E54" s="83" t="s">
        <v>24</v>
      </c>
      <c r="F54" s="147"/>
      <c r="G54" s="148"/>
      <c r="H54" s="147"/>
      <c r="I54" s="24"/>
      <c r="J54" s="24"/>
      <c r="K54" s="24"/>
    </row>
    <row r="55" spans="1:11" s="54" customFormat="1" ht="20.100000000000001" customHeight="1" x14ac:dyDescent="0.4">
      <c r="A55" s="24"/>
      <c r="B55" s="64" t="s">
        <v>56</v>
      </c>
      <c r="C55" s="82"/>
      <c r="D55" s="81"/>
      <c r="E55" s="80">
        <f>D55*12</f>
        <v>0</v>
      </c>
      <c r="F55" s="79"/>
      <c r="G55" s="78">
        <f>$E$65*$F$65/60</f>
        <v>0</v>
      </c>
      <c r="H55" s="90" t="e">
        <f>$G$65/$C$65</f>
        <v>#DIV/0!</v>
      </c>
      <c r="I55" s="24"/>
      <c r="J55" s="24"/>
      <c r="K55" s="24"/>
    </row>
    <row r="56" spans="1:11" s="54" customFormat="1" ht="20.100000000000001" customHeight="1" x14ac:dyDescent="0.4">
      <c r="A56" s="24"/>
      <c r="B56" s="61" t="s">
        <v>55</v>
      </c>
      <c r="C56" s="77"/>
      <c r="D56" s="76"/>
      <c r="E56" s="75">
        <f>D56*12</f>
        <v>0</v>
      </c>
      <c r="F56" s="74"/>
      <c r="G56" s="73">
        <f>$E$66*$F$66/60</f>
        <v>0</v>
      </c>
      <c r="H56" s="73" t="e">
        <f>$G$66/$C$66</f>
        <v>#DIV/0!</v>
      </c>
      <c r="I56" s="24"/>
      <c r="J56" s="24"/>
      <c r="K56" s="24"/>
    </row>
    <row r="57" spans="1:11" s="54" customFormat="1" ht="20.100000000000001" customHeight="1" x14ac:dyDescent="0.4">
      <c r="A57" s="24"/>
      <c r="B57" s="61" t="s">
        <v>54</v>
      </c>
      <c r="C57" s="77"/>
      <c r="D57" s="76"/>
      <c r="E57" s="75">
        <f>D57*12</f>
        <v>0</v>
      </c>
      <c r="F57" s="74"/>
      <c r="G57" s="73">
        <f>$E$67*$F$67/60</f>
        <v>0</v>
      </c>
      <c r="H57" s="73" t="e">
        <f>$G$67/$C$67</f>
        <v>#DIV/0!</v>
      </c>
      <c r="I57" s="24"/>
      <c r="J57" s="24"/>
      <c r="K57" s="24"/>
    </row>
    <row r="58" spans="1:11" s="54" customFormat="1" ht="20.100000000000001" customHeight="1" x14ac:dyDescent="0.4">
      <c r="A58" s="24"/>
      <c r="B58" s="61" t="s">
        <v>53</v>
      </c>
      <c r="C58" s="77"/>
      <c r="D58" s="76"/>
      <c r="E58" s="75">
        <f>D58*12</f>
        <v>0</v>
      </c>
      <c r="F58" s="74"/>
      <c r="G58" s="73">
        <f>$E$68*$F$68/60</f>
        <v>0</v>
      </c>
      <c r="H58" s="72" t="e">
        <f>G58/C58</f>
        <v>#DIV/0!</v>
      </c>
      <c r="I58" s="24"/>
      <c r="J58" s="24"/>
      <c r="K58" s="24"/>
    </row>
    <row r="59" spans="1:11" s="54" customFormat="1" x14ac:dyDescent="0.4">
      <c r="A59" s="24"/>
      <c r="B59" s="153"/>
      <c r="C59" s="154"/>
      <c r="D59" s="71">
        <f>SUM(D55:D58)</f>
        <v>0</v>
      </c>
      <c r="E59" s="70">
        <f>SUM(E55:E58)</f>
        <v>0</v>
      </c>
      <c r="F59" s="69">
        <f>SUM(F55:F58)</f>
        <v>0</v>
      </c>
      <c r="G59" s="68">
        <f>SUM(G55:G58)</f>
        <v>0</v>
      </c>
      <c r="H59" s="89" t="e">
        <f>SUM(H55:H58)</f>
        <v>#DIV/0!</v>
      </c>
      <c r="I59" s="24"/>
      <c r="J59" s="24"/>
      <c r="K59" s="24"/>
    </row>
    <row r="60" spans="1:11" s="54" customFormat="1" x14ac:dyDescent="0.4">
      <c r="A60" s="24"/>
      <c r="B60" s="88"/>
      <c r="C60" s="88"/>
      <c r="D60" s="87"/>
      <c r="E60" s="87"/>
      <c r="F60" s="86"/>
      <c r="G60" s="85"/>
      <c r="H60" s="85"/>
      <c r="I60" s="24"/>
      <c r="J60" s="24"/>
      <c r="K60" s="24"/>
    </row>
    <row r="61" spans="1:11" s="54" customFormat="1" ht="20.100000000000001" customHeight="1" x14ac:dyDescent="0.4">
      <c r="A61" s="24"/>
      <c r="B61" s="53" t="s">
        <v>58</v>
      </c>
      <c r="C61" s="53"/>
      <c r="D61" s="53"/>
      <c r="E61" s="53"/>
      <c r="F61" s="53"/>
      <c r="G61" s="53"/>
      <c r="H61" s="53"/>
      <c r="I61" s="24"/>
      <c r="J61" s="24"/>
      <c r="K61" s="24"/>
    </row>
    <row r="62" spans="1:11" s="54" customFormat="1" ht="18.75" customHeight="1" x14ac:dyDescent="0.4">
      <c r="A62" s="24"/>
      <c r="B62" s="149" t="s">
        <v>18</v>
      </c>
      <c r="C62" s="151" t="s">
        <v>19</v>
      </c>
      <c r="D62" s="144" t="s">
        <v>20</v>
      </c>
      <c r="E62" s="145"/>
      <c r="F62" s="146" t="s">
        <v>21</v>
      </c>
      <c r="G62" s="146" t="s">
        <v>22</v>
      </c>
      <c r="H62" s="146" t="s">
        <v>57</v>
      </c>
      <c r="I62" s="24"/>
      <c r="J62" s="24"/>
      <c r="K62" s="24"/>
    </row>
    <row r="63" spans="1:11" s="54" customFormat="1" ht="58.5" x14ac:dyDescent="0.4">
      <c r="A63" s="24"/>
      <c r="B63" s="150"/>
      <c r="C63" s="152"/>
      <c r="D63" s="84" t="s">
        <v>23</v>
      </c>
      <c r="E63" s="83" t="s">
        <v>24</v>
      </c>
      <c r="F63" s="147"/>
      <c r="G63" s="148"/>
      <c r="H63" s="147"/>
      <c r="I63" s="24"/>
      <c r="J63" s="24"/>
      <c r="K63" s="24"/>
    </row>
    <row r="64" spans="1:11" s="54" customFormat="1" ht="20.100000000000001" customHeight="1" x14ac:dyDescent="0.4">
      <c r="A64" s="24"/>
      <c r="B64" s="64" t="s">
        <v>56</v>
      </c>
      <c r="C64" s="82"/>
      <c r="D64" s="81"/>
      <c r="E64" s="80">
        <f>D64*12</f>
        <v>0</v>
      </c>
      <c r="F64" s="79"/>
      <c r="G64" s="78">
        <f>E64*F64/60</f>
        <v>0</v>
      </c>
      <c r="H64" s="78" t="e">
        <f>G64/C64</f>
        <v>#DIV/0!</v>
      </c>
      <c r="I64" s="24"/>
      <c r="J64" s="24"/>
      <c r="K64" s="24"/>
    </row>
    <row r="65" spans="1:11" s="54" customFormat="1" ht="20.100000000000001" customHeight="1" x14ac:dyDescent="0.4">
      <c r="A65" s="24"/>
      <c r="B65" s="61" t="s">
        <v>55</v>
      </c>
      <c r="C65" s="77"/>
      <c r="D65" s="76"/>
      <c r="E65" s="75">
        <f>D65*12</f>
        <v>0</v>
      </c>
      <c r="F65" s="74"/>
      <c r="G65" s="73">
        <f>E65*F65/60</f>
        <v>0</v>
      </c>
      <c r="H65" s="73" t="e">
        <f>G65/C65</f>
        <v>#DIV/0!</v>
      </c>
      <c r="I65" s="24"/>
      <c r="J65" s="24"/>
      <c r="K65" s="24"/>
    </row>
    <row r="66" spans="1:11" s="54" customFormat="1" ht="20.100000000000001" customHeight="1" x14ac:dyDescent="0.4">
      <c r="A66" s="24"/>
      <c r="B66" s="61" t="s">
        <v>54</v>
      </c>
      <c r="C66" s="77"/>
      <c r="D66" s="76"/>
      <c r="E66" s="75">
        <f>D66*12</f>
        <v>0</v>
      </c>
      <c r="F66" s="74"/>
      <c r="G66" s="73">
        <f>E66*F66/60</f>
        <v>0</v>
      </c>
      <c r="H66" s="73" t="e">
        <f>G66/C66</f>
        <v>#DIV/0!</v>
      </c>
      <c r="I66" s="24"/>
      <c r="J66" s="24"/>
      <c r="K66" s="24"/>
    </row>
    <row r="67" spans="1:11" s="54" customFormat="1" ht="20.100000000000001" customHeight="1" x14ac:dyDescent="0.4">
      <c r="A67" s="24"/>
      <c r="B67" s="61" t="s">
        <v>53</v>
      </c>
      <c r="C67" s="77"/>
      <c r="D67" s="76"/>
      <c r="E67" s="75">
        <f>D67*12</f>
        <v>0</v>
      </c>
      <c r="F67" s="74"/>
      <c r="G67" s="73">
        <f>E67*F67/60</f>
        <v>0</v>
      </c>
      <c r="H67" s="72" t="e">
        <f>G67/C67</f>
        <v>#DIV/0!</v>
      </c>
      <c r="I67" s="24"/>
      <c r="J67" s="24"/>
      <c r="K67" s="24"/>
    </row>
    <row r="68" spans="1:11" s="54" customFormat="1" ht="20.100000000000001" customHeight="1" x14ac:dyDescent="0.4">
      <c r="A68" s="24"/>
      <c r="B68" s="153"/>
      <c r="C68" s="154"/>
      <c r="D68" s="71">
        <f>SUM(D64:D67)</f>
        <v>0</v>
      </c>
      <c r="E68" s="70">
        <f>SUM(E64:E67)</f>
        <v>0</v>
      </c>
      <c r="F68" s="69">
        <f>SUM(F64:F67)</f>
        <v>0</v>
      </c>
      <c r="G68" s="68">
        <f>SUM(G64:G67)</f>
        <v>0</v>
      </c>
      <c r="H68" s="68" t="e">
        <f>SUM(H64:H67)</f>
        <v>#DIV/0!</v>
      </c>
      <c r="I68" s="24"/>
      <c r="J68" s="24"/>
      <c r="K68" s="24"/>
    </row>
    <row r="69" spans="1:11" s="54" customFormat="1" ht="20.100000000000001" customHeight="1" x14ac:dyDescent="0.4">
      <c r="A69" s="24"/>
      <c r="B69" s="14" t="s">
        <v>25</v>
      </c>
      <c r="C69" s="53"/>
      <c r="D69" s="53"/>
      <c r="E69" s="53"/>
      <c r="F69" s="53"/>
      <c r="G69" s="53"/>
      <c r="H69" s="53"/>
      <c r="I69" s="24"/>
      <c r="J69" s="24"/>
      <c r="K69" s="24"/>
    </row>
    <row r="70" spans="1:11" s="54" customFormat="1" ht="20.100000000000001" customHeight="1" x14ac:dyDescent="0.4">
      <c r="A70" s="24"/>
      <c r="B70" s="53"/>
      <c r="C70" s="55" t="e">
        <f>($G$69-$G$78)/$G$69</f>
        <v>#DIV/0!</v>
      </c>
      <c r="D70" s="53"/>
      <c r="E70" s="53"/>
      <c r="F70" s="53"/>
      <c r="G70" s="53"/>
      <c r="H70" s="53"/>
      <c r="I70" s="24"/>
      <c r="J70" s="24"/>
      <c r="K70" s="24"/>
    </row>
    <row r="71" spans="1:11" s="54" customFormat="1" ht="19.5" x14ac:dyDescent="0.4">
      <c r="A71" s="24"/>
      <c r="B71" s="53"/>
      <c r="C71" s="67"/>
      <c r="D71" s="53"/>
      <c r="E71" s="53"/>
      <c r="F71" s="53"/>
      <c r="G71" s="53"/>
      <c r="H71" s="53"/>
      <c r="I71" s="24"/>
      <c r="J71" s="24"/>
      <c r="K71" s="24"/>
    </row>
    <row r="72" spans="1:11" s="54" customFormat="1" ht="19.5" x14ac:dyDescent="0.4">
      <c r="A72" s="24"/>
      <c r="B72" s="53" t="s">
        <v>26</v>
      </c>
      <c r="C72" s="67"/>
      <c r="D72" s="53"/>
      <c r="E72" s="53"/>
      <c r="F72" s="53"/>
      <c r="G72" s="53"/>
      <c r="H72" s="53"/>
      <c r="I72" s="24"/>
      <c r="J72" s="24"/>
      <c r="K72" s="24"/>
    </row>
    <row r="73" spans="1:11" s="54" customFormat="1" ht="9" customHeight="1" x14ac:dyDescent="0.4">
      <c r="A73" s="24"/>
      <c r="B73" s="53"/>
      <c r="C73" s="67"/>
      <c r="D73" s="53"/>
      <c r="E73" s="53"/>
      <c r="F73" s="53"/>
      <c r="G73" s="53"/>
      <c r="H73" s="53"/>
      <c r="I73" s="24"/>
      <c r="J73" s="24"/>
      <c r="K73" s="24"/>
    </row>
    <row r="74" spans="1:11" s="54" customFormat="1" ht="19.5" x14ac:dyDescent="0.4">
      <c r="A74" s="24"/>
      <c r="B74" s="53" t="s">
        <v>52</v>
      </c>
      <c r="C74" s="53"/>
      <c r="D74" s="53"/>
      <c r="E74" s="53"/>
      <c r="F74" s="53"/>
      <c r="G74" s="53"/>
      <c r="H74" s="53"/>
      <c r="I74" s="24"/>
      <c r="J74" s="24"/>
      <c r="K74" s="24"/>
    </row>
    <row r="75" spans="1:11" s="54" customFormat="1" ht="18.75" customHeight="1" x14ac:dyDescent="0.4">
      <c r="A75" s="24"/>
      <c r="B75" s="156" t="s">
        <v>27</v>
      </c>
      <c r="C75" s="158" t="s">
        <v>28</v>
      </c>
      <c r="D75" s="159"/>
      <c r="E75" s="53"/>
      <c r="F75" s="53"/>
      <c r="G75" s="53"/>
      <c r="H75" s="53"/>
      <c r="I75" s="24"/>
      <c r="J75" s="24"/>
      <c r="K75" s="24"/>
    </row>
    <row r="76" spans="1:11" s="54" customFormat="1" ht="58.5" x14ac:dyDescent="0.4">
      <c r="A76" s="24"/>
      <c r="B76" s="157"/>
      <c r="C76" s="66" t="s">
        <v>23</v>
      </c>
      <c r="D76" s="65" t="s">
        <v>29</v>
      </c>
      <c r="E76" s="53"/>
      <c r="F76" s="53"/>
      <c r="G76" s="53"/>
      <c r="H76" s="53"/>
      <c r="I76" s="24"/>
      <c r="J76" s="24"/>
      <c r="K76" s="24"/>
    </row>
    <row r="77" spans="1:11" s="54" customFormat="1" ht="20.100000000000001" customHeight="1" x14ac:dyDescent="0.4">
      <c r="A77" s="24"/>
      <c r="B77" s="64" t="s">
        <v>50</v>
      </c>
      <c r="C77" s="63"/>
      <c r="D77" s="62">
        <f>C77*12</f>
        <v>0</v>
      </c>
      <c r="E77" s="53"/>
      <c r="F77" s="53"/>
      <c r="G77" s="53"/>
      <c r="H77" s="53"/>
      <c r="I77" s="24"/>
      <c r="J77" s="24"/>
      <c r="K77" s="24"/>
    </row>
    <row r="78" spans="1:11" s="54" customFormat="1" ht="20.100000000000001" customHeight="1" x14ac:dyDescent="0.4">
      <c r="A78" s="24"/>
      <c r="B78" s="61" t="s">
        <v>49</v>
      </c>
      <c r="C78" s="60"/>
      <c r="D78" s="59">
        <f>C78*12</f>
        <v>0</v>
      </c>
      <c r="E78" s="53"/>
      <c r="F78" s="53"/>
      <c r="G78" s="53"/>
      <c r="H78" s="53"/>
      <c r="I78" s="24"/>
      <c r="J78" s="24"/>
      <c r="K78" s="24"/>
    </row>
    <row r="79" spans="1:11" s="54" customFormat="1" ht="20.100000000000001" customHeight="1" x14ac:dyDescent="0.4">
      <c r="A79" s="24"/>
      <c r="B79" s="61" t="s">
        <v>48</v>
      </c>
      <c r="C79" s="60"/>
      <c r="D79" s="59">
        <f>C79*12</f>
        <v>0</v>
      </c>
      <c r="E79" s="53"/>
      <c r="F79" s="53"/>
      <c r="G79" s="53"/>
      <c r="H79" s="53"/>
      <c r="I79" s="24"/>
      <c r="J79" s="24"/>
      <c r="K79" s="24"/>
    </row>
    <row r="80" spans="1:11" s="54" customFormat="1" ht="20.100000000000001" customHeight="1" x14ac:dyDescent="0.4">
      <c r="A80" s="24"/>
      <c r="B80" s="58"/>
      <c r="C80" s="57">
        <f>SUM(C77:C79)</f>
        <v>0</v>
      </c>
      <c r="D80" s="56">
        <f>SUM(D77:D79)</f>
        <v>0</v>
      </c>
      <c r="E80" s="53"/>
      <c r="F80" s="53"/>
      <c r="G80" s="53"/>
      <c r="H80" s="53"/>
      <c r="I80" s="24"/>
      <c r="J80" s="24"/>
      <c r="K80" s="24"/>
    </row>
    <row r="81" spans="1:11" s="54" customFormat="1" ht="19.5" x14ac:dyDescent="0.4">
      <c r="A81" s="24"/>
      <c r="B81" s="53" t="s">
        <v>51</v>
      </c>
      <c r="C81" s="53"/>
      <c r="D81" s="53"/>
      <c r="E81" s="53"/>
      <c r="F81" s="53"/>
      <c r="G81" s="53"/>
      <c r="H81" s="53"/>
      <c r="I81" s="24"/>
      <c r="J81" s="24"/>
      <c r="K81" s="24"/>
    </row>
    <row r="82" spans="1:11" s="54" customFormat="1" ht="18.75" customHeight="1" x14ac:dyDescent="0.4">
      <c r="A82" s="24"/>
      <c r="B82" s="156" t="s">
        <v>27</v>
      </c>
      <c r="C82" s="158" t="s">
        <v>28</v>
      </c>
      <c r="D82" s="159"/>
      <c r="E82" s="53"/>
      <c r="F82" s="53"/>
      <c r="G82" s="53"/>
      <c r="H82" s="53"/>
      <c r="I82" s="24"/>
      <c r="J82" s="24"/>
      <c r="K82" s="24"/>
    </row>
    <row r="83" spans="1:11" s="54" customFormat="1" ht="58.5" x14ac:dyDescent="0.4">
      <c r="A83" s="24"/>
      <c r="B83" s="157"/>
      <c r="C83" s="66" t="s">
        <v>23</v>
      </c>
      <c r="D83" s="65" t="s">
        <v>29</v>
      </c>
      <c r="E83" s="53"/>
      <c r="F83" s="53"/>
      <c r="G83" s="53"/>
      <c r="H83" s="53"/>
      <c r="I83" s="24"/>
      <c r="J83" s="24"/>
      <c r="K83" s="24"/>
    </row>
    <row r="84" spans="1:11" s="54" customFormat="1" ht="20.100000000000001" customHeight="1" x14ac:dyDescent="0.4">
      <c r="A84" s="24"/>
      <c r="B84" s="64" t="s">
        <v>50</v>
      </c>
      <c r="C84" s="63"/>
      <c r="D84" s="62">
        <f>C84*12</f>
        <v>0</v>
      </c>
      <c r="E84" s="53"/>
      <c r="F84" s="53"/>
      <c r="G84" s="53"/>
      <c r="H84" s="53"/>
      <c r="I84" s="24"/>
      <c r="J84" s="24"/>
      <c r="K84" s="24"/>
    </row>
    <row r="85" spans="1:11" s="54" customFormat="1" ht="20.100000000000001" customHeight="1" x14ac:dyDescent="0.4">
      <c r="A85" s="24"/>
      <c r="B85" s="61" t="s">
        <v>49</v>
      </c>
      <c r="C85" s="60"/>
      <c r="D85" s="59">
        <f>C85*12</f>
        <v>0</v>
      </c>
      <c r="E85" s="53"/>
      <c r="F85" s="53"/>
      <c r="G85" s="53"/>
      <c r="H85" s="53"/>
      <c r="I85" s="24"/>
      <c r="J85" s="24"/>
      <c r="K85" s="24"/>
    </row>
    <row r="86" spans="1:11" s="54" customFormat="1" ht="20.100000000000001" customHeight="1" x14ac:dyDescent="0.4">
      <c r="A86" s="24"/>
      <c r="B86" s="61" t="s">
        <v>48</v>
      </c>
      <c r="C86" s="60"/>
      <c r="D86" s="59">
        <f>C86*12</f>
        <v>0</v>
      </c>
      <c r="E86" s="53"/>
      <c r="F86" s="53"/>
      <c r="G86" s="53"/>
      <c r="H86" s="53"/>
      <c r="I86" s="24"/>
      <c r="J86" s="24"/>
      <c r="K86" s="24"/>
    </row>
    <row r="87" spans="1:11" s="54" customFormat="1" ht="20.100000000000001" customHeight="1" x14ac:dyDescent="0.4">
      <c r="A87" s="24"/>
      <c r="B87" s="58"/>
      <c r="C87" s="57">
        <f>SUM(C84:C86)</f>
        <v>0</v>
      </c>
      <c r="D87" s="56">
        <f>SUM(D84:D86)</f>
        <v>0</v>
      </c>
      <c r="E87" s="53"/>
      <c r="F87" s="53"/>
      <c r="G87" s="53"/>
      <c r="H87" s="53"/>
      <c r="I87" s="24"/>
      <c r="J87" s="24"/>
      <c r="K87" s="24"/>
    </row>
    <row r="88" spans="1:11" s="54" customFormat="1" ht="20.100000000000001" customHeight="1" x14ac:dyDescent="0.4">
      <c r="A88" s="24"/>
      <c r="B88" s="14" t="s">
        <v>30</v>
      </c>
      <c r="C88" s="53"/>
      <c r="D88" s="53"/>
      <c r="E88" s="53"/>
      <c r="F88" s="53"/>
      <c r="G88" s="53"/>
      <c r="H88" s="53"/>
      <c r="I88" s="24"/>
      <c r="J88" s="24"/>
      <c r="K88" s="24"/>
    </row>
    <row r="89" spans="1:11" s="54" customFormat="1" ht="20.100000000000001" customHeight="1" x14ac:dyDescent="0.4">
      <c r="A89" s="24"/>
      <c r="B89" s="53"/>
      <c r="C89" s="55" t="e">
        <f>($D$90-#REF!)/D80</f>
        <v>#REF!</v>
      </c>
      <c r="D89" s="53"/>
      <c r="E89" s="53"/>
      <c r="F89" s="53"/>
      <c r="G89" s="53"/>
      <c r="H89" s="53"/>
      <c r="I89" s="24"/>
      <c r="J89" s="24"/>
      <c r="K89" s="24"/>
    </row>
    <row r="90" spans="1:11" s="54" customFormat="1" ht="19.5" x14ac:dyDescent="0.4">
      <c r="A90" s="24"/>
      <c r="B90" s="53"/>
      <c r="C90" s="53"/>
      <c r="D90" s="53"/>
      <c r="E90" s="53"/>
      <c r="F90" s="53"/>
      <c r="G90" s="53"/>
      <c r="H90" s="53"/>
      <c r="I90" s="24"/>
      <c r="J90" s="24"/>
      <c r="K90" s="24"/>
    </row>
    <row r="91" spans="1:11" s="51" customFormat="1" ht="19.5" x14ac:dyDescent="0.4">
      <c r="B91" s="53" t="s">
        <v>47</v>
      </c>
      <c r="C91" s="52"/>
      <c r="D91" s="52"/>
      <c r="E91" s="52"/>
      <c r="F91" s="52"/>
      <c r="G91" s="52"/>
      <c r="H91" s="52"/>
    </row>
    <row r="92" spans="1:11" s="51" customFormat="1" ht="150" customHeight="1" x14ac:dyDescent="0.4"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1" s="51" customFormat="1" ht="13.5" x14ac:dyDescent="0.4"/>
  </sheetData>
  <sheetProtection selectLockedCells="1" selectUnlockedCells="1"/>
  <mergeCells count="35">
    <mergeCell ref="B59:C59"/>
    <mergeCell ref="B92:J92"/>
    <mergeCell ref="H62:H63"/>
    <mergeCell ref="B68:C68"/>
    <mergeCell ref="B75:B76"/>
    <mergeCell ref="C75:D75"/>
    <mergeCell ref="B82:B83"/>
    <mergeCell ref="C82:D82"/>
    <mergeCell ref="B62:B63"/>
    <mergeCell ref="C62:C63"/>
    <mergeCell ref="D62:E62"/>
    <mergeCell ref="F62:F63"/>
    <mergeCell ref="G62:G63"/>
    <mergeCell ref="R40:Z40"/>
    <mergeCell ref="B42:E42"/>
    <mergeCell ref="B45:J45"/>
    <mergeCell ref="D53:E53"/>
    <mergeCell ref="F53:F54"/>
    <mergeCell ref="G53:G54"/>
    <mergeCell ref="H53:H54"/>
    <mergeCell ref="B48:J48"/>
    <mergeCell ref="B53:B54"/>
    <mergeCell ref="C53:C54"/>
    <mergeCell ref="B13:J13"/>
    <mergeCell ref="B14:J14"/>
    <mergeCell ref="B15:J15"/>
    <mergeCell ref="B16:J16"/>
    <mergeCell ref="B37:E37"/>
    <mergeCell ref="G37:J37"/>
    <mergeCell ref="C12:J12"/>
    <mergeCell ref="B3:J3"/>
    <mergeCell ref="I7:J7"/>
    <mergeCell ref="C9:J9"/>
    <mergeCell ref="C10:J10"/>
    <mergeCell ref="C11:J11"/>
  </mergeCells>
  <phoneticPr fontId="4"/>
  <conditionalFormatting sqref="C20">
    <cfRule type="containsText" dxfId="3" priority="3" operator="containsText" text="あり">
      <formula>NOT(ISERROR(SEARCH("あり",C20)))</formula>
    </cfRule>
    <cfRule type="containsText" dxfId="2" priority="5" operator="containsText" text="なし">
      <formula>NOT(ISERROR(SEARCH("なし",C20)))</formula>
    </cfRule>
    <cfRule type="containsText" dxfId="1" priority="6" operator="containsText" text="あり">
      <formula>NOT(ISERROR(SEARCH("あり",C20)))</formula>
    </cfRule>
  </conditionalFormatting>
  <conditionalFormatting sqref="D22:H22">
    <cfRule type="cellIs" dxfId="0" priority="1" operator="greaterThan">
      <formula>1000000</formula>
    </cfRule>
  </conditionalFormatting>
  <dataValidations count="3">
    <dataValidation type="list" allowBlank="1" showInputMessage="1" showErrorMessage="1" sqref="F17" xr:uid="{6625B7CF-4DDE-423D-A459-EBDC287E191E}">
      <formula1>"令和元年度,令和２年度,令和３年度"</formula1>
    </dataValidation>
    <dataValidation imeMode="halfKatakana" allowBlank="1" showInputMessage="1" showErrorMessage="1" sqref="C11:H11 C9" xr:uid="{2AA3450E-D1A6-4C0E-93BE-E1F1409BA4D8}"/>
    <dataValidation type="list" allowBlank="1" showInputMessage="1" showErrorMessage="1" sqref="B16:J16" xr:uid="{220C2BAF-6937-46AC-86FA-51C4940215C0}">
      <formula1>"療養介護,生活介護,自立訓練,就労移行支援,就労継続支援A型,就労継続支援B型,就労定着支援,自立生活援助,児童発達支援,医療型児童発達支援,放課後等デイサービス,短期入所,施設入所支援,共同生活援助,福祉型障害児入所施設,医療型障害児入所施設,居宅介護,重度訪問介護,同行援護,行動援護,居宅訪問型児童発達支援,保育所等訪問支援,計画相談支援,地域移行支援,地域定着支援,障害児相談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5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1781175</xdr:colOff>
                    <xdr:row>22</xdr:row>
                    <xdr:rowOff>104775</xdr:rowOff>
                  </from>
                  <to>
                    <xdr:col>2</xdr:col>
                    <xdr:colOff>28575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1590675</xdr:colOff>
                    <xdr:row>21</xdr:row>
                    <xdr:rowOff>161925</xdr:rowOff>
                  </from>
                  <to>
                    <xdr:col>2</xdr:col>
                    <xdr:colOff>104775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</xdr:col>
                    <xdr:colOff>695325</xdr:colOff>
                    <xdr:row>22</xdr:row>
                    <xdr:rowOff>142875</xdr:rowOff>
                  </from>
                  <to>
                    <xdr:col>4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</xdr:col>
                    <xdr:colOff>685800</xdr:colOff>
                    <xdr:row>21</xdr:row>
                    <xdr:rowOff>161925</xdr:rowOff>
                  </from>
                  <to>
                    <xdr:col>4</xdr:col>
                    <xdr:colOff>66675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1514475</xdr:colOff>
                    <xdr:row>25</xdr:row>
                    <xdr:rowOff>923925</xdr:rowOff>
                  </from>
                  <to>
                    <xdr:col>1</xdr:col>
                    <xdr:colOff>1762125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1524000</xdr:colOff>
                    <xdr:row>26</xdr:row>
                    <xdr:rowOff>152400</xdr:rowOff>
                  </from>
                  <to>
                    <xdr:col>2</xdr:col>
                    <xdr:colOff>38100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17</xdr:row>
                    <xdr:rowOff>123825</xdr:rowOff>
                  </from>
                  <to>
                    <xdr:col>1</xdr:col>
                    <xdr:colOff>304800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</xdr:col>
                    <xdr:colOff>1609725</xdr:colOff>
                    <xdr:row>23</xdr:row>
                    <xdr:rowOff>152400</xdr:rowOff>
                  </from>
                  <to>
                    <xdr:col>2</xdr:col>
                    <xdr:colOff>28575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219075</xdr:colOff>
                    <xdr:row>12</xdr:row>
                    <xdr:rowOff>200025</xdr:rowOff>
                  </from>
                  <to>
                    <xdr:col>1</xdr:col>
                    <xdr:colOff>409575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200025</xdr:rowOff>
                  </from>
                  <to>
                    <xdr:col>2</xdr:col>
                    <xdr:colOff>485775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219075</xdr:colOff>
                    <xdr:row>12</xdr:row>
                    <xdr:rowOff>190500</xdr:rowOff>
                  </from>
                  <to>
                    <xdr:col>6</xdr:col>
                    <xdr:colOff>542925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885825</xdr:colOff>
                    <xdr:row>12</xdr:row>
                    <xdr:rowOff>200025</xdr:rowOff>
                  </from>
                  <to>
                    <xdr:col>8</xdr:col>
                    <xdr:colOff>123825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9</xdr:col>
                    <xdr:colOff>1219200</xdr:colOff>
                    <xdr:row>12</xdr:row>
                    <xdr:rowOff>180975</xdr:rowOff>
                  </from>
                  <to>
                    <xdr:col>9</xdr:col>
                    <xdr:colOff>1552575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1524000</xdr:colOff>
                    <xdr:row>27</xdr:row>
                    <xdr:rowOff>180975</xdr:rowOff>
                  </from>
                  <to>
                    <xdr:col>2</xdr:col>
                    <xdr:colOff>28575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</xdr:col>
                    <xdr:colOff>1590675</xdr:colOff>
                    <xdr:row>22</xdr:row>
                    <xdr:rowOff>142875</xdr:rowOff>
                  </from>
                  <to>
                    <xdr:col>2</xdr:col>
                    <xdr:colOff>104775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defaultSize="0" autoFill="0" autoLine="0" autoPict="0">
                <anchor moveWithCells="1">
                  <from>
                    <xdr:col>1</xdr:col>
                    <xdr:colOff>1571625</xdr:colOff>
                    <xdr:row>31</xdr:row>
                    <xdr:rowOff>161925</xdr:rowOff>
                  </from>
                  <to>
                    <xdr:col>2</xdr:col>
                    <xdr:colOff>104775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defaultSize="0" autoFill="0" autoLine="0" autoPict="0">
                <anchor moveWithCells="1">
                  <from>
                    <xdr:col>1</xdr:col>
                    <xdr:colOff>1590675</xdr:colOff>
                    <xdr:row>32</xdr:row>
                    <xdr:rowOff>152400</xdr:rowOff>
                  </from>
                  <to>
                    <xdr:col>2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>
                <anchor moveWithCells="1">
                  <from>
                    <xdr:col>1</xdr:col>
                    <xdr:colOff>1590675</xdr:colOff>
                    <xdr:row>30</xdr:row>
                    <xdr:rowOff>190500</xdr:rowOff>
                  </from>
                  <to>
                    <xdr:col>2</xdr:col>
                    <xdr:colOff>238125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2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0</xdr:rowOff>
                  </from>
                  <to>
                    <xdr:col>2</xdr:col>
                    <xdr:colOff>200025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3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219075</xdr:rowOff>
                  </from>
                  <to>
                    <xdr:col>2</xdr:col>
                    <xdr:colOff>447675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4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219075</xdr:rowOff>
                  </from>
                  <to>
                    <xdr:col>2</xdr:col>
                    <xdr:colOff>238125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5" name="Check Box 25">
              <controlPr defaultSize="0" autoFill="0" autoLine="0" autoPict="0">
                <anchor moveWithCells="1">
                  <from>
                    <xdr:col>2</xdr:col>
                    <xdr:colOff>1076325</xdr:colOff>
                    <xdr:row>37</xdr:row>
                    <xdr:rowOff>9525</xdr:rowOff>
                  </from>
                  <to>
                    <xdr:col>5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6" name="Check Box 26">
              <controlPr defaultSize="0" autoFill="0" autoLine="0" autoPict="0">
                <anchor moveWithCells="1">
                  <from>
                    <xdr:col>2</xdr:col>
                    <xdr:colOff>1076325</xdr:colOff>
                    <xdr:row>37</xdr:row>
                    <xdr:rowOff>228600</xdr:rowOff>
                  </from>
                  <to>
                    <xdr:col>5</xdr:col>
                    <xdr:colOff>295275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7" name="Check Box 27">
              <controlPr defaultSize="0" autoFill="0" autoLine="0" autoPict="0">
                <anchor moveWithCells="1">
                  <from>
                    <xdr:col>2</xdr:col>
                    <xdr:colOff>1076325</xdr:colOff>
                    <xdr:row>38</xdr:row>
                    <xdr:rowOff>228600</xdr:rowOff>
                  </from>
                  <to>
                    <xdr:col>5</xdr:col>
                    <xdr:colOff>295275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8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219075</xdr:rowOff>
                  </from>
                  <to>
                    <xdr:col>1</xdr:col>
                    <xdr:colOff>1057275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9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38100</xdr:rowOff>
                  </from>
                  <to>
                    <xdr:col>7</xdr:col>
                    <xdr:colOff>428625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0" name="Check Box 30">
              <controlPr defaultSize="0" autoFill="0" autoLine="0" autoPict="0">
                <anchor moveWithCells="1">
                  <from>
                    <xdr:col>8</xdr:col>
                    <xdr:colOff>314325</xdr:colOff>
                    <xdr:row>38</xdr:row>
                    <xdr:rowOff>123825</xdr:rowOff>
                  </from>
                  <to>
                    <xdr:col>9</xdr:col>
                    <xdr:colOff>2581275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1" name="Check Box 31">
              <controlPr defaultSize="0" autoFill="0" autoLine="0" autoPict="0">
                <anchor moveWithCells="1">
                  <from>
                    <xdr:col>8</xdr:col>
                    <xdr:colOff>314325</xdr:colOff>
                    <xdr:row>39</xdr:row>
                    <xdr:rowOff>76200</xdr:rowOff>
                  </from>
                  <to>
                    <xdr:col>9</xdr:col>
                    <xdr:colOff>2009775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2" name="Check Box 32">
              <controlPr defaultSize="0" autoFill="0" autoLine="0" autoPict="0">
                <anchor moveWithCells="1">
                  <from>
                    <xdr:col>8</xdr:col>
                    <xdr:colOff>314325</xdr:colOff>
                    <xdr:row>40</xdr:row>
                    <xdr:rowOff>28575</xdr:rowOff>
                  </from>
                  <to>
                    <xdr:col>9</xdr:col>
                    <xdr:colOff>638175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3" name="Check Box 33">
              <controlPr defaultSize="0" autoFill="0" autoLine="0" autoPict="0">
                <anchor moveWithCells="1">
                  <from>
                    <xdr:col>6</xdr:col>
                    <xdr:colOff>76200</xdr:colOff>
                    <xdr:row>40</xdr:row>
                    <xdr:rowOff>9525</xdr:rowOff>
                  </from>
                  <to>
                    <xdr:col>8</xdr:col>
                    <xdr:colOff>304800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4" name="Check Box 34">
              <controlPr defaultSize="0" autoFill="0" autoLine="0" autoPict="0">
                <anchor moveWithCells="1">
                  <from>
                    <xdr:col>6</xdr:col>
                    <xdr:colOff>85725</xdr:colOff>
                    <xdr:row>38</xdr:row>
                    <xdr:rowOff>66675</xdr:rowOff>
                  </from>
                  <to>
                    <xdr:col>7</xdr:col>
                    <xdr:colOff>371475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5" name="Check Box 35">
              <controlPr defaultSize="0" autoFill="0" autoLine="0" autoPict="0">
                <anchor moveWithCells="1">
                  <from>
                    <xdr:col>6</xdr:col>
                    <xdr:colOff>76200</xdr:colOff>
                    <xdr:row>39</xdr:row>
                    <xdr:rowOff>66675</xdr:rowOff>
                  </from>
                  <to>
                    <xdr:col>7</xdr:col>
                    <xdr:colOff>295275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46AB-AF1A-4983-8726-BB78F6B34F75}">
  <sheetPr>
    <tabColor rgb="FF00B050"/>
    <pageSetUpPr fitToPage="1"/>
  </sheetPr>
  <dimension ref="A1:W50"/>
  <sheetViews>
    <sheetView showGridLines="0" view="pageBreakPreview" zoomScaleNormal="70" zoomScaleSheetLayoutView="100" workbookViewId="0"/>
  </sheetViews>
  <sheetFormatPr defaultColWidth="5.125" defaultRowHeight="19.5" x14ac:dyDescent="0.4"/>
  <cols>
    <col min="1" max="1" width="3.5" style="50" customWidth="1"/>
    <col min="2" max="2" width="5.125" style="50"/>
    <col min="3" max="3" width="11.625" style="50" customWidth="1"/>
    <col min="4" max="4" width="5.125" style="50"/>
    <col min="5" max="5" width="16.125" style="50" customWidth="1"/>
    <col min="6" max="21" width="5.125" style="50"/>
    <col min="22" max="22" width="3.5" style="50" customWidth="1"/>
    <col min="23" max="23" width="2.5" style="50" customWidth="1"/>
    <col min="24" max="16384" width="5.125" style="50"/>
  </cols>
  <sheetData>
    <row r="1" spans="1:23" ht="24" x14ac:dyDescent="0.4">
      <c r="A1" s="48" t="s">
        <v>76</v>
      </c>
      <c r="W1" s="3"/>
    </row>
    <row r="2" spans="1:23" ht="25.35" customHeight="1" x14ac:dyDescent="0.4">
      <c r="A2" s="50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3" s="5" customFormat="1" ht="24" x14ac:dyDescent="0.4">
      <c r="A3" s="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23" ht="25.35" customHeight="1" x14ac:dyDescent="0.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3" s="2" customFormat="1" ht="30" x14ac:dyDescent="0.4">
      <c r="B5" s="109" t="s">
        <v>78</v>
      </c>
      <c r="C5" s="8"/>
      <c r="D5" s="9"/>
      <c r="E5" s="9"/>
      <c r="F5" s="9"/>
      <c r="G5" s="9"/>
    </row>
    <row r="6" spans="1:23" s="32" customFormat="1" ht="30" x14ac:dyDescent="0.4">
      <c r="A6" s="30"/>
      <c r="B6" s="110" t="s">
        <v>74</v>
      </c>
      <c r="C6" s="31"/>
      <c r="D6" s="31"/>
      <c r="E6" s="31"/>
      <c r="F6" s="31"/>
      <c r="G6" s="31"/>
      <c r="H6" s="30"/>
      <c r="I6" s="30"/>
      <c r="J6" s="30"/>
    </row>
    <row r="7" spans="1:23" s="32" customFormat="1" ht="25.5" x14ac:dyDescent="0.4">
      <c r="A7" s="30"/>
      <c r="B7" s="31"/>
      <c r="C7" s="31"/>
      <c r="D7" s="31"/>
      <c r="E7" s="31"/>
      <c r="F7" s="31"/>
      <c r="G7" s="31"/>
      <c r="H7" s="30"/>
      <c r="I7" s="30"/>
      <c r="J7" s="30"/>
      <c r="M7" s="166" t="s">
        <v>1</v>
      </c>
      <c r="N7" s="166"/>
      <c r="O7" s="166"/>
      <c r="P7" s="167" t="s">
        <v>45</v>
      </c>
      <c r="Q7" s="167"/>
      <c r="R7" s="167"/>
      <c r="S7" s="167"/>
      <c r="T7" s="167"/>
      <c r="U7" s="167"/>
      <c r="V7" s="167"/>
    </row>
    <row r="8" spans="1:23" s="33" customFormat="1" ht="20.25" thickBot="1" x14ac:dyDescent="0.45">
      <c r="C8" s="34" t="s">
        <v>2</v>
      </c>
      <c r="L8" s="35"/>
    </row>
    <row r="9" spans="1:23" s="33" customFormat="1" ht="23.1" customHeight="1" x14ac:dyDescent="0.4">
      <c r="C9" s="36" t="s">
        <v>4</v>
      </c>
      <c r="D9" s="168"/>
      <c r="E9" s="169"/>
      <c r="F9" s="169"/>
      <c r="G9" s="169"/>
      <c r="H9" s="169"/>
      <c r="I9" s="169"/>
      <c r="J9" s="169"/>
      <c r="K9" s="170"/>
    </row>
    <row r="10" spans="1:23" s="33" customFormat="1" ht="23.1" customHeight="1" x14ac:dyDescent="0.4">
      <c r="C10" s="37" t="s">
        <v>5</v>
      </c>
      <c r="D10" s="171"/>
      <c r="E10" s="172"/>
      <c r="F10" s="172"/>
      <c r="G10" s="172"/>
      <c r="H10" s="172"/>
      <c r="I10" s="172"/>
      <c r="J10" s="172"/>
      <c r="K10" s="173"/>
    </row>
    <row r="11" spans="1:23" ht="10.35" customHeight="1" x14ac:dyDescent="0.4"/>
    <row r="12" spans="1:23" ht="20.100000000000001" customHeight="1" x14ac:dyDescent="0.4">
      <c r="B12" s="160" t="s">
        <v>32</v>
      </c>
      <c r="C12" s="160"/>
      <c r="D12" s="160"/>
      <c r="E12" s="161">
        <f>$C$16+$E$16-$G$16</f>
        <v>0</v>
      </c>
      <c r="F12" s="162"/>
      <c r="G12" s="162"/>
      <c r="H12" s="162"/>
      <c r="I12" s="162"/>
      <c r="J12" s="164" t="s">
        <v>8</v>
      </c>
      <c r="K12" s="164"/>
      <c r="M12" s="165"/>
      <c r="N12" s="165"/>
      <c r="O12" s="165"/>
      <c r="P12" s="165"/>
      <c r="Q12" s="165"/>
      <c r="R12" s="165"/>
      <c r="T12" s="38"/>
      <c r="U12" s="38"/>
    </row>
    <row r="13" spans="1:23" ht="20.100000000000001" customHeight="1" thickBot="1" x14ac:dyDescent="0.45">
      <c r="B13" s="160"/>
      <c r="C13" s="160"/>
      <c r="D13" s="160"/>
      <c r="E13" s="163"/>
      <c r="F13" s="163"/>
      <c r="G13" s="163"/>
      <c r="H13" s="163"/>
      <c r="I13" s="163"/>
      <c r="J13" s="164"/>
      <c r="K13" s="164"/>
      <c r="M13" s="165"/>
      <c r="N13" s="165"/>
      <c r="O13" s="165"/>
      <c r="P13" s="165"/>
      <c r="Q13" s="165"/>
      <c r="R13" s="165"/>
      <c r="T13" s="38"/>
      <c r="U13" s="38"/>
    </row>
    <row r="14" spans="1:23" ht="10.35" customHeight="1" x14ac:dyDescent="0.4"/>
    <row r="15" spans="1:23" ht="40.35" customHeight="1" x14ac:dyDescent="0.4">
      <c r="C15" s="177" t="s">
        <v>33</v>
      </c>
      <c r="D15" s="177"/>
      <c r="E15" s="178" t="s">
        <v>34</v>
      </c>
      <c r="F15" s="179"/>
      <c r="G15" s="178" t="s">
        <v>35</v>
      </c>
      <c r="H15" s="179"/>
      <c r="I15" s="39"/>
      <c r="J15" s="39"/>
    </row>
    <row r="16" spans="1:23" ht="20.100000000000001" customHeight="1" x14ac:dyDescent="0.4">
      <c r="C16" s="180">
        <f>$P$29</f>
        <v>0</v>
      </c>
      <c r="D16" s="181"/>
      <c r="E16" s="182">
        <f>$S$29</f>
        <v>0</v>
      </c>
      <c r="F16" s="183"/>
      <c r="G16" s="184"/>
      <c r="H16" s="185"/>
      <c r="I16" s="40"/>
      <c r="J16" s="40"/>
    </row>
    <row r="17" spans="2:21" ht="10.35" customHeight="1" x14ac:dyDescent="0.4"/>
    <row r="18" spans="2:21" s="39" customFormat="1" ht="20.100000000000001" customHeight="1" x14ac:dyDescent="0.4">
      <c r="B18" s="49" t="s">
        <v>36</v>
      </c>
      <c r="C18" s="186" t="s">
        <v>37</v>
      </c>
      <c r="D18" s="186"/>
      <c r="E18" s="186"/>
      <c r="F18" s="186"/>
      <c r="G18" s="186"/>
      <c r="H18" s="186"/>
      <c r="I18" s="186"/>
      <c r="J18" s="186"/>
      <c r="K18" s="186" t="s">
        <v>38</v>
      </c>
      <c r="L18" s="186"/>
      <c r="M18" s="186" t="s">
        <v>39</v>
      </c>
      <c r="N18" s="186"/>
      <c r="O18" s="186"/>
      <c r="P18" s="186" t="s">
        <v>40</v>
      </c>
      <c r="Q18" s="186"/>
      <c r="R18" s="186"/>
      <c r="S18" s="177" t="s">
        <v>41</v>
      </c>
      <c r="T18" s="177"/>
      <c r="U18" s="177"/>
    </row>
    <row r="19" spans="2:21" ht="20.100000000000001" customHeight="1" x14ac:dyDescent="0.4">
      <c r="B19" s="41">
        <v>1</v>
      </c>
      <c r="C19" s="174"/>
      <c r="D19" s="174"/>
      <c r="E19" s="174"/>
      <c r="F19" s="174"/>
      <c r="G19" s="174"/>
      <c r="H19" s="174"/>
      <c r="I19" s="174"/>
      <c r="J19" s="174"/>
      <c r="K19" s="42"/>
      <c r="L19" s="43"/>
      <c r="M19" s="175"/>
      <c r="N19" s="175"/>
      <c r="O19" s="175"/>
      <c r="P19" s="176">
        <f t="shared" ref="P19:P28" si="0">K19*M19</f>
        <v>0</v>
      </c>
      <c r="Q19" s="176"/>
      <c r="R19" s="176"/>
      <c r="S19" s="175"/>
      <c r="T19" s="175"/>
      <c r="U19" s="175"/>
    </row>
    <row r="20" spans="2:21" ht="20.100000000000001" customHeight="1" x14ac:dyDescent="0.4">
      <c r="B20" s="41">
        <v>2</v>
      </c>
      <c r="C20" s="174"/>
      <c r="D20" s="174"/>
      <c r="E20" s="174"/>
      <c r="F20" s="174"/>
      <c r="G20" s="174"/>
      <c r="H20" s="174"/>
      <c r="I20" s="174"/>
      <c r="J20" s="174"/>
      <c r="K20" s="42"/>
      <c r="L20" s="43"/>
      <c r="M20" s="175"/>
      <c r="N20" s="175"/>
      <c r="O20" s="175"/>
      <c r="P20" s="176">
        <f t="shared" si="0"/>
        <v>0</v>
      </c>
      <c r="Q20" s="176"/>
      <c r="R20" s="176"/>
      <c r="S20" s="175"/>
      <c r="T20" s="175"/>
      <c r="U20" s="175"/>
    </row>
    <row r="21" spans="2:21" ht="20.100000000000001" customHeight="1" x14ac:dyDescent="0.4">
      <c r="B21" s="41">
        <v>3</v>
      </c>
      <c r="C21" s="174"/>
      <c r="D21" s="174"/>
      <c r="E21" s="174"/>
      <c r="F21" s="174"/>
      <c r="G21" s="174"/>
      <c r="H21" s="174"/>
      <c r="I21" s="174"/>
      <c r="J21" s="174"/>
      <c r="K21" s="42"/>
      <c r="L21" s="43"/>
      <c r="M21" s="175"/>
      <c r="N21" s="175"/>
      <c r="O21" s="175"/>
      <c r="P21" s="176">
        <f t="shared" si="0"/>
        <v>0</v>
      </c>
      <c r="Q21" s="176"/>
      <c r="R21" s="176"/>
      <c r="S21" s="175"/>
      <c r="T21" s="175"/>
      <c r="U21" s="175"/>
    </row>
    <row r="22" spans="2:21" ht="20.100000000000001" customHeight="1" x14ac:dyDescent="0.4">
      <c r="B22" s="41">
        <v>4</v>
      </c>
      <c r="C22" s="174"/>
      <c r="D22" s="174"/>
      <c r="E22" s="174"/>
      <c r="F22" s="174"/>
      <c r="G22" s="174"/>
      <c r="H22" s="174"/>
      <c r="I22" s="174"/>
      <c r="J22" s="174"/>
      <c r="K22" s="42"/>
      <c r="L22" s="43"/>
      <c r="M22" s="175"/>
      <c r="N22" s="175"/>
      <c r="O22" s="175"/>
      <c r="P22" s="176">
        <f t="shared" si="0"/>
        <v>0</v>
      </c>
      <c r="Q22" s="176"/>
      <c r="R22" s="176"/>
      <c r="S22" s="175"/>
      <c r="T22" s="175"/>
      <c r="U22" s="175"/>
    </row>
    <row r="23" spans="2:21" ht="20.100000000000001" customHeight="1" x14ac:dyDescent="0.4">
      <c r="B23" s="41">
        <v>5</v>
      </c>
      <c r="C23" s="174"/>
      <c r="D23" s="174"/>
      <c r="E23" s="174"/>
      <c r="F23" s="174"/>
      <c r="G23" s="174"/>
      <c r="H23" s="174"/>
      <c r="I23" s="174"/>
      <c r="J23" s="174"/>
      <c r="K23" s="42"/>
      <c r="L23" s="43"/>
      <c r="M23" s="175"/>
      <c r="N23" s="175"/>
      <c r="O23" s="175"/>
      <c r="P23" s="176">
        <f t="shared" si="0"/>
        <v>0</v>
      </c>
      <c r="Q23" s="176"/>
      <c r="R23" s="176"/>
      <c r="S23" s="175"/>
      <c r="T23" s="175"/>
      <c r="U23" s="175"/>
    </row>
    <row r="24" spans="2:21" ht="20.100000000000001" customHeight="1" x14ac:dyDescent="0.4">
      <c r="B24" s="41">
        <v>6</v>
      </c>
      <c r="C24" s="174"/>
      <c r="D24" s="174"/>
      <c r="E24" s="174"/>
      <c r="F24" s="174"/>
      <c r="G24" s="174"/>
      <c r="H24" s="174"/>
      <c r="I24" s="174"/>
      <c r="J24" s="174"/>
      <c r="K24" s="42"/>
      <c r="L24" s="43"/>
      <c r="M24" s="175"/>
      <c r="N24" s="175"/>
      <c r="O24" s="175"/>
      <c r="P24" s="176">
        <f t="shared" si="0"/>
        <v>0</v>
      </c>
      <c r="Q24" s="176"/>
      <c r="R24" s="176"/>
      <c r="S24" s="175"/>
      <c r="T24" s="175"/>
      <c r="U24" s="175"/>
    </row>
    <row r="25" spans="2:21" ht="20.100000000000001" customHeight="1" x14ac:dyDescent="0.4">
      <c r="B25" s="41">
        <v>7</v>
      </c>
      <c r="C25" s="174"/>
      <c r="D25" s="174"/>
      <c r="E25" s="174"/>
      <c r="F25" s="174"/>
      <c r="G25" s="174"/>
      <c r="H25" s="174"/>
      <c r="I25" s="174"/>
      <c r="J25" s="174"/>
      <c r="K25" s="42"/>
      <c r="L25" s="43"/>
      <c r="M25" s="175"/>
      <c r="N25" s="175"/>
      <c r="O25" s="175"/>
      <c r="P25" s="176">
        <f t="shared" si="0"/>
        <v>0</v>
      </c>
      <c r="Q25" s="176"/>
      <c r="R25" s="176"/>
      <c r="S25" s="175"/>
      <c r="T25" s="175"/>
      <c r="U25" s="175"/>
    </row>
    <row r="26" spans="2:21" ht="20.100000000000001" customHeight="1" x14ac:dyDescent="0.4">
      <c r="B26" s="41">
        <v>8</v>
      </c>
      <c r="C26" s="174"/>
      <c r="D26" s="174"/>
      <c r="E26" s="174"/>
      <c r="F26" s="174"/>
      <c r="G26" s="174"/>
      <c r="H26" s="174"/>
      <c r="I26" s="174"/>
      <c r="J26" s="174"/>
      <c r="K26" s="42"/>
      <c r="L26" s="43"/>
      <c r="M26" s="175"/>
      <c r="N26" s="175"/>
      <c r="O26" s="175"/>
      <c r="P26" s="176">
        <f t="shared" si="0"/>
        <v>0</v>
      </c>
      <c r="Q26" s="176"/>
      <c r="R26" s="176"/>
      <c r="S26" s="175"/>
      <c r="T26" s="175"/>
      <c r="U26" s="175"/>
    </row>
    <row r="27" spans="2:21" ht="20.100000000000001" customHeight="1" x14ac:dyDescent="0.4">
      <c r="B27" s="41">
        <v>9</v>
      </c>
      <c r="C27" s="174"/>
      <c r="D27" s="174"/>
      <c r="E27" s="174"/>
      <c r="F27" s="174"/>
      <c r="G27" s="174"/>
      <c r="H27" s="174"/>
      <c r="I27" s="174"/>
      <c r="J27" s="174"/>
      <c r="K27" s="42"/>
      <c r="L27" s="43"/>
      <c r="M27" s="175"/>
      <c r="N27" s="175"/>
      <c r="O27" s="175"/>
      <c r="P27" s="176">
        <f t="shared" si="0"/>
        <v>0</v>
      </c>
      <c r="Q27" s="176"/>
      <c r="R27" s="176"/>
      <c r="S27" s="175"/>
      <c r="T27" s="175"/>
      <c r="U27" s="175"/>
    </row>
    <row r="28" spans="2:21" ht="20.100000000000001" customHeight="1" x14ac:dyDescent="0.4">
      <c r="B28" s="41">
        <v>10</v>
      </c>
      <c r="C28" s="174"/>
      <c r="D28" s="174"/>
      <c r="E28" s="174"/>
      <c r="F28" s="174"/>
      <c r="G28" s="174"/>
      <c r="H28" s="174"/>
      <c r="I28" s="174"/>
      <c r="J28" s="174"/>
      <c r="K28" s="42"/>
      <c r="L28" s="43"/>
      <c r="M28" s="175"/>
      <c r="N28" s="175"/>
      <c r="O28" s="175"/>
      <c r="P28" s="176">
        <f t="shared" si="0"/>
        <v>0</v>
      </c>
      <c r="Q28" s="176"/>
      <c r="R28" s="176"/>
      <c r="S28" s="175"/>
      <c r="T28" s="175"/>
      <c r="U28" s="175"/>
    </row>
    <row r="29" spans="2:21" ht="20.100000000000001" customHeight="1" x14ac:dyDescent="0.4">
      <c r="M29" s="186" t="s">
        <v>42</v>
      </c>
      <c r="N29" s="186"/>
      <c r="O29" s="186"/>
      <c r="P29" s="189">
        <f>SUM(P19:R28)</f>
        <v>0</v>
      </c>
      <c r="Q29" s="190"/>
      <c r="R29" s="191"/>
      <c r="S29" s="189">
        <f>SUM(S19:U28)</f>
        <v>0</v>
      </c>
      <c r="T29" s="190"/>
      <c r="U29" s="191"/>
    </row>
    <row r="30" spans="2:21" ht="49.5" customHeight="1" x14ac:dyDescent="0.4"/>
    <row r="31" spans="2:21" ht="20.100000000000001" customHeight="1" x14ac:dyDescent="0.4">
      <c r="B31" s="187" t="s">
        <v>43</v>
      </c>
      <c r="C31" s="186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</row>
    <row r="32" spans="2:21" ht="20.100000000000001" customHeight="1" x14ac:dyDescent="0.4">
      <c r="B32" s="186"/>
      <c r="C32" s="186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</row>
    <row r="33" spans="2:21" ht="20.100000000000001" customHeight="1" x14ac:dyDescent="0.4">
      <c r="B33" s="186"/>
      <c r="C33" s="186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</row>
    <row r="34" spans="2:21" ht="105" customHeight="1" x14ac:dyDescent="0.4">
      <c r="B34" s="186"/>
      <c r="C34" s="186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</row>
    <row r="35" spans="2:21" ht="30" customHeight="1" x14ac:dyDescent="0.4">
      <c r="B35" s="44"/>
      <c r="C35" s="45"/>
      <c r="D35" s="46"/>
    </row>
    <row r="36" spans="2:21" ht="30" customHeight="1" x14ac:dyDescent="0.4"/>
    <row r="37" spans="2:21" ht="30" customHeight="1" x14ac:dyDescent="0.4"/>
    <row r="38" spans="2:21" ht="30" customHeight="1" x14ac:dyDescent="0.4"/>
    <row r="39" spans="2:21" ht="20.100000000000001" customHeight="1" x14ac:dyDescent="0.4"/>
    <row r="40" spans="2:21" ht="20.100000000000001" customHeight="1" x14ac:dyDescent="0.4"/>
    <row r="41" spans="2:21" ht="20.100000000000001" customHeight="1" x14ac:dyDescent="0.4"/>
    <row r="42" spans="2:21" ht="20.100000000000001" customHeight="1" x14ac:dyDescent="0.4"/>
    <row r="43" spans="2:21" ht="20.100000000000001" customHeight="1" x14ac:dyDescent="0.4"/>
    <row r="44" spans="2:21" ht="20.100000000000001" customHeight="1" x14ac:dyDescent="0.4"/>
    <row r="45" spans="2:21" ht="20.100000000000001" customHeight="1" x14ac:dyDescent="0.4"/>
    <row r="46" spans="2:21" ht="20.100000000000001" customHeight="1" x14ac:dyDescent="0.4"/>
    <row r="47" spans="2:21" ht="20.100000000000001" customHeight="1" x14ac:dyDescent="0.4"/>
    <row r="48" spans="2:21" ht="20.100000000000001" customHeight="1" x14ac:dyDescent="0.4"/>
    <row r="49" ht="20.100000000000001" customHeight="1" x14ac:dyDescent="0.4"/>
    <row r="50" ht="20.100000000000001" customHeight="1" x14ac:dyDescent="0.4"/>
  </sheetData>
  <mergeCells count="66">
    <mergeCell ref="B31:C34"/>
    <mergeCell ref="D31:U34"/>
    <mergeCell ref="C28:J28"/>
    <mergeCell ref="M28:O28"/>
    <mergeCell ref="P28:R28"/>
    <mergeCell ref="S28:U28"/>
    <mergeCell ref="M29:O29"/>
    <mergeCell ref="P29:R29"/>
    <mergeCell ref="S29:U29"/>
    <mergeCell ref="C26:J26"/>
    <mergeCell ref="M26:O26"/>
    <mergeCell ref="P26:R26"/>
    <mergeCell ref="S26:U26"/>
    <mergeCell ref="C27:J27"/>
    <mergeCell ref="M27:O27"/>
    <mergeCell ref="P27:R27"/>
    <mergeCell ref="S27:U27"/>
    <mergeCell ref="C24:J24"/>
    <mergeCell ref="M24:O24"/>
    <mergeCell ref="P24:R24"/>
    <mergeCell ref="S24:U24"/>
    <mergeCell ref="C25:J25"/>
    <mergeCell ref="M25:O25"/>
    <mergeCell ref="P25:R25"/>
    <mergeCell ref="S25:U25"/>
    <mergeCell ref="C22:J22"/>
    <mergeCell ref="M22:O22"/>
    <mergeCell ref="P22:R22"/>
    <mergeCell ref="S22:U22"/>
    <mergeCell ref="C23:J23"/>
    <mergeCell ref="M23:O23"/>
    <mergeCell ref="P23:R23"/>
    <mergeCell ref="S23:U23"/>
    <mergeCell ref="C20:J20"/>
    <mergeCell ref="M20:O20"/>
    <mergeCell ref="P20:R20"/>
    <mergeCell ref="S20:U20"/>
    <mergeCell ref="C21:J21"/>
    <mergeCell ref="M21:O21"/>
    <mergeCell ref="P21:R21"/>
    <mergeCell ref="S21:U21"/>
    <mergeCell ref="C19:J19"/>
    <mergeCell ref="M19:O19"/>
    <mergeCell ref="P19:R19"/>
    <mergeCell ref="S19:U19"/>
    <mergeCell ref="C15:D15"/>
    <mergeCell ref="E15:F15"/>
    <mergeCell ref="G15:H15"/>
    <mergeCell ref="C16:D16"/>
    <mergeCell ref="E16:F16"/>
    <mergeCell ref="G16:H16"/>
    <mergeCell ref="C18:J18"/>
    <mergeCell ref="K18:L18"/>
    <mergeCell ref="M18:O18"/>
    <mergeCell ref="P18:R18"/>
    <mergeCell ref="S18:U18"/>
    <mergeCell ref="B3:V3"/>
    <mergeCell ref="M7:O7"/>
    <mergeCell ref="P7:V7"/>
    <mergeCell ref="D9:K9"/>
    <mergeCell ref="D10:K10"/>
    <mergeCell ref="B12:D13"/>
    <mergeCell ref="E12:I13"/>
    <mergeCell ref="J12:K13"/>
    <mergeCell ref="M12:R12"/>
    <mergeCell ref="M13:R13"/>
  </mergeCells>
  <phoneticPr fontId="4"/>
  <dataValidations count="3">
    <dataValidation imeMode="halfAlpha" allowBlank="1" showInputMessage="1" showErrorMessage="1" sqref="M19:R28" xr:uid="{CA148734-8B81-4700-9CA5-887B9E653CA8}"/>
    <dataValidation type="whole" allowBlank="1" showInputMessage="1" showErrorMessage="1" sqref="K19:K28" xr:uid="{D11F691C-4FB9-4A4F-AF4D-87C4887D7975}">
      <formula1>1</formula1>
      <formula2>100</formula2>
    </dataValidation>
    <dataValidation type="list" allowBlank="1" showInputMessage="1" showErrorMessage="1" sqref="L19:L28" xr:uid="{5AAF2699-1BA6-4E45-B8C5-F8C320830C43}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</vt:lpstr>
      <vt:lpstr>別紙４</vt:lpstr>
      <vt:lpstr>別紙２!Print_Area</vt:lpstr>
      <vt:lpstr>別紙４!Print_Area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2025-05-02T11:11:05Z</dcterms:created>
  <dcterms:modified xsi:type="dcterms:W3CDTF">2026-05-15T05:32:40Z</dcterms:modified>
</cp:coreProperties>
</file>