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comments1.xml" ContentType="application/vnd.openxmlformats-officedocument.spreadsheetml.comments+xml"/>
  <Override PartName="/xl/drawings/drawing2.xml" ContentType="application/vnd.openxmlformats-officedocument.drawing+xml"/>
  <Override PartName="/xl/activeX/activeX4.xml" ContentType="application/vnd.ms-office.activeX+xml"/>
  <Override PartName="/xl/activeX/activeX4.bin" ContentType="application/vnd.ms-office.activeX"/>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10.1.22.93\jisedai\200_グループ共有フォルダ\201_自動車産業G\R8(2026)\222_自動車_03_販路開拓支援補助金\"/>
    </mc:Choice>
  </mc:AlternateContent>
  <xr:revisionPtr revIDLastSave="0" documentId="13_ncr:1_{86A44AB7-09D3-401E-8CC3-10C2197E41F7}" xr6:coauthVersionLast="47" xr6:coauthVersionMax="47" xr10:uidLastSave="{00000000-0000-0000-0000-000000000000}"/>
  <workbookProtection lockStructure="1"/>
  <bookViews>
    <workbookView xWindow="-110" yWindow="-110" windowWidth="22780" windowHeight="14540" tabRatio="887" firstSheet="1" activeTab="1" xr2:uid="{00000000-000D-0000-FFFF-FFFF00000000}"/>
  </bookViews>
  <sheets>
    <sheet name="リスト" sheetId="18" state="hidden" r:id="rId1"/>
    <sheet name="様式第1 交付申請書" sheetId="23" r:id="rId2"/>
    <sheet name="別紙（様式第１関係）" sheetId="24" r:id="rId3"/>
    <sheet name="様式第2 事前着手届出書" sheetId="26" r:id="rId4"/>
    <sheet name="様式第3 交付決定通知" sheetId="34" r:id="rId5"/>
    <sheet name="様式第4 交付申請取下げ届出書" sheetId="27" r:id="rId6"/>
    <sheet name="様式第5 変更承認申請書" sheetId="28" r:id="rId7"/>
    <sheet name="様式第6 状況報告書" sheetId="29" r:id="rId8"/>
    <sheet name="様式第7 実績報告書" sheetId="30" r:id="rId9"/>
    <sheet name="別紙（様式第7関係）" sheetId="31" r:id="rId10"/>
    <sheet name="様式第8 額の確定通知" sheetId="35" r:id="rId11"/>
    <sheet name="様式第9 請求書" sheetId="32" r:id="rId12"/>
    <sheet name="申請管理用（触らないでください）" sheetId="20" r:id="rId13"/>
    <sheet name="報告管理用（触らないでください）" sheetId="33" r:id="rId14"/>
  </sheets>
  <definedNames>
    <definedName name="_xlnm.Print_Area" localSheetId="2">'別紙（様式第１関係）'!$B$2:$AM$37</definedName>
    <definedName name="_xlnm.Print_Area" localSheetId="9">'別紙（様式第7関係）'!$B$2:$AM$72</definedName>
    <definedName name="_xlnm.Print_Area" localSheetId="1">'様式第1 交付申請書'!$B$2:$AM$89</definedName>
    <definedName name="_xlnm.Print_Area" localSheetId="3">'様式第2 事前着手届出書'!$B$2:$AM$42</definedName>
    <definedName name="_xlnm.Print_Area" localSheetId="4">'様式第3 交付決定通知'!$B$2:$AM$37</definedName>
    <definedName name="_xlnm.Print_Area" localSheetId="5">'様式第4 交付申請取下げ届出書'!$B$2:$AM$48</definedName>
    <definedName name="_xlnm.Print_Area" localSheetId="6">'様式第5 変更承認申請書'!$B$2:$AM$40</definedName>
    <definedName name="_xlnm.Print_Area" localSheetId="7">'様式第6 状況報告書'!$B$2:$AM$38</definedName>
    <definedName name="_xlnm.Print_Area" localSheetId="8">'様式第7 実績報告書'!$B$2:$AM$47</definedName>
    <definedName name="_xlnm.Print_Area" localSheetId="10">'様式第8 額の確定通知'!$B$2:$AM$50</definedName>
    <definedName name="_xlnm.Print_Area" localSheetId="11">'様式第9 請求書'!$B$2:$AM$48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R130" i="23" l="1"/>
  <c r="K4" i="20" s="1"/>
  <c r="AV3" i="33"/>
  <c r="AP3" i="33"/>
  <c r="AN3" i="33"/>
  <c r="AJ3" i="33"/>
  <c r="AH3" i="33"/>
  <c r="BR122" i="31"/>
  <c r="AW3" i="33" s="1"/>
  <c r="BR121" i="31"/>
  <c r="BR120" i="31"/>
  <c r="AU3" i="33" s="1"/>
  <c r="BR119" i="31"/>
  <c r="AT3" i="33" s="1"/>
  <c r="BR118" i="31"/>
  <c r="AS3" i="33" s="1"/>
  <c r="BR117" i="31"/>
  <c r="AR3" i="33" s="1"/>
  <c r="BR116" i="31"/>
  <c r="AQ3" i="33" s="1"/>
  <c r="BR115" i="31"/>
  <c r="BR114" i="31"/>
  <c r="AO3" i="33" s="1"/>
  <c r="BR113" i="31"/>
  <c r="BR112" i="31"/>
  <c r="AM3" i="33" s="1"/>
  <c r="BR111" i="31"/>
  <c r="AL3" i="33" s="1"/>
  <c r="BR110" i="31"/>
  <c r="AK3" i="33" s="1"/>
  <c r="BR109" i="31"/>
  <c r="BR108" i="31"/>
  <c r="AI3" i="33" s="1"/>
  <c r="BR107" i="31"/>
  <c r="BR106" i="31"/>
  <c r="AG3" i="33" s="1"/>
  <c r="BR105" i="31"/>
  <c r="AF3" i="33" s="1"/>
  <c r="BR120" i="30"/>
  <c r="V3" i="33" s="1"/>
  <c r="BR119" i="30"/>
  <c r="U3" i="33" s="1"/>
  <c r="BR118" i="30"/>
  <c r="T3" i="33" s="1"/>
  <c r="BR117" i="30"/>
  <c r="S3" i="33" s="1"/>
  <c r="BR116" i="30"/>
  <c r="R3" i="33" s="1"/>
  <c r="BR115" i="30"/>
  <c r="Q3" i="33" s="1"/>
  <c r="BR114" i="30"/>
  <c r="P3" i="33" s="1"/>
  <c r="BR113" i="30"/>
  <c r="O3" i="33" s="1"/>
  <c r="BR112" i="30"/>
  <c r="N3" i="33" s="1"/>
  <c r="BR111" i="30"/>
  <c r="M3" i="33" s="1"/>
  <c r="BR110" i="30"/>
  <c r="L3" i="33" s="1"/>
  <c r="BR109" i="30"/>
  <c r="K3" i="33" s="1"/>
  <c r="BR108" i="30"/>
  <c r="J3" i="33" s="1"/>
  <c r="BR102" i="30"/>
  <c r="D3" i="33" s="1"/>
  <c r="BR101" i="30"/>
  <c r="C3" i="33" s="1"/>
  <c r="BR100" i="30"/>
  <c r="B3" i="33" s="1"/>
  <c r="X12" i="26" l="1"/>
  <c r="BR117" i="24"/>
  <c r="BB4" i="20" s="1"/>
  <c r="BR115" i="24"/>
  <c r="AZ4" i="20" s="1"/>
  <c r="BR113" i="24"/>
  <c r="AX4" i="20" s="1"/>
  <c r="BR111" i="24"/>
  <c r="AV4" i="20" s="1"/>
  <c r="BR109" i="24"/>
  <c r="AT4" i="20" s="1"/>
  <c r="BR105" i="24"/>
  <c r="AP4" i="20" s="1"/>
  <c r="BR107" i="24"/>
  <c r="AR4" i="20" s="1"/>
  <c r="BR103" i="24"/>
  <c r="AN4" i="20" s="1"/>
  <c r="AD4" i="20"/>
  <c r="AC4" i="20"/>
  <c r="AB4" i="20"/>
  <c r="AA4" i="20"/>
  <c r="BR108" i="26"/>
  <c r="BK4" i="20" s="1"/>
  <c r="BR107" i="26"/>
  <c r="BJ4" i="20" s="1"/>
  <c r="BR106" i="26"/>
  <c r="BI4" i="20" s="1"/>
  <c r="BR105" i="26"/>
  <c r="BH4" i="20" s="1"/>
  <c r="BR104" i="26"/>
  <c r="BG4" i="20" s="1"/>
  <c r="BR121" i="24"/>
  <c r="BF4" i="20" s="1"/>
  <c r="BR120" i="24"/>
  <c r="BE4" i="20" s="1"/>
  <c r="BR101" i="24"/>
  <c r="AL4" i="20" s="1"/>
  <c r="BR100" i="24"/>
  <c r="AK4" i="20" s="1"/>
  <c r="BR99" i="24"/>
  <c r="AJ4" i="20" s="1"/>
  <c r="BR98" i="24"/>
  <c r="AI4" i="20" s="1"/>
  <c r="BR97" i="24"/>
  <c r="AH4" i="20" s="1"/>
  <c r="BR96" i="24"/>
  <c r="AG4" i="20" s="1"/>
  <c r="BR95" i="24"/>
  <c r="AF4" i="20" s="1"/>
  <c r="BR94" i="24"/>
  <c r="AE4" i="20" s="1"/>
  <c r="BR116" i="24"/>
  <c r="BA4" i="20" s="1"/>
  <c r="BR114" i="24"/>
  <c r="AY4" i="20" s="1"/>
  <c r="BR112" i="24"/>
  <c r="AW4" i="20" s="1"/>
  <c r="BR110" i="24"/>
  <c r="AU4" i="20" s="1"/>
  <c r="BR108" i="24"/>
  <c r="AS4" i="20" s="1"/>
  <c r="BR106" i="24"/>
  <c r="AQ4" i="20" s="1"/>
  <c r="BR104" i="24"/>
  <c r="AO4" i="20" s="1"/>
  <c r="BR102" i="24"/>
  <c r="AM4" i="20" s="1"/>
  <c r="BR129" i="23"/>
  <c r="AC26" i="32" s="1"/>
  <c r="BR128" i="23"/>
  <c r="T26" i="32" s="1"/>
  <c r="BR127" i="23"/>
  <c r="P26" i="32" s="1"/>
  <c r="BR126" i="23"/>
  <c r="J26" i="32" s="1"/>
  <c r="BR125" i="23"/>
  <c r="Z4" i="20" s="1"/>
  <c r="BR124" i="23"/>
  <c r="Y4" i="20" s="1"/>
  <c r="N40" i="31"/>
  <c r="BR123" i="31" s="1"/>
  <c r="AX3" i="33" s="1"/>
  <c r="AB43" i="23"/>
  <c r="R43" i="23"/>
  <c r="D19" i="28"/>
  <c r="AC13" i="31" l="1"/>
  <c r="BR103" i="31" s="1"/>
  <c r="AD3" i="33" s="1"/>
  <c r="AF13" i="31"/>
  <c r="BR104" i="31" s="1"/>
  <c r="AE3" i="33" s="1"/>
  <c r="Y13" i="31"/>
  <c r="BR102" i="31" s="1"/>
  <c r="AC3" i="33" s="1"/>
  <c r="S13" i="31"/>
  <c r="BR101" i="31" s="1"/>
  <c r="AB3" i="33" s="1"/>
  <c r="P13" i="31"/>
  <c r="BR100" i="31" s="1"/>
  <c r="AA3" i="33" s="1"/>
  <c r="L13" i="31"/>
  <c r="BR99" i="31" s="1"/>
  <c r="Z3" i="33" s="1"/>
  <c r="L12" i="31"/>
  <c r="BR98" i="31" s="1"/>
  <c r="Y3" i="33" s="1"/>
  <c r="L11" i="31"/>
  <c r="BR97" i="31" s="1"/>
  <c r="X3" i="33" s="1"/>
  <c r="D26" i="32"/>
  <c r="N42" i="31"/>
  <c r="BR124" i="31" s="1"/>
  <c r="N23" i="24"/>
  <c r="N25" i="24" s="1"/>
  <c r="BR119" i="24" s="1"/>
  <c r="BR123" i="23"/>
  <c r="X4" i="20" s="1"/>
  <c r="BR122" i="23"/>
  <c r="W4" i="20" s="1"/>
  <c r="BR121" i="23"/>
  <c r="V4" i="20" s="1"/>
  <c r="BR120" i="23"/>
  <c r="U4" i="20" s="1"/>
  <c r="BR119" i="23"/>
  <c r="T4" i="20" s="1"/>
  <c r="BR118" i="23"/>
  <c r="S4" i="20" s="1"/>
  <c r="BR117" i="23"/>
  <c r="R4" i="20" s="1"/>
  <c r="BR116" i="23"/>
  <c r="Q4" i="20" s="1"/>
  <c r="BR115" i="23"/>
  <c r="P4" i="20" s="1"/>
  <c r="BR114" i="23"/>
  <c r="O4" i="20" s="1"/>
  <c r="BR111" i="23"/>
  <c r="L4" i="20" s="1"/>
  <c r="BR110" i="23"/>
  <c r="X11" i="26" s="1"/>
  <c r="BR109" i="23"/>
  <c r="X10" i="26" s="1"/>
  <c r="BR108" i="23"/>
  <c r="H4" i="20" s="1"/>
  <c r="BR107" i="23"/>
  <c r="G4" i="20" s="1"/>
  <c r="BR106" i="23"/>
  <c r="BR105" i="23"/>
  <c r="BR104" i="23"/>
  <c r="D4" i="20" s="1"/>
  <c r="BR103" i="23"/>
  <c r="BR102" i="23"/>
  <c r="N25" i="30" l="1"/>
  <c r="N26" i="30" s="1"/>
  <c r="AY3" i="33"/>
  <c r="B4" i="20"/>
  <c r="AH3" i="26"/>
  <c r="BR102" i="26" s="1"/>
  <c r="J4" i="20"/>
  <c r="I4" i="20"/>
  <c r="X9" i="32"/>
  <c r="X9" i="27"/>
  <c r="X9" i="30"/>
  <c r="BR104" i="30" s="1"/>
  <c r="F3" i="33" s="1"/>
  <c r="X9" i="29"/>
  <c r="X6" i="26"/>
  <c r="X9" i="28"/>
  <c r="E4" i="20"/>
  <c r="X8" i="27"/>
  <c r="X8" i="32"/>
  <c r="X5" i="26"/>
  <c r="X8" i="30"/>
  <c r="BR103" i="30" s="1"/>
  <c r="E3" i="33" s="1"/>
  <c r="X8" i="29"/>
  <c r="X8" i="28"/>
  <c r="I16" i="27"/>
  <c r="AK3" i="26"/>
  <c r="BR103" i="26" s="1"/>
  <c r="I16" i="26"/>
  <c r="C4" i="20"/>
  <c r="F16" i="27"/>
  <c r="F16" i="26"/>
  <c r="X12" i="29"/>
  <c r="X12" i="28"/>
  <c r="X9" i="26"/>
  <c r="X12" i="32"/>
  <c r="X12" i="30"/>
  <c r="BR107" i="30" s="1"/>
  <c r="I3" i="33" s="1"/>
  <c r="X12" i="27"/>
  <c r="X11" i="30"/>
  <c r="BR106" i="30" s="1"/>
  <c r="H3" i="33" s="1"/>
  <c r="X11" i="28"/>
  <c r="X11" i="27"/>
  <c r="X11" i="29"/>
  <c r="X8" i="26"/>
  <c r="X11" i="32"/>
  <c r="Y29" i="23"/>
  <c r="BR113" i="23" s="1"/>
  <c r="N4" i="20" s="1"/>
  <c r="BD4" i="20"/>
  <c r="E8" i="31"/>
  <c r="BR96" i="31" s="1"/>
  <c r="W3" i="33" s="1"/>
  <c r="H16" i="28"/>
  <c r="H15" i="29"/>
  <c r="X10" i="30"/>
  <c r="BR105" i="30" s="1"/>
  <c r="G3" i="33" s="1"/>
  <c r="X10" i="27"/>
  <c r="X10" i="32"/>
  <c r="X10" i="29"/>
  <c r="X7" i="26"/>
  <c r="X10" i="28"/>
  <c r="F4" i="20"/>
  <c r="BR118" i="24"/>
  <c r="F4" i="18"/>
  <c r="F3" i="18"/>
  <c r="F5" i="18"/>
  <c r="D29" i="23" l="1"/>
  <c r="BR112" i="23" s="1"/>
  <c r="M4" i="20" s="1"/>
  <c r="BC4" i="20"/>
  <c r="I9" i="18"/>
  <c r="I3" i="18"/>
  <c r="I4" i="18"/>
  <c r="I5" i="18"/>
  <c r="I6" i="18"/>
  <c r="I7" i="18"/>
  <c r="I8" i="18"/>
  <c r="K3"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oa</author>
  </authors>
  <commentList>
    <comment ref="AM3" authorId="0" shapeId="0" xr:uid="{C8F0C27C-992A-40CD-BD8A-AA4A00AAA27A}">
      <text>
        <r>
          <rPr>
            <sz val="9"/>
            <color indexed="81"/>
            <rFont val="BIZ UDPゴシック"/>
            <family val="3"/>
            <charset val="128"/>
          </rPr>
          <t>申請日を記載</t>
        </r>
      </text>
    </comment>
    <comment ref="X5" authorId="0" shapeId="0" xr:uid="{00C4CA97-7F0A-4CB2-A377-00B0C39D5EC1}">
      <text>
        <r>
          <rPr>
            <sz val="9"/>
            <color indexed="81"/>
            <rFont val="BIZ UDPゴシック"/>
            <family val="3"/>
            <charset val="128"/>
          </rPr>
          <t>郵便番号を記載（例：〒462-8501）</t>
        </r>
      </text>
    </comment>
    <comment ref="X6" authorId="0" shapeId="0" xr:uid="{678CB67D-0CE9-4087-AF4C-B34149AE5F08}">
      <text>
        <r>
          <rPr>
            <sz val="9"/>
            <color indexed="81"/>
            <rFont val="BIZ UDPゴシック"/>
            <family val="3"/>
            <charset val="128"/>
          </rPr>
          <t>履歴事項全部証明書の本店又は支店の所在地を記載</t>
        </r>
      </text>
    </comment>
    <comment ref="X7" authorId="0" shapeId="0" xr:uid="{B069C1B2-F75B-4A9E-BEA2-CFACEBEEEA3E}">
      <text>
        <r>
          <rPr>
            <sz val="9"/>
            <color indexed="81"/>
            <rFont val="BIZ UDPゴシック"/>
            <family val="3"/>
            <charset val="128"/>
          </rPr>
          <t>建物名・部屋番号等があれば記入すること　（該当ない場合は空欄）</t>
        </r>
      </text>
    </comment>
    <comment ref="X8" authorId="0" shapeId="0" xr:uid="{F4107A2E-0A13-4277-9A6F-8AAFFAF5DCCF}">
      <text>
        <r>
          <rPr>
            <sz val="9"/>
            <color indexed="81"/>
            <rFont val="BIZ UDPゴシック"/>
            <family val="3"/>
            <charset val="128"/>
          </rPr>
          <t>企業名を記載</t>
        </r>
      </text>
    </comment>
    <comment ref="X9" authorId="0" shapeId="0" xr:uid="{2193477C-8E20-4738-ADE5-9A3D1BC68B2B}">
      <text>
        <r>
          <rPr>
            <sz val="9"/>
            <color indexed="81"/>
            <rFont val="BIZ UDPゴシック"/>
            <family val="3"/>
            <charset val="128"/>
          </rPr>
          <t>代表者の役職名＋（１字空け）＋氏名　（例：代表取締役　○○ ××）</t>
        </r>
      </text>
    </comment>
    <comment ref="X10" authorId="0" shapeId="0" xr:uid="{28494327-B42A-4F1E-8E5C-19E5E5E3035F}">
      <text>
        <r>
          <rPr>
            <sz val="9"/>
            <color indexed="81"/>
            <rFont val="BIZ UDPゴシック"/>
            <family val="3"/>
            <charset val="128"/>
          </rPr>
          <t>連絡担当者の氏名を記載</t>
        </r>
      </text>
    </comment>
    <comment ref="X11" authorId="0" shapeId="0" xr:uid="{FFFACF1F-B884-4BA0-ACC8-69AC46F06C6B}">
      <text>
        <r>
          <rPr>
            <sz val="9"/>
            <color indexed="81"/>
            <rFont val="BIZ UDPゴシック"/>
            <family val="3"/>
            <charset val="128"/>
          </rPr>
          <t>担当者の連絡先電話番号を記載</t>
        </r>
      </text>
    </comment>
    <comment ref="X12" authorId="0" shapeId="0" xr:uid="{595AEEC9-07EA-4056-9FD0-D6F4E1C407C5}">
      <text>
        <r>
          <rPr>
            <sz val="9"/>
            <color indexed="81"/>
            <rFont val="BIZ UDPゴシック"/>
            <family val="3"/>
            <charset val="128"/>
          </rPr>
          <t>担当者の連絡先メールアドレスを記載</t>
        </r>
      </text>
    </comment>
    <comment ref="D22" authorId="0" shapeId="0" xr:uid="{68DF6B07-52ED-4020-A069-5A356A34315B}">
      <text>
        <r>
          <rPr>
            <sz val="9"/>
            <color indexed="81"/>
            <rFont val="BIZ UDPゴシック"/>
            <family val="3"/>
            <charset val="128"/>
          </rPr>
          <t>企業名＋出展する展示会名称＋出展事業　としてください。
（例：○○株式会社オートモーティブワールド2027出展事業）
※採択時には、この欄に記載された名称が公表されます。</t>
        </r>
      </text>
    </comment>
    <comment ref="D29" authorId="0" shapeId="0" xr:uid="{F2B3D94E-C147-420E-A978-32F9479F42FF}">
      <text>
        <r>
          <rPr>
            <sz val="9"/>
            <color indexed="81"/>
            <rFont val="BIZ UDPゴシック"/>
            <family val="3"/>
            <charset val="128"/>
          </rPr>
          <t>別紙（様式第１関係）の入力内容が自動で反映されます。</t>
        </r>
      </text>
    </comment>
    <comment ref="Y29" authorId="0" shapeId="0" xr:uid="{7BC87ECC-5222-4A03-BE52-E6CE6F909124}">
      <text>
        <r>
          <rPr>
            <sz val="9"/>
            <color indexed="81"/>
            <rFont val="BIZ UDPゴシック"/>
            <family val="3"/>
            <charset val="128"/>
          </rPr>
          <t>別紙（別表第１関係）の入力内容が自動で反映されます。</t>
        </r>
      </text>
    </comment>
    <comment ref="R36" authorId="0" shapeId="0" xr:uid="{61C5F4B4-E465-4FD8-967A-E3B7F73CB03B}">
      <text>
        <r>
          <rPr>
            <sz val="9"/>
            <color indexed="81"/>
            <rFont val="BIZ UDPゴシック"/>
            <family val="3"/>
            <charset val="128"/>
          </rPr>
          <t>該当する業種をプルダウンから選択してください。
日本標準産業分類（大分類 E 製造業の中分類）から選択</t>
        </r>
      </text>
    </comment>
    <comment ref="R37" authorId="0" shapeId="0" xr:uid="{9B9ECE8B-BEFC-414B-B7B5-784306120165}">
      <text>
        <r>
          <rPr>
            <sz val="9"/>
            <color indexed="81"/>
            <rFont val="BIZ UDPゴシック"/>
            <family val="3"/>
            <charset val="128"/>
          </rPr>
          <t>自動車関連事業の内容を記載してください。
（例：○○の○○部品に用いられる○○の製造）</t>
        </r>
      </text>
    </comment>
    <comment ref="R38" authorId="0" shapeId="0" xr:uid="{9D407995-0567-4061-92F3-BCD9EAA1DBEB}">
      <text>
        <r>
          <rPr>
            <sz val="9"/>
            <color indexed="81"/>
            <rFont val="BIZ UDPゴシック"/>
            <family val="3"/>
            <charset val="128"/>
          </rPr>
          <t>履歴事項全部証明書に記載の「資本金の額」を記載してください。</t>
        </r>
      </text>
    </comment>
    <comment ref="R39" authorId="0" shapeId="0" xr:uid="{ACD76157-71C7-4E91-BA8A-EA0AFE1693BA}">
      <text>
        <r>
          <rPr>
            <sz val="9"/>
            <color indexed="81"/>
            <rFont val="BIZ UDPゴシック"/>
            <family val="3"/>
            <charset val="128"/>
          </rPr>
          <t>常時雇用している従業員（事業主、役員、パート・アルバイトを除く。）の数を記載してください。</t>
        </r>
      </text>
    </comment>
    <comment ref="AB43" authorId="0" shapeId="0" xr:uid="{86B8AD87-B4B1-4F8E-A058-D8515695AF5B}">
      <text>
        <r>
          <rPr>
            <sz val="9"/>
            <color indexed="81"/>
            <rFont val="BIZ UDPゴシック"/>
            <family val="3"/>
            <charset val="128"/>
          </rPr>
          <t>上記の売上高の入力内容をもとに自動で入力されます。</t>
        </r>
      </text>
    </comment>
    <comment ref="R44" authorId="0" shapeId="0" xr:uid="{24F654A4-1BB7-4D79-B3B8-88E2FA4A41B5}">
      <text>
        <r>
          <rPr>
            <sz val="9"/>
            <color indexed="81"/>
            <rFont val="BIZ UDPゴシック"/>
            <family val="3"/>
            <charset val="128"/>
          </rPr>
          <t>どのような影響があるのか、できるだけ定量的に記載してください。
（例：米国向けの部品の生産量が前年比で○％減、米国向けの部品の発注が○月から停止 など）</t>
        </r>
      </text>
    </comment>
    <comment ref="B50" authorId="0" shapeId="0" xr:uid="{5E972540-85BE-4E18-B304-219236E6B893}">
      <text>
        <r>
          <rPr>
            <sz val="9"/>
            <color indexed="81"/>
            <rFont val="BIZ UDPゴシック"/>
            <family val="3"/>
            <charset val="128"/>
          </rPr>
          <t>内容を確認の上、全ての項目にチェックを入れてください。</t>
        </r>
      </text>
    </comment>
    <comment ref="D64" authorId="0" shapeId="0" xr:uid="{B9FE523B-7DB3-462C-A4A4-3C71246A8FFA}">
      <text>
        <r>
          <rPr>
            <sz val="9"/>
            <color indexed="81"/>
            <rFont val="BIZ UDPゴシック"/>
            <family val="3"/>
            <charset val="128"/>
          </rPr>
          <t>補助金受入口座の銀行名を記載してください。（例：○○銀行）</t>
        </r>
      </text>
    </comment>
    <comment ref="J64" authorId="0" shapeId="0" xr:uid="{99C519C0-6D8E-4CC9-A141-46DCF0AF0698}">
      <text>
        <r>
          <rPr>
            <sz val="9"/>
            <color indexed="81"/>
            <rFont val="BIZ UDPゴシック"/>
            <family val="3"/>
            <charset val="128"/>
          </rPr>
          <t>補助金受入口座の支店名を記載してください。（例：○○支店）</t>
        </r>
      </text>
    </comment>
    <comment ref="P64" authorId="0" shapeId="0" xr:uid="{FFF4E32C-8D09-4AE7-AC31-4C55712FB830}">
      <text>
        <r>
          <rPr>
            <sz val="9"/>
            <color indexed="81"/>
            <rFont val="BIZ UDPゴシック"/>
            <family val="3"/>
            <charset val="128"/>
          </rPr>
          <t>補助金受入口座の口座種別をプルダウンから選択してください。（普通or当座）</t>
        </r>
      </text>
    </comment>
    <comment ref="T64" authorId="0" shapeId="0" xr:uid="{2E320E7D-985C-4D8B-8F8B-408BA198EE8E}">
      <text>
        <r>
          <rPr>
            <sz val="9"/>
            <color indexed="81"/>
            <rFont val="BIZ UDPゴシック"/>
            <family val="3"/>
            <charset val="128"/>
          </rPr>
          <t>補助金受入口座の口座番号（７ケタ）を記載してください。
口座番号が７ケタ未満の場合は、そのまま記載してください。（頭に「０」の記載は不要です。）
なお、ゆうちょ銀行をご登録の場合は、振込用の店名・預金種目・口座番号を記載してください。</t>
        </r>
      </text>
    </comment>
    <comment ref="AC64" authorId="0" shapeId="0" xr:uid="{CF59FAB2-D8AF-4184-8097-4B5AE118C685}">
      <text>
        <r>
          <rPr>
            <sz val="9"/>
            <color indexed="81"/>
            <rFont val="BIZ UDPゴシック"/>
            <family val="3"/>
            <charset val="128"/>
          </rPr>
          <t>補助金受入口座の口座名義人をカタカナで入力してください。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oa</author>
  </authors>
  <commentList>
    <comment ref="K7" authorId="0" shapeId="0" xr:uid="{95A577C4-7B08-40BC-9DCF-020CD9ABC782}">
      <text>
        <r>
          <rPr>
            <sz val="9"/>
            <color indexed="81"/>
            <rFont val="BIZ UDPゴシック"/>
            <family val="3"/>
            <charset val="128"/>
          </rPr>
          <t>出展する展示会の正式名称を記載してください。</t>
        </r>
      </text>
    </comment>
    <comment ref="K8" authorId="0" shapeId="0" xr:uid="{1787056A-392D-413C-B46F-9E4156C8AA83}">
      <text>
        <r>
          <rPr>
            <sz val="9"/>
            <color indexed="81"/>
            <rFont val="BIZ UDPゴシック"/>
            <family val="3"/>
            <charset val="128"/>
          </rPr>
          <t>出展する展示会の会場をプルダウンから選択してください。</t>
        </r>
      </text>
    </comment>
    <comment ref="AK9" authorId="0" shapeId="0" xr:uid="{0F6B6062-8BCE-4F28-A2D6-1C568CE42D38}">
      <text>
        <r>
          <rPr>
            <sz val="9"/>
            <color indexed="81"/>
            <rFont val="BIZ UDPゴシック"/>
            <family val="3"/>
            <charset val="128"/>
          </rPr>
          <t>出展する展示会の会期を記載してください。</t>
        </r>
      </text>
    </comment>
    <comment ref="AK10" authorId="0" shapeId="0" xr:uid="{25561A2A-8D82-4A10-AFB4-8E1C2AE51BF5}">
      <text>
        <r>
          <rPr>
            <sz val="9"/>
            <color indexed="81"/>
            <rFont val="BIZ UDPゴシック"/>
            <family val="3"/>
            <charset val="128"/>
          </rPr>
          <t>該当することを確認の上、チェックを入れてください。
（事業者との商談を開催趣旨としない展示会は対象外です。</t>
        </r>
      </text>
    </comment>
    <comment ref="N14" authorId="0" shapeId="0" xr:uid="{5D41B906-B66D-49AC-AE1C-EBE252F3D882}">
      <text>
        <r>
          <rPr>
            <sz val="9"/>
            <color indexed="81"/>
            <rFont val="BIZ UDPゴシック"/>
            <family val="3"/>
            <charset val="128"/>
          </rPr>
          <t>①～⑧の区分ごとに、補助対象経費を税抜きで記載してください。</t>
        </r>
      </text>
    </comment>
    <comment ref="W14" authorId="0" shapeId="0" xr:uid="{05A84B8B-50FD-4019-8121-7619B05A23D3}">
      <text>
        <r>
          <rPr>
            <sz val="9"/>
            <color indexed="81"/>
            <rFont val="BIZ UDPゴシック"/>
            <family val="3"/>
            <charset val="128"/>
          </rPr>
          <t>補助対象経費の内容を記載してください。
（例：小間料金○小間分、webサイトへの登録料）</t>
        </r>
      </text>
    </comment>
    <comment ref="N23" authorId="0" shapeId="0" xr:uid="{76825C0C-A54B-4452-8B4D-4A88C0DD88E4}">
      <text>
        <r>
          <rPr>
            <sz val="9"/>
            <color indexed="81"/>
            <rFont val="BIZ UDPゴシック"/>
            <family val="3"/>
            <charset val="128"/>
          </rPr>
          <t>補助対象経費①～⑧に記載いただいた数値を基に自動で計算されます。
計算結果は様式第１に自動で反映されます。</t>
        </r>
      </text>
    </comment>
    <comment ref="N25" authorId="0" shapeId="0" xr:uid="{7CBDB044-B7DD-4C47-9F9F-7E660841884E}">
      <text>
        <r>
          <rPr>
            <sz val="9"/>
            <color indexed="81"/>
            <rFont val="BIZ UDPゴシック"/>
            <family val="3"/>
            <charset val="128"/>
          </rPr>
          <t>補助対象経費の合計額をもとに自動で計算されます。
計算結果は様式第１に自動で反映されます。</t>
        </r>
      </text>
    </comment>
    <comment ref="D33" authorId="0" shapeId="0" xr:uid="{9CFE93A7-F601-4F6A-8CBF-886AEBC5EB73}">
      <text>
        <r>
          <rPr>
            <sz val="9"/>
            <color indexed="81"/>
            <rFont val="BIZ UDPゴシック"/>
            <family val="3"/>
            <charset val="128"/>
          </rPr>
          <t>出展する製品や技術の内容及び展示会出展における目標等
（新規受注獲得○件など）を記載してください。</t>
        </r>
      </text>
    </comment>
    <comment ref="D36" authorId="0" shapeId="0" xr:uid="{43CF204A-01F5-4857-B5CA-7BA19FB08DA1}">
      <text>
        <r>
          <rPr>
            <sz val="9"/>
            <color indexed="81"/>
            <rFont val="BIZ UDPゴシック"/>
            <family val="3"/>
            <charset val="128"/>
          </rPr>
          <t>国や地方自治体の他の補助金を活用している場合は、その補助金の概要を
こちらに記載してください。
・補助金名称
・交付申請額
・内訳　等</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oa</author>
  </authors>
  <commentList>
    <comment ref="AM3" authorId="0" shapeId="0" xr:uid="{E11CF0CE-4180-4753-B118-24A43F6BCACD}">
      <text>
        <r>
          <rPr>
            <sz val="9"/>
            <color indexed="81"/>
            <rFont val="BIZ UDPゴシック"/>
            <family val="3"/>
            <charset val="128"/>
          </rPr>
          <t>申請日を記載</t>
        </r>
      </text>
    </comment>
    <comment ref="X5" authorId="0" shapeId="0" xr:uid="{978B871B-C43D-4B49-8F65-25EF99659D18}">
      <text>
        <r>
          <rPr>
            <sz val="9"/>
            <color indexed="81"/>
            <rFont val="BIZ UDPゴシック"/>
            <family val="3"/>
            <charset val="128"/>
          </rPr>
          <t>郵便番号を記載（例：〒462-8501）</t>
        </r>
      </text>
    </comment>
    <comment ref="X6" authorId="0" shapeId="0" xr:uid="{7DA1C37D-6270-4FCF-A5DC-6746A5878DD4}">
      <text>
        <r>
          <rPr>
            <sz val="9"/>
            <color indexed="81"/>
            <rFont val="BIZ UDPゴシック"/>
            <family val="3"/>
            <charset val="128"/>
          </rPr>
          <t>履歴事項全部証明書の本店又は支店の所在地を記載</t>
        </r>
      </text>
    </comment>
    <comment ref="X7" authorId="0" shapeId="0" xr:uid="{FE6DBB32-4073-41F0-AA07-905A83EEDB34}">
      <text>
        <r>
          <rPr>
            <sz val="9"/>
            <color indexed="81"/>
            <rFont val="BIZ UDPゴシック"/>
            <family val="3"/>
            <charset val="128"/>
          </rPr>
          <t>建物名・部屋番号等があれば記入すること　（該当ない場合は空欄）</t>
        </r>
      </text>
    </comment>
    <comment ref="X8" authorId="0" shapeId="0" xr:uid="{4E144FE9-4D5A-4026-A591-88EB7D64BE76}">
      <text>
        <r>
          <rPr>
            <sz val="9"/>
            <color indexed="81"/>
            <rFont val="BIZ UDPゴシック"/>
            <family val="3"/>
            <charset val="128"/>
          </rPr>
          <t>企業名を記載</t>
        </r>
      </text>
    </comment>
    <comment ref="X9" authorId="0" shapeId="0" xr:uid="{43B5A360-4DAF-4A73-9F84-6A5561E28FB6}">
      <text>
        <r>
          <rPr>
            <sz val="9"/>
            <color indexed="81"/>
            <rFont val="BIZ UDPゴシック"/>
            <family val="3"/>
            <charset val="128"/>
          </rPr>
          <t>代表者の役職名＋（１字空け）＋氏名　（例：代表取締役　○○ ××）</t>
        </r>
      </text>
    </comment>
    <comment ref="X10" authorId="0" shapeId="0" xr:uid="{F2EE390C-C251-425F-94E8-218271372BA8}">
      <text>
        <r>
          <rPr>
            <sz val="9"/>
            <color indexed="81"/>
            <rFont val="BIZ UDPゴシック"/>
            <family val="3"/>
            <charset val="128"/>
          </rPr>
          <t>連絡担当者の氏名を記載</t>
        </r>
      </text>
    </comment>
    <comment ref="X11" authorId="0" shapeId="0" xr:uid="{A47245DF-1EF5-4912-AA70-867433742436}">
      <text>
        <r>
          <rPr>
            <sz val="9"/>
            <color indexed="81"/>
            <rFont val="BIZ UDPゴシック"/>
            <family val="3"/>
            <charset val="128"/>
          </rPr>
          <t>担当者の連絡先を記載</t>
        </r>
      </text>
    </comment>
    <comment ref="X12" authorId="0" shapeId="0" xr:uid="{B5228DA8-4AB2-4B41-BB9C-1795904201E4}">
      <text>
        <r>
          <rPr>
            <sz val="9"/>
            <color indexed="81"/>
            <rFont val="BIZ UDPゴシック"/>
            <family val="3"/>
            <charset val="128"/>
          </rPr>
          <t>担当者の連絡先メールアドレスを記載</t>
        </r>
      </text>
    </comment>
    <comment ref="D23" authorId="0" shapeId="0" xr:uid="{A6ECCD42-1200-414F-9793-F1B13DC1A406}">
      <text>
        <r>
          <rPr>
            <sz val="9"/>
            <color indexed="81"/>
            <rFont val="BIZ UDPゴシック"/>
            <family val="3"/>
            <charset val="128"/>
          </rPr>
          <t>事前着手の内容を記載してください。
（出展の申込み、出展料の支払い　など）</t>
        </r>
      </text>
    </comment>
    <comment ref="D29" authorId="0" shapeId="0" xr:uid="{D262C8B3-4CEC-4749-B083-90E2C5C64D4A}">
      <text>
        <r>
          <rPr>
            <sz val="9"/>
            <color indexed="81"/>
            <rFont val="BIZ UDPゴシック"/>
            <family val="3"/>
            <charset val="128"/>
          </rPr>
          <t>事前着手の中で、最も早い日付を入力してください。
（出展の申込み日　など）</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oa</author>
  </authors>
  <commentList>
    <comment ref="AM4" authorId="0" shapeId="0" xr:uid="{307F925C-5B22-4D04-829C-F29E26019BBC}">
      <text>
        <r>
          <rPr>
            <sz val="9"/>
            <color indexed="81"/>
            <rFont val="BIZ UDPゴシック"/>
            <family val="3"/>
            <charset val="128"/>
          </rPr>
          <t>届出日を記載</t>
        </r>
      </text>
    </comment>
    <comment ref="X8" authorId="0" shapeId="0" xr:uid="{32298CC3-AEFF-43BC-94C0-A938EC07BA4F}">
      <text>
        <r>
          <rPr>
            <sz val="9"/>
            <color indexed="81"/>
            <rFont val="BIZ UDPゴシック"/>
            <family val="3"/>
            <charset val="128"/>
          </rPr>
          <t>郵便番号を記載（例：〒462-8501）</t>
        </r>
      </text>
    </comment>
    <comment ref="X9" authorId="0" shapeId="0" xr:uid="{68D05794-D8C0-4606-BF3A-8D49CB21FC05}">
      <text>
        <r>
          <rPr>
            <sz val="9"/>
            <color indexed="81"/>
            <rFont val="BIZ UDPゴシック"/>
            <family val="3"/>
            <charset val="128"/>
          </rPr>
          <t>履歴事項全部証明書の本店又は支店の所在地を記載</t>
        </r>
      </text>
    </comment>
    <comment ref="X10" authorId="0" shapeId="0" xr:uid="{907338B1-5A60-4C0B-B37A-608BADE07319}">
      <text>
        <r>
          <rPr>
            <sz val="9"/>
            <color indexed="81"/>
            <rFont val="BIZ UDPゴシック"/>
            <family val="3"/>
            <charset val="128"/>
          </rPr>
          <t>建物名・部屋番号等があれば記入すること　（該当ない場合は空欄）</t>
        </r>
      </text>
    </comment>
    <comment ref="X11" authorId="0" shapeId="0" xr:uid="{5CB42ED0-7A06-4E60-873C-38F02B26326D}">
      <text>
        <r>
          <rPr>
            <sz val="9"/>
            <color indexed="81"/>
            <rFont val="BIZ UDPゴシック"/>
            <family val="3"/>
            <charset val="128"/>
          </rPr>
          <t>企業名を記載</t>
        </r>
      </text>
    </comment>
    <comment ref="X12" authorId="0" shapeId="0" xr:uid="{AA082089-B4A9-466A-A1AE-E13D5ACD042E}">
      <text>
        <r>
          <rPr>
            <sz val="9"/>
            <color indexed="81"/>
            <rFont val="BIZ UDPゴシック"/>
            <family val="3"/>
            <charset val="128"/>
          </rPr>
          <t>代表者の役職名＋（１字空け）＋氏名　（例：代表取締役　○○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oa</author>
  </authors>
  <commentList>
    <comment ref="AM4" authorId="0" shapeId="0" xr:uid="{7D62D1A7-F054-499A-9101-E9E0706C8F97}">
      <text>
        <r>
          <rPr>
            <sz val="9"/>
            <color indexed="81"/>
            <rFont val="BIZ UDPゴシック"/>
            <family val="3"/>
            <charset val="128"/>
          </rPr>
          <t>申請日を記載</t>
        </r>
      </text>
    </comment>
    <comment ref="X8" authorId="0" shapeId="0" xr:uid="{BFDC706D-1CC8-4701-A9B0-9023D2284264}">
      <text>
        <r>
          <rPr>
            <sz val="9"/>
            <color indexed="81"/>
            <rFont val="BIZ UDPゴシック"/>
            <family val="3"/>
            <charset val="128"/>
          </rPr>
          <t>郵便番号を記載（例：〒462-8501）</t>
        </r>
      </text>
    </comment>
    <comment ref="X9" authorId="0" shapeId="0" xr:uid="{17AF08E3-4D1F-4B53-A293-ED88615EFEF8}">
      <text>
        <r>
          <rPr>
            <sz val="9"/>
            <color indexed="81"/>
            <rFont val="BIZ UDPゴシック"/>
            <family val="3"/>
            <charset val="128"/>
          </rPr>
          <t>履歴事項全部証明書の本店又は支店の所在地を記載</t>
        </r>
      </text>
    </comment>
    <comment ref="X10" authorId="0" shapeId="0" xr:uid="{10FF4F1E-56CC-47BF-B7DD-5A5118B78A0D}">
      <text>
        <r>
          <rPr>
            <sz val="9"/>
            <color indexed="81"/>
            <rFont val="BIZ UDPゴシック"/>
            <family val="3"/>
            <charset val="128"/>
          </rPr>
          <t>建物名・部屋番号等があれば記入すること　（該当ない場合は空欄）</t>
        </r>
      </text>
    </comment>
    <comment ref="X11" authorId="0" shapeId="0" xr:uid="{B895331A-24D7-4489-9730-300475ABD2F6}">
      <text>
        <r>
          <rPr>
            <sz val="9"/>
            <color indexed="81"/>
            <rFont val="BIZ UDPゴシック"/>
            <family val="3"/>
            <charset val="128"/>
          </rPr>
          <t>企業名を記載</t>
        </r>
      </text>
    </comment>
    <comment ref="X12" authorId="0" shapeId="0" xr:uid="{A0A1EE96-62CE-43D5-8C16-4C4EE2C88D85}">
      <text>
        <r>
          <rPr>
            <sz val="9"/>
            <color indexed="81"/>
            <rFont val="BIZ UDPゴシック"/>
            <family val="3"/>
            <charset val="128"/>
          </rPr>
          <t>代表者の役職名＋（１字空け）＋氏名　（例：代表取締役　○○ ××）</t>
        </r>
      </text>
    </comment>
    <comment ref="T15" authorId="0" shapeId="0" xr:uid="{3DE8068B-B47A-4E99-83DD-B631A793A36E}">
      <text>
        <r>
          <rPr>
            <sz val="9"/>
            <color indexed="81"/>
            <rFont val="BIZ UDPゴシック"/>
            <family val="3"/>
            <charset val="128"/>
          </rPr>
          <t>プルダウンから（変更／中止／廃止）を選択してください。</t>
        </r>
      </text>
    </comment>
    <comment ref="D19" authorId="0" shapeId="0" xr:uid="{4843B3F8-8CE6-43F3-8D41-1E90F038BE81}">
      <text>
        <r>
          <rPr>
            <sz val="9"/>
            <color indexed="81"/>
            <rFont val="BIZ UDPゴシック"/>
            <family val="3"/>
            <charset val="128"/>
          </rPr>
          <t>上記の選択内容が自動で反映されます。</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oa</author>
  </authors>
  <commentList>
    <comment ref="AM4" authorId="0" shapeId="0" xr:uid="{A6276F2D-673D-4A26-BBC6-B44B99F96C7E}">
      <text>
        <r>
          <rPr>
            <sz val="9"/>
            <color indexed="81"/>
            <rFont val="BIZ UDPゴシック"/>
            <family val="3"/>
            <charset val="128"/>
          </rPr>
          <t>作成日を記載</t>
        </r>
      </text>
    </comment>
    <comment ref="X8" authorId="0" shapeId="0" xr:uid="{DF34EFF6-98D3-45C6-B52A-FAB3A5F2A590}">
      <text>
        <r>
          <rPr>
            <sz val="9"/>
            <color indexed="81"/>
            <rFont val="BIZ UDPゴシック"/>
            <family val="3"/>
            <charset val="128"/>
          </rPr>
          <t>郵便番号を記載（例：〒462-8501）</t>
        </r>
      </text>
    </comment>
    <comment ref="X9" authorId="0" shapeId="0" xr:uid="{CBF42CD6-E233-4199-BAE5-7FC11E5E69DB}">
      <text>
        <r>
          <rPr>
            <sz val="9"/>
            <color indexed="81"/>
            <rFont val="BIZ UDPゴシック"/>
            <family val="3"/>
            <charset val="128"/>
          </rPr>
          <t>履歴事項全部証明書の本店又は支店の所在地を記載</t>
        </r>
      </text>
    </comment>
    <comment ref="X10" authorId="0" shapeId="0" xr:uid="{4DA6BB47-8A83-4145-B78B-EACAB7174647}">
      <text>
        <r>
          <rPr>
            <sz val="9"/>
            <color indexed="81"/>
            <rFont val="BIZ UDPゴシック"/>
            <family val="3"/>
            <charset val="128"/>
          </rPr>
          <t>建物名・部屋番号等があれば記入すること　（該当ない場合は空欄）</t>
        </r>
      </text>
    </comment>
    <comment ref="X11" authorId="0" shapeId="0" xr:uid="{F2F5BEB1-2C7E-4C48-9823-72C616EF222E}">
      <text>
        <r>
          <rPr>
            <sz val="9"/>
            <color indexed="81"/>
            <rFont val="BIZ UDPゴシック"/>
            <family val="3"/>
            <charset val="128"/>
          </rPr>
          <t>企業名を記載</t>
        </r>
      </text>
    </comment>
    <comment ref="X12" authorId="0" shapeId="0" xr:uid="{7D71EC7B-2139-42AF-8B6D-0B4979F93913}">
      <text>
        <r>
          <rPr>
            <sz val="9"/>
            <color indexed="81"/>
            <rFont val="BIZ UDPゴシック"/>
            <family val="3"/>
            <charset val="128"/>
          </rPr>
          <t>代表者の役職名＋（１字空け）＋氏名　（例：代表取締役　○○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oa</author>
  </authors>
  <commentList>
    <comment ref="AM4" authorId="0" shapeId="0" xr:uid="{91D0D8E2-84B4-41E3-9F56-270E7F65D65A}">
      <text>
        <r>
          <rPr>
            <sz val="9"/>
            <color indexed="81"/>
            <rFont val="BIZ UDPゴシック"/>
            <family val="3"/>
            <charset val="128"/>
          </rPr>
          <t>作成日を記載</t>
        </r>
      </text>
    </comment>
    <comment ref="X8" authorId="0" shapeId="0" xr:uid="{48CAA5CE-A169-4B01-99B3-0079D00600DA}">
      <text>
        <r>
          <rPr>
            <sz val="9"/>
            <color indexed="81"/>
            <rFont val="BIZ UDPゴシック"/>
            <family val="3"/>
            <charset val="128"/>
          </rPr>
          <t>郵便番号を記載（例：〒462-8501）</t>
        </r>
      </text>
    </comment>
    <comment ref="X9" authorId="0" shapeId="0" xr:uid="{02F1CE2B-E7DC-48EA-AB60-B274934B43BF}">
      <text>
        <r>
          <rPr>
            <sz val="9"/>
            <color indexed="81"/>
            <rFont val="BIZ UDPゴシック"/>
            <family val="3"/>
            <charset val="128"/>
          </rPr>
          <t>履歴事項全部証明書の本店又は支店の所在地を記載</t>
        </r>
      </text>
    </comment>
    <comment ref="X10" authorId="0" shapeId="0" xr:uid="{877AEC01-1E58-46B1-B58D-05E72A335497}">
      <text>
        <r>
          <rPr>
            <sz val="9"/>
            <color indexed="81"/>
            <rFont val="BIZ UDPゴシック"/>
            <family val="3"/>
            <charset val="128"/>
          </rPr>
          <t>建物名・部屋番号等があれば記入すること　（該当ない場合は空欄）</t>
        </r>
      </text>
    </comment>
    <comment ref="X11" authorId="0" shapeId="0" xr:uid="{CB554BB9-3FD8-430C-AA99-227BC2D41FAF}">
      <text>
        <r>
          <rPr>
            <sz val="9"/>
            <color indexed="81"/>
            <rFont val="BIZ UDPゴシック"/>
            <family val="3"/>
            <charset val="128"/>
          </rPr>
          <t>企業名を記載</t>
        </r>
      </text>
    </comment>
    <comment ref="X12" authorId="0" shapeId="0" xr:uid="{A5051D6C-FAA2-4033-A5BF-904568E2B7C9}">
      <text>
        <r>
          <rPr>
            <sz val="9"/>
            <color indexed="81"/>
            <rFont val="BIZ UDPゴシック"/>
            <family val="3"/>
            <charset val="128"/>
          </rPr>
          <t>代表者の役職名＋（１字空け）＋氏名　（例：代表取締役　○○ ××）</t>
        </r>
      </text>
    </comment>
    <comment ref="N25" authorId="0" shapeId="0" xr:uid="{E04397C7-D3D7-42B4-83AA-529E28604690}">
      <text>
        <r>
          <rPr>
            <sz val="9"/>
            <color indexed="81"/>
            <rFont val="BIZ UDPゴシック"/>
            <family val="3"/>
            <charset val="128"/>
          </rPr>
          <t>別紙（様式第7関係）の入力内容が自動で反映されます。</t>
        </r>
      </text>
    </comment>
    <comment ref="N26" authorId="0" shapeId="0" xr:uid="{3ED71CE9-7F17-4FEF-BF22-F282E60D20C5}">
      <text>
        <r>
          <rPr>
            <sz val="9"/>
            <color indexed="81"/>
            <rFont val="BIZ UDPゴシック"/>
            <family val="3"/>
            <charset val="128"/>
          </rPr>
          <t>別紙（様式第１関係）の入力内容が自動で反映されます。</t>
        </r>
      </text>
    </comment>
    <comment ref="W30" authorId="0" shapeId="0" xr:uid="{17E1190F-7CB4-4969-829F-2553EE62C69B}">
      <text>
        <r>
          <rPr>
            <sz val="9"/>
            <color indexed="81"/>
            <rFont val="BIZ UDPゴシック"/>
            <family val="3"/>
            <charset val="128"/>
          </rPr>
          <t>補助対象経費のうち展示会出展後に支払う経費がある場合は
その支払いが全て完了した日を完了日としてください。
展示会出展後に支払う経費が無い場合は、
展示会出展を終えた日を完了日としてください。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oa</author>
  </authors>
  <commentList>
    <comment ref="N40" authorId="0" shapeId="0" xr:uid="{5705646C-BD02-46DA-AA08-AC0D7CFAF786}">
      <text>
        <r>
          <rPr>
            <sz val="9"/>
            <color indexed="81"/>
            <rFont val="BIZ UDPゴシック"/>
            <family val="3"/>
            <charset val="128"/>
          </rPr>
          <t>補助対象経費①～⑧に記載いただいた数値を基に自動で計算されます。
計算結果は様式第７に自動で反映されます。</t>
        </r>
      </text>
    </comment>
    <comment ref="N42" authorId="0" shapeId="0" xr:uid="{23EA5C6A-76D7-4557-B278-FA522CAA99E2}">
      <text>
        <r>
          <rPr>
            <sz val="9"/>
            <color indexed="81"/>
            <rFont val="BIZ UDPゴシック"/>
            <family val="3"/>
            <charset val="128"/>
          </rPr>
          <t>補助対象経費合計額を基に自動で計算されます。
計算結果は様式第１に自動で反映されます。</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oa</author>
  </authors>
  <commentList>
    <comment ref="AM4" authorId="0" shapeId="0" xr:uid="{2EB2D96E-74B6-40AF-B209-F934C78FD232}">
      <text>
        <r>
          <rPr>
            <sz val="9"/>
            <color indexed="81"/>
            <rFont val="BIZ UDPゴシック"/>
            <family val="3"/>
            <charset val="128"/>
          </rPr>
          <t>申請日を記載</t>
        </r>
      </text>
    </comment>
    <comment ref="X8" authorId="0" shapeId="0" xr:uid="{98EF5A83-17BB-44C6-89AE-12BD1A7DD06D}">
      <text>
        <r>
          <rPr>
            <sz val="9"/>
            <color indexed="81"/>
            <rFont val="BIZ UDPゴシック"/>
            <family val="3"/>
            <charset val="128"/>
          </rPr>
          <t>郵便番号を記載（例：〒462-8501）</t>
        </r>
      </text>
    </comment>
    <comment ref="X9" authorId="0" shapeId="0" xr:uid="{B621C063-C002-402A-BAFB-2E8DE72BA99D}">
      <text>
        <r>
          <rPr>
            <sz val="9"/>
            <color indexed="81"/>
            <rFont val="BIZ UDPゴシック"/>
            <family val="3"/>
            <charset val="128"/>
          </rPr>
          <t>履歴事項全部証明書の本店又は支店の所在地を記載</t>
        </r>
      </text>
    </comment>
    <comment ref="X10" authorId="0" shapeId="0" xr:uid="{EE267865-54C5-4E2B-9D50-041D0D98908A}">
      <text>
        <r>
          <rPr>
            <sz val="9"/>
            <color indexed="81"/>
            <rFont val="BIZ UDPゴシック"/>
            <family val="3"/>
            <charset val="128"/>
          </rPr>
          <t>建物名・部屋番号等があれば記入すること　（該当ない場合は空欄）</t>
        </r>
      </text>
    </comment>
    <comment ref="X11" authorId="0" shapeId="0" xr:uid="{3F36C21F-43F2-4ACD-838F-29C129B540DF}">
      <text>
        <r>
          <rPr>
            <sz val="9"/>
            <color indexed="81"/>
            <rFont val="BIZ UDPゴシック"/>
            <family val="3"/>
            <charset val="128"/>
          </rPr>
          <t>企業名を記載</t>
        </r>
      </text>
    </comment>
    <comment ref="X12" authorId="0" shapeId="0" xr:uid="{16434EBC-7A76-447D-B5DA-3FFCFF213A97}">
      <text>
        <r>
          <rPr>
            <sz val="9"/>
            <color indexed="81"/>
            <rFont val="BIZ UDPゴシック"/>
            <family val="3"/>
            <charset val="128"/>
          </rPr>
          <t>代表者の役職名＋（１字空け）＋氏名　（例：代表取締役　○○ ××）</t>
        </r>
      </text>
    </comment>
  </commentList>
</comments>
</file>

<file path=xl/sharedStrings.xml><?xml version="1.0" encoding="utf-8"?>
<sst xmlns="http://schemas.openxmlformats.org/spreadsheetml/2006/main" count="678" uniqueCount="408">
  <si>
    <t>①</t>
    <phoneticPr fontId="3"/>
  </si>
  <si>
    <t>③</t>
    <phoneticPr fontId="3"/>
  </si>
  <si>
    <t>事業者の区分</t>
    <rPh sb="0" eb="3">
      <t>ジギョウシャ</t>
    </rPh>
    <rPh sb="4" eb="6">
      <t>クブン</t>
    </rPh>
    <phoneticPr fontId="4"/>
  </si>
  <si>
    <t>②</t>
    <phoneticPr fontId="3"/>
  </si>
  <si>
    <t>⑦</t>
    <phoneticPr fontId="3"/>
  </si>
  <si>
    <t>備考</t>
    <rPh sb="0" eb="2">
      <t>ビコウ</t>
    </rPh>
    <phoneticPr fontId="3"/>
  </si>
  <si>
    <t>区分</t>
    <rPh sb="0" eb="2">
      <t>クブン</t>
    </rPh>
    <phoneticPr fontId="3"/>
  </si>
  <si>
    <t>④</t>
    <phoneticPr fontId="3"/>
  </si>
  <si>
    <t>⑤</t>
    <phoneticPr fontId="3"/>
  </si>
  <si>
    <t>中小企業</t>
    <rPh sb="0" eb="4">
      <t>チュウショウキギョウ</t>
    </rPh>
    <phoneticPr fontId="3"/>
  </si>
  <si>
    <t>小規模事業者</t>
    <rPh sb="0" eb="6">
      <t>ショウキボジギョウシャ</t>
    </rPh>
    <phoneticPr fontId="3"/>
  </si>
  <si>
    <t>補助率</t>
    <rPh sb="0" eb="3">
      <t>ホジョリツ</t>
    </rPh>
    <phoneticPr fontId="3"/>
  </si>
  <si>
    <t>Ａ</t>
    <phoneticPr fontId="3"/>
  </si>
  <si>
    <t>Ｂ</t>
    <phoneticPr fontId="3"/>
  </si>
  <si>
    <t>Ｃ</t>
    <phoneticPr fontId="3"/>
  </si>
  <si>
    <t>区分</t>
    <rPh sb="0" eb="2">
      <t>クブン</t>
    </rPh>
    <phoneticPr fontId="3"/>
  </si>
  <si>
    <t>Ａ＋Ｂ</t>
    <phoneticPr fontId="3"/>
  </si>
  <si>
    <t>申請パターン</t>
    <rPh sb="0" eb="2">
      <t>シンセイ</t>
    </rPh>
    <phoneticPr fontId="3"/>
  </si>
  <si>
    <t>Ａ＋Ｃ</t>
    <phoneticPr fontId="3"/>
  </si>
  <si>
    <t>Ｂ＋Ｃ</t>
    <phoneticPr fontId="3"/>
  </si>
  <si>
    <t>Ａ＋Ｂ＋Ｃ</t>
    <phoneticPr fontId="3"/>
  </si>
  <si>
    <t>○</t>
    <phoneticPr fontId="3"/>
  </si>
  <si>
    <t>×</t>
    <phoneticPr fontId="3"/>
  </si>
  <si>
    <t>補助対象経費</t>
    <rPh sb="0" eb="4">
      <t>ホジョタイショウ</t>
    </rPh>
    <rPh sb="4" eb="6">
      <t>ケイヒ</t>
    </rPh>
    <phoneticPr fontId="3"/>
  </si>
  <si>
    <t>中小・中堅自動車サプライヤー販路開拓支援補助金交付申請書</t>
  </si>
  <si>
    <t>様式第１</t>
    <rPh sb="0" eb="2">
      <t>ヨウシキ</t>
    </rPh>
    <rPh sb="2" eb="3">
      <t>ダイ</t>
    </rPh>
    <phoneticPr fontId="3"/>
  </si>
  <si>
    <t>住所</t>
    <rPh sb="0" eb="2">
      <t>ジュウショ</t>
    </rPh>
    <phoneticPr fontId="3"/>
  </si>
  <si>
    <t>名称</t>
    <rPh sb="0" eb="2">
      <t>メイショウ</t>
    </rPh>
    <phoneticPr fontId="3"/>
  </si>
  <si>
    <t>連絡担当者</t>
    <rPh sb="0" eb="5">
      <t>レンラクタントウシャ</t>
    </rPh>
    <phoneticPr fontId="3"/>
  </si>
  <si>
    <t>電話番号</t>
    <rPh sb="0" eb="4">
      <t>デンワバンゴウ</t>
    </rPh>
    <phoneticPr fontId="3"/>
  </si>
  <si>
    <t>　中小・中堅自動車サプライヤー販路開拓支援補助金の交付を受けたいので、下記の内容を中小・</t>
    <phoneticPr fontId="3"/>
  </si>
  <si>
    <t>中堅自動車サプライヤー販路開拓支援補助金交付要綱第７条第１項の規定に基づき、申請します。</t>
  </si>
  <si>
    <t>記</t>
    <rPh sb="0" eb="1">
      <t>キ</t>
    </rPh>
    <phoneticPr fontId="3"/>
  </si>
  <si>
    <t>１　補助事業の名称</t>
    <rPh sb="2" eb="6">
      <t>ホジョジギョウ</t>
    </rPh>
    <rPh sb="7" eb="9">
      <t>メイショウ</t>
    </rPh>
    <phoneticPr fontId="3"/>
  </si>
  <si>
    <t>２　補助事業の目的及び内容</t>
    <rPh sb="2" eb="4">
      <t>ホジョ</t>
    </rPh>
    <rPh sb="4" eb="6">
      <t>ジギョウ</t>
    </rPh>
    <rPh sb="7" eb="9">
      <t>モクテキ</t>
    </rPh>
    <rPh sb="9" eb="10">
      <t>オヨ</t>
    </rPh>
    <rPh sb="11" eb="13">
      <t>ナイヨウ</t>
    </rPh>
    <phoneticPr fontId="3"/>
  </si>
  <si>
    <t>　　別紙 補助事業説明書のとおり</t>
    <rPh sb="2" eb="4">
      <t>ベッシ</t>
    </rPh>
    <rPh sb="5" eb="9">
      <t>ホジョジギョウ</t>
    </rPh>
    <rPh sb="9" eb="12">
      <t>セツメイショ</t>
    </rPh>
    <phoneticPr fontId="3"/>
  </si>
  <si>
    <t>３　補助対象経費、補助率及び補助金交付申請額</t>
    <rPh sb="2" eb="4">
      <t>ホジョ</t>
    </rPh>
    <rPh sb="4" eb="8">
      <t>タイショウケイヒ</t>
    </rPh>
    <rPh sb="9" eb="12">
      <t>ホジョリツ</t>
    </rPh>
    <rPh sb="12" eb="13">
      <t>オヨ</t>
    </rPh>
    <rPh sb="14" eb="17">
      <t>ホジョキン</t>
    </rPh>
    <rPh sb="17" eb="19">
      <t>コウフ</t>
    </rPh>
    <rPh sb="19" eb="22">
      <t>シンセイガク</t>
    </rPh>
    <phoneticPr fontId="3"/>
  </si>
  <si>
    <t>補助率</t>
    <rPh sb="0" eb="3">
      <t>ホジョリツ</t>
    </rPh>
    <phoneticPr fontId="3"/>
  </si>
  <si>
    <t>A.補助対象経費</t>
    <rPh sb="2" eb="6">
      <t>ホジョタイショウ</t>
    </rPh>
    <rPh sb="6" eb="8">
      <t>ケイヒ</t>
    </rPh>
    <phoneticPr fontId="3"/>
  </si>
  <si>
    <t>２／３</t>
    <phoneticPr fontId="3"/>
  </si>
  <si>
    <t>円</t>
    <rPh sb="0" eb="1">
      <t>エン</t>
    </rPh>
    <phoneticPr fontId="3"/>
  </si>
  <si>
    <t>※「A.補助対象経費」は、消費税を除いた金額を記載してください。</t>
    <phoneticPr fontId="3"/>
  </si>
  <si>
    <t>　愛 知 県 知 事　殿</t>
    <rPh sb="1" eb="2">
      <t>アイ</t>
    </rPh>
    <rPh sb="3" eb="4">
      <t>チ</t>
    </rPh>
    <rPh sb="5" eb="6">
      <t>ケン</t>
    </rPh>
    <rPh sb="7" eb="8">
      <t>チ</t>
    </rPh>
    <rPh sb="9" eb="10">
      <t>コト</t>
    </rPh>
    <rPh sb="11" eb="12">
      <t>ドノ</t>
    </rPh>
    <phoneticPr fontId="3"/>
  </si>
  <si>
    <t>B.補助金交付申請額</t>
    <rPh sb="2" eb="5">
      <t>ホジョキン</t>
    </rPh>
    <rPh sb="5" eb="7">
      <t>コウフ</t>
    </rPh>
    <rPh sb="7" eb="9">
      <t>シンセイ</t>
    </rPh>
    <rPh sb="9" eb="10">
      <t>ガク</t>
    </rPh>
    <phoneticPr fontId="3"/>
  </si>
  <si>
    <t>４　申請者の概要</t>
    <rPh sb="2" eb="4">
      <t>シンセイ</t>
    </rPh>
    <rPh sb="4" eb="5">
      <t>シャ</t>
    </rPh>
    <rPh sb="6" eb="8">
      <t>ガイヨウ</t>
    </rPh>
    <phoneticPr fontId="3"/>
  </si>
  <si>
    <t>主たる業種</t>
    <rPh sb="0" eb="1">
      <t>シュ</t>
    </rPh>
    <rPh sb="3" eb="5">
      <t>ギョウシュ</t>
    </rPh>
    <phoneticPr fontId="3"/>
  </si>
  <si>
    <t>自動車関連事業の内容</t>
    <rPh sb="0" eb="3">
      <t>ジドウシャ</t>
    </rPh>
    <rPh sb="3" eb="5">
      <t>カンレン</t>
    </rPh>
    <rPh sb="5" eb="7">
      <t>ジギョウ</t>
    </rPh>
    <rPh sb="8" eb="10">
      <t>ナイヨウ</t>
    </rPh>
    <phoneticPr fontId="3"/>
  </si>
  <si>
    <t>資本金の額</t>
    <rPh sb="0" eb="3">
      <t>シホンキン</t>
    </rPh>
    <rPh sb="4" eb="5">
      <t>ガク</t>
    </rPh>
    <phoneticPr fontId="3"/>
  </si>
  <si>
    <t>従業員数</t>
    <rPh sb="0" eb="4">
      <t>ジュウギョウインスウ</t>
    </rPh>
    <phoneticPr fontId="3"/>
  </si>
  <si>
    <t>自動車関連の売上高の割合</t>
    <rPh sb="0" eb="3">
      <t>ジドウシャ</t>
    </rPh>
    <rPh sb="3" eb="5">
      <t>カンレン</t>
    </rPh>
    <rPh sb="6" eb="8">
      <t>ウリアゲ</t>
    </rPh>
    <rPh sb="8" eb="9">
      <t>ダカ</t>
    </rPh>
    <rPh sb="10" eb="12">
      <t>ワリアイ</t>
    </rPh>
    <phoneticPr fontId="3"/>
  </si>
  <si>
    <t>直近2年間の売上高
（うち自動車関連の売上高）</t>
    <rPh sb="0" eb="2">
      <t>チョッキン</t>
    </rPh>
    <rPh sb="3" eb="5">
      <t>ネンカン</t>
    </rPh>
    <rPh sb="6" eb="8">
      <t>ウリアゲ</t>
    </rPh>
    <rPh sb="8" eb="9">
      <t>タカ</t>
    </rPh>
    <rPh sb="13" eb="16">
      <t>ジドウシャ</t>
    </rPh>
    <rPh sb="16" eb="18">
      <t>カンレン</t>
    </rPh>
    <rPh sb="19" eb="21">
      <t>ウリアゲ</t>
    </rPh>
    <rPh sb="21" eb="22">
      <t>ダカ</t>
    </rPh>
    <phoneticPr fontId="3"/>
  </si>
  <si>
    <t>人</t>
    <rPh sb="0" eb="1">
      <t>ニン</t>
    </rPh>
    <phoneticPr fontId="3"/>
  </si>
  <si>
    <t>直近期末</t>
    <rPh sb="0" eb="4">
      <t>チョッキンキマツ</t>
    </rPh>
    <phoneticPr fontId="3"/>
  </si>
  <si>
    <t>1年前</t>
    <rPh sb="1" eb="3">
      <t>ネンマエ</t>
    </rPh>
    <phoneticPr fontId="3"/>
  </si>
  <si>
    <t>（</t>
    <phoneticPr fontId="3"/>
  </si>
  <si>
    <t>）</t>
    <phoneticPr fontId="3"/>
  </si>
  <si>
    <t>％</t>
    <phoneticPr fontId="3"/>
  </si>
  <si>
    <t>日</t>
    <rPh sb="0" eb="1">
      <t>ニチ</t>
    </rPh>
    <phoneticPr fontId="3"/>
  </si>
  <si>
    <t>月</t>
    <rPh sb="0" eb="1">
      <t>ガツ</t>
    </rPh>
    <phoneticPr fontId="3"/>
  </si>
  <si>
    <t>09 食料品製造業</t>
  </si>
  <si>
    <t>10 飲料・たばこ・飼料製造業</t>
  </si>
  <si>
    <t>11 繊維工業</t>
  </si>
  <si>
    <t>12 木材・木製品製造業（家具を除く）</t>
  </si>
  <si>
    <t>13 家具・装備品製造業</t>
  </si>
  <si>
    <t>14 パルプ・紙・紙加工品製造業</t>
  </si>
  <si>
    <t>15 印刷・同関連業</t>
  </si>
  <si>
    <t>16 化学工業</t>
  </si>
  <si>
    <t>17 石油製品・石炭製品製造業</t>
  </si>
  <si>
    <t>18 プラスチック製品製造業</t>
  </si>
  <si>
    <t>19 ゴム製品製造業</t>
  </si>
  <si>
    <t>20 なめし革・同製品・毛皮製造業</t>
  </si>
  <si>
    <t>21 窯業・土石製品製造業</t>
  </si>
  <si>
    <t>22 鉄鋼業</t>
  </si>
  <si>
    <t>23 非鉄金属製造業</t>
  </si>
  <si>
    <t>24 金属製品製造業</t>
  </si>
  <si>
    <t>25 はん用機械器具製造業</t>
  </si>
  <si>
    <t>26 生産用機械器具製造業</t>
  </si>
  <si>
    <t>27 業務用機械器具製造業</t>
  </si>
  <si>
    <t>28 電子部品・デバイス・電子回路製造業</t>
  </si>
  <si>
    <t>29 電気機械器具製造業</t>
  </si>
  <si>
    <t>30 情報通信機械器具製造業</t>
  </si>
  <si>
    <t>31 輸送用機械器具製造業</t>
  </si>
  <si>
    <t>32 その他の製造業</t>
  </si>
  <si>
    <t>月</t>
    <rPh sb="0" eb="1">
      <t>ツキ</t>
    </rPh>
    <phoneticPr fontId="3"/>
  </si>
  <si>
    <t>日</t>
    <rPh sb="0" eb="1">
      <t>ヒ</t>
    </rPh>
    <phoneticPr fontId="3"/>
  </si>
  <si>
    <t>郵便番号</t>
    <rPh sb="0" eb="4">
      <t>ユウビンバンゴウ</t>
    </rPh>
    <phoneticPr fontId="3"/>
  </si>
  <si>
    <t>住所詳細</t>
    <rPh sb="0" eb="2">
      <t>ジュウショ</t>
    </rPh>
    <rPh sb="2" eb="4">
      <t>ショウサイ</t>
    </rPh>
    <phoneticPr fontId="3"/>
  </si>
  <si>
    <t>住所</t>
    <rPh sb="0" eb="2">
      <t>ジュウショ</t>
    </rPh>
    <phoneticPr fontId="3"/>
  </si>
  <si>
    <t>自動入力（転記用）</t>
    <rPh sb="0" eb="4">
      <t>ジドウニュウリョク</t>
    </rPh>
    <rPh sb="5" eb="8">
      <t>テンキヨウ</t>
    </rPh>
    <phoneticPr fontId="3"/>
  </si>
  <si>
    <t>月</t>
    <rPh sb="0" eb="1">
      <t>ツキ</t>
    </rPh>
    <phoneticPr fontId="3"/>
  </si>
  <si>
    <t>住所詳細</t>
    <rPh sb="0" eb="4">
      <t>ジュウショショウサイ</t>
    </rPh>
    <phoneticPr fontId="3"/>
  </si>
  <si>
    <t>企業名</t>
    <rPh sb="0" eb="3">
      <t>キギョウメイ</t>
    </rPh>
    <phoneticPr fontId="3"/>
  </si>
  <si>
    <t>代表者役職氏名</t>
    <rPh sb="0" eb="3">
      <t>ダイヒョウシャ</t>
    </rPh>
    <rPh sb="3" eb="5">
      <t>ヤクショク</t>
    </rPh>
    <rPh sb="5" eb="7">
      <t>シメイ</t>
    </rPh>
    <phoneticPr fontId="3"/>
  </si>
  <si>
    <t>担当者氏名</t>
    <rPh sb="0" eb="3">
      <t>タントウシャ</t>
    </rPh>
    <rPh sb="3" eb="5">
      <t>シメイ</t>
    </rPh>
    <phoneticPr fontId="3"/>
  </si>
  <si>
    <t>担当者連絡先</t>
    <rPh sb="0" eb="3">
      <t>タントウシャ</t>
    </rPh>
    <rPh sb="3" eb="6">
      <t>レンラクサキ</t>
    </rPh>
    <phoneticPr fontId="3"/>
  </si>
  <si>
    <t>補助事業名</t>
    <rPh sb="0" eb="5">
      <t>ホジョジギョウメイ</t>
    </rPh>
    <phoneticPr fontId="3"/>
  </si>
  <si>
    <t>A.補助対象経費</t>
    <rPh sb="2" eb="8">
      <t>ホジョタイショウケイヒ</t>
    </rPh>
    <phoneticPr fontId="3"/>
  </si>
  <si>
    <t>B.補助金交付申請額</t>
    <rPh sb="2" eb="5">
      <t>ホジョキン</t>
    </rPh>
    <rPh sb="5" eb="10">
      <t>コウフシンセイガク</t>
    </rPh>
    <phoneticPr fontId="3"/>
  </si>
  <si>
    <t>自動車関連事業の内容</t>
    <rPh sb="0" eb="3">
      <t>ジドウシャ</t>
    </rPh>
    <rPh sb="3" eb="7">
      <t>カンレンジギョウ</t>
    </rPh>
    <rPh sb="8" eb="10">
      <t>ナイヨウ</t>
    </rPh>
    <phoneticPr fontId="3"/>
  </si>
  <si>
    <t>直近期末売上高</t>
    <rPh sb="0" eb="4">
      <t>チョッキンキマツ</t>
    </rPh>
    <rPh sb="4" eb="7">
      <t>ウリアゲダカ</t>
    </rPh>
    <phoneticPr fontId="3"/>
  </si>
  <si>
    <t>直近期末自動車</t>
    <rPh sb="0" eb="4">
      <t>チョッキンキマツ</t>
    </rPh>
    <rPh sb="4" eb="7">
      <t>ジドウシャ</t>
    </rPh>
    <phoneticPr fontId="3"/>
  </si>
  <si>
    <t>直近期末割合</t>
    <rPh sb="0" eb="4">
      <t>チョッキンキマツ</t>
    </rPh>
    <rPh sb="4" eb="6">
      <t>ワリアイ</t>
    </rPh>
    <phoneticPr fontId="3"/>
  </si>
  <si>
    <t>1年前売上高</t>
    <rPh sb="1" eb="3">
      <t>ネンマエ</t>
    </rPh>
    <rPh sb="3" eb="6">
      <t>ウリアゲダカ</t>
    </rPh>
    <phoneticPr fontId="3"/>
  </si>
  <si>
    <t>1年前自動車</t>
    <rPh sb="1" eb="3">
      <t>ネンマエ</t>
    </rPh>
    <rPh sb="3" eb="6">
      <t>ジドウシャ</t>
    </rPh>
    <phoneticPr fontId="3"/>
  </si>
  <si>
    <t>1年前割合</t>
    <rPh sb="1" eb="3">
      <t>ネンマエ</t>
    </rPh>
    <rPh sb="3" eb="5">
      <t>ワリアイ</t>
    </rPh>
    <phoneticPr fontId="3"/>
  </si>
  <si>
    <t>企業名</t>
    <rPh sb="0" eb="2">
      <t>キギョウ</t>
    </rPh>
    <rPh sb="2" eb="3">
      <t>メイ</t>
    </rPh>
    <phoneticPr fontId="3"/>
  </si>
  <si>
    <t>代表者役職氏名</t>
    <rPh sb="0" eb="3">
      <t>ダイヒョウシャ</t>
    </rPh>
    <rPh sb="3" eb="7">
      <t>ヤクショクシメイ</t>
    </rPh>
    <phoneticPr fontId="3"/>
  </si>
  <si>
    <t>売上高</t>
    <rPh sb="0" eb="3">
      <t>ウリアゲダカ</t>
    </rPh>
    <phoneticPr fontId="3"/>
  </si>
  <si>
    <t>自動車</t>
    <rPh sb="0" eb="3">
      <t>ジドウシャ</t>
    </rPh>
    <phoneticPr fontId="3"/>
  </si>
  <si>
    <t>割合</t>
    <rPh sb="0" eb="2">
      <t>ワリアイ</t>
    </rPh>
    <phoneticPr fontId="3"/>
  </si>
  <si>
    <t>自動車</t>
    <rPh sb="0" eb="3">
      <t>ジ</t>
    </rPh>
    <phoneticPr fontId="3"/>
  </si>
  <si>
    <t>米国関税の影響の内容
（今後の見込を含む）</t>
    <rPh sb="0" eb="4">
      <t>ベイコクカンゼイ</t>
    </rPh>
    <rPh sb="5" eb="7">
      <t>エイキョウ</t>
    </rPh>
    <rPh sb="8" eb="10">
      <t>ナイヨウ</t>
    </rPh>
    <rPh sb="12" eb="14">
      <t>コンゴ</t>
    </rPh>
    <rPh sb="15" eb="17">
      <t>ミコミ</t>
    </rPh>
    <rPh sb="18" eb="19">
      <t>フク</t>
    </rPh>
    <phoneticPr fontId="3"/>
  </si>
  <si>
    <t>※「主たる業種」は、日本標準産業分類の中分類から該当する業種を記載してください。</t>
    <rPh sb="2" eb="3">
      <t>シュ</t>
    </rPh>
    <rPh sb="5" eb="7">
      <t>ギョウシュ</t>
    </rPh>
    <rPh sb="10" eb="12">
      <t>ニホン</t>
    </rPh>
    <rPh sb="12" eb="14">
      <t>ヒョウジュン</t>
    </rPh>
    <rPh sb="14" eb="18">
      <t>サンギョウブンルイ</t>
    </rPh>
    <rPh sb="19" eb="22">
      <t>チュウブンルイ</t>
    </rPh>
    <rPh sb="24" eb="26">
      <t>ガイトウ</t>
    </rPh>
    <rPh sb="28" eb="30">
      <t>ギョウシュ</t>
    </rPh>
    <rPh sb="31" eb="33">
      <t>キサイ</t>
    </rPh>
    <phoneticPr fontId="3"/>
  </si>
  <si>
    <t>※「資本金の額」は、登記簿（履歴事項全部証明書）に記載されている額を記載してください。</t>
    <rPh sb="2" eb="5">
      <t>シホンキン</t>
    </rPh>
    <rPh sb="6" eb="7">
      <t>ガク</t>
    </rPh>
    <rPh sb="10" eb="13">
      <t>トウキボ</t>
    </rPh>
    <rPh sb="14" eb="16">
      <t>リレキ</t>
    </rPh>
    <rPh sb="16" eb="18">
      <t>ジコウ</t>
    </rPh>
    <rPh sb="18" eb="20">
      <t>ゼンブ</t>
    </rPh>
    <rPh sb="20" eb="23">
      <t>ショウメイショ</t>
    </rPh>
    <rPh sb="25" eb="27">
      <t>キサイ</t>
    </rPh>
    <rPh sb="32" eb="33">
      <t>ガク</t>
    </rPh>
    <rPh sb="34" eb="36">
      <t>キサイ</t>
    </rPh>
    <phoneticPr fontId="3"/>
  </si>
  <si>
    <t>　してください</t>
    <phoneticPr fontId="3"/>
  </si>
  <si>
    <t>５　誓約事項等</t>
    <rPh sb="2" eb="4">
      <t>セイヤク</t>
    </rPh>
    <rPh sb="4" eb="6">
      <t>ジコウ</t>
    </rPh>
    <rPh sb="6" eb="7">
      <t>トウ</t>
    </rPh>
    <phoneticPr fontId="3"/>
  </si>
  <si>
    <r>
      <t>　　補助金の交付にあたり、県の指定するセミナー</t>
    </r>
    <r>
      <rPr>
        <vertAlign val="superscript"/>
        <sz val="11"/>
        <color theme="1"/>
        <rFont val="游明朝"/>
        <family val="1"/>
        <charset val="128"/>
      </rPr>
      <t>※</t>
    </r>
    <r>
      <rPr>
        <sz val="11"/>
        <color theme="1"/>
        <rFont val="游明朝"/>
        <family val="1"/>
        <charset val="128"/>
      </rPr>
      <t>を受講することを誓約します。</t>
    </r>
    <rPh sb="2" eb="5">
      <t>ホジョキン</t>
    </rPh>
    <rPh sb="6" eb="8">
      <t>コウフ</t>
    </rPh>
    <rPh sb="13" eb="14">
      <t>ケン</t>
    </rPh>
    <rPh sb="15" eb="17">
      <t>シテイ</t>
    </rPh>
    <rPh sb="25" eb="27">
      <t>ジュコウ</t>
    </rPh>
    <rPh sb="32" eb="34">
      <t>セイヤク</t>
    </rPh>
    <phoneticPr fontId="3"/>
  </si>
  <si>
    <t>　　愛知県暴力団排除条例（平成22年10月15日愛知県条例第34号）に規定する暴力団員又は</t>
    <rPh sb="2" eb="5">
      <t>アイチケン</t>
    </rPh>
    <rPh sb="5" eb="8">
      <t>ボウリョクダン</t>
    </rPh>
    <rPh sb="8" eb="10">
      <t>ハイジョ</t>
    </rPh>
    <rPh sb="10" eb="12">
      <t>ジョウレイ</t>
    </rPh>
    <rPh sb="13" eb="15">
      <t>ヘイセイ</t>
    </rPh>
    <rPh sb="17" eb="18">
      <t>ネン</t>
    </rPh>
    <rPh sb="20" eb="21">
      <t>ガツ</t>
    </rPh>
    <rPh sb="23" eb="24">
      <t>ニチ</t>
    </rPh>
    <rPh sb="24" eb="27">
      <t>アイチケン</t>
    </rPh>
    <rPh sb="27" eb="29">
      <t>ジョウレイ</t>
    </rPh>
    <rPh sb="29" eb="30">
      <t>ダイ</t>
    </rPh>
    <rPh sb="32" eb="33">
      <t>ゴウ</t>
    </rPh>
    <rPh sb="35" eb="37">
      <t>キテイ</t>
    </rPh>
    <rPh sb="39" eb="42">
      <t>ボウリョクダン</t>
    </rPh>
    <rPh sb="42" eb="43">
      <t>イン</t>
    </rPh>
    <rPh sb="43" eb="44">
      <t>マタ</t>
    </rPh>
    <phoneticPr fontId="3"/>
  </si>
  <si>
    <t>　暴力団若しくは暴力団と密接な関係を有する者ではないことを誓約します。</t>
    <rPh sb="1" eb="4">
      <t>ボウリョクダン</t>
    </rPh>
    <rPh sb="4" eb="5">
      <t>モ</t>
    </rPh>
    <rPh sb="8" eb="11">
      <t>ボウリョクダン</t>
    </rPh>
    <rPh sb="12" eb="14">
      <t>ミッセツ</t>
    </rPh>
    <rPh sb="15" eb="17">
      <t>カンケイ</t>
    </rPh>
    <rPh sb="18" eb="19">
      <t>ユウ</t>
    </rPh>
    <rPh sb="21" eb="22">
      <t>モノ</t>
    </rPh>
    <rPh sb="29" eb="31">
      <t>セイヤク</t>
    </rPh>
    <phoneticPr fontId="3"/>
  </si>
  <si>
    <t>　　補助金交付要綱及び補助金公募要領を全て確認し、内容について了承しています。</t>
    <rPh sb="2" eb="5">
      <t>ホジョキン</t>
    </rPh>
    <rPh sb="5" eb="7">
      <t>コウフ</t>
    </rPh>
    <rPh sb="7" eb="9">
      <t>ヨウコウ</t>
    </rPh>
    <rPh sb="9" eb="10">
      <t>オヨ</t>
    </rPh>
    <rPh sb="11" eb="14">
      <t>ホジョキン</t>
    </rPh>
    <rPh sb="14" eb="16">
      <t>コウボ</t>
    </rPh>
    <rPh sb="16" eb="18">
      <t>ヨウリョウ</t>
    </rPh>
    <rPh sb="19" eb="20">
      <t>スベ</t>
    </rPh>
    <rPh sb="21" eb="23">
      <t>カクニン</t>
    </rPh>
    <rPh sb="25" eb="27">
      <t>ナイヨウ</t>
    </rPh>
    <rPh sb="31" eb="33">
      <t>リョウショウ</t>
    </rPh>
    <phoneticPr fontId="3"/>
  </si>
  <si>
    <t>６　補助金受入口座名</t>
    <rPh sb="2" eb="5">
      <t>ホジョキン</t>
    </rPh>
    <rPh sb="5" eb="9">
      <t>ウケイレコウザ</t>
    </rPh>
    <rPh sb="9" eb="10">
      <t>メイ</t>
    </rPh>
    <phoneticPr fontId="3"/>
  </si>
  <si>
    <t>銀行名</t>
    <rPh sb="0" eb="3">
      <t>ギンコウメイ</t>
    </rPh>
    <phoneticPr fontId="3"/>
  </si>
  <si>
    <t>店名</t>
    <rPh sb="0" eb="2">
      <t>テンメイ</t>
    </rPh>
    <phoneticPr fontId="3"/>
  </si>
  <si>
    <t>種別</t>
    <rPh sb="0" eb="2">
      <t>シュベツ</t>
    </rPh>
    <phoneticPr fontId="3"/>
  </si>
  <si>
    <t>口座番号</t>
    <rPh sb="0" eb="4">
      <t>コウザバンゴウ</t>
    </rPh>
    <phoneticPr fontId="3"/>
  </si>
  <si>
    <t>口座名義人（カナ）</t>
    <rPh sb="0" eb="5">
      <t>コウザメイギニン</t>
    </rPh>
    <phoneticPr fontId="3"/>
  </si>
  <si>
    <t>別紙（様式第１関係）</t>
    <rPh sb="0" eb="2">
      <t>ベッシ</t>
    </rPh>
    <rPh sb="3" eb="5">
      <t>ヨウシキ</t>
    </rPh>
    <rPh sb="5" eb="6">
      <t>ダイ</t>
    </rPh>
    <rPh sb="7" eb="9">
      <t>カンケイ</t>
    </rPh>
    <phoneticPr fontId="3"/>
  </si>
  <si>
    <t>補 助 事 業 説 明 書</t>
    <rPh sb="0" eb="1">
      <t>ホ</t>
    </rPh>
    <rPh sb="2" eb="3">
      <t>スケ</t>
    </rPh>
    <rPh sb="4" eb="5">
      <t>コト</t>
    </rPh>
    <rPh sb="6" eb="7">
      <t>ギョウ</t>
    </rPh>
    <rPh sb="8" eb="9">
      <t>セツ</t>
    </rPh>
    <rPh sb="10" eb="11">
      <t>アキラ</t>
    </rPh>
    <rPh sb="12" eb="13">
      <t>ショ</t>
    </rPh>
    <phoneticPr fontId="3"/>
  </si>
  <si>
    <t>１　補助事業において出展する展示会</t>
    <rPh sb="2" eb="6">
      <t>ホジョジギョウ</t>
    </rPh>
    <rPh sb="10" eb="12">
      <t>シュッテン</t>
    </rPh>
    <rPh sb="14" eb="17">
      <t>テンジカイ</t>
    </rPh>
    <phoneticPr fontId="3"/>
  </si>
  <si>
    <t>名　称</t>
    <rPh sb="0" eb="1">
      <t>メイ</t>
    </rPh>
    <rPh sb="2" eb="3">
      <t>ショウ</t>
    </rPh>
    <phoneticPr fontId="3"/>
  </si>
  <si>
    <t>会　場</t>
    <rPh sb="0" eb="1">
      <t>カイ</t>
    </rPh>
    <rPh sb="2" eb="3">
      <t>バ</t>
    </rPh>
    <phoneticPr fontId="3"/>
  </si>
  <si>
    <t>会　期</t>
    <rPh sb="0" eb="1">
      <t>カイ</t>
    </rPh>
    <rPh sb="2" eb="3">
      <t>キ</t>
    </rPh>
    <phoneticPr fontId="3"/>
  </si>
  <si>
    <t>その他</t>
    <rPh sb="2" eb="3">
      <t>タ</t>
    </rPh>
    <phoneticPr fontId="3"/>
  </si>
  <si>
    <t>事業者との商談を開催趣旨とする展示会</t>
    <rPh sb="0" eb="2">
      <t>ジギョウ</t>
    </rPh>
    <rPh sb="2" eb="3">
      <t>シャ</t>
    </rPh>
    <rPh sb="5" eb="7">
      <t>ショウダン</t>
    </rPh>
    <rPh sb="8" eb="10">
      <t>カイサイ</t>
    </rPh>
    <rPh sb="10" eb="12">
      <t>シュシ</t>
    </rPh>
    <rPh sb="15" eb="18">
      <t>テンジカイ</t>
    </rPh>
    <phoneticPr fontId="3"/>
  </si>
  <si>
    <t>２　事業に要する経費</t>
    <rPh sb="2" eb="4">
      <t>ジギョウ</t>
    </rPh>
    <rPh sb="5" eb="6">
      <t>ヨウ</t>
    </rPh>
    <rPh sb="8" eb="10">
      <t>ケイヒ</t>
    </rPh>
    <phoneticPr fontId="3"/>
  </si>
  <si>
    <t>番号</t>
    <rPh sb="0" eb="2">
      <t>バンゴウ</t>
    </rPh>
    <phoneticPr fontId="3"/>
  </si>
  <si>
    <t>補助対象経費
（税抜き）</t>
    <rPh sb="0" eb="2">
      <t>ホジョ</t>
    </rPh>
    <rPh sb="2" eb="4">
      <t>タイショウ</t>
    </rPh>
    <rPh sb="4" eb="6">
      <t>ケイヒ</t>
    </rPh>
    <rPh sb="8" eb="10">
      <t>ゼイヌ</t>
    </rPh>
    <phoneticPr fontId="3"/>
  </si>
  <si>
    <t>内容</t>
    <rPh sb="0" eb="2">
      <t>ナイヨウ</t>
    </rPh>
    <phoneticPr fontId="3"/>
  </si>
  <si>
    <t>⑥</t>
    <phoneticPr fontId="3"/>
  </si>
  <si>
    <t>⑧</t>
    <phoneticPr fontId="3"/>
  </si>
  <si>
    <t>出展料</t>
    <rPh sb="0" eb="3">
      <t>シュッテンリョウ</t>
    </rPh>
    <phoneticPr fontId="3"/>
  </si>
  <si>
    <t>施工費・装飾費</t>
    <rPh sb="0" eb="3">
      <t>セコウヒ</t>
    </rPh>
    <rPh sb="4" eb="7">
      <t>ソウショクヒ</t>
    </rPh>
    <phoneticPr fontId="3"/>
  </si>
  <si>
    <t>設備リース料</t>
    <rPh sb="0" eb="2">
      <t>セツビ</t>
    </rPh>
    <rPh sb="5" eb="6">
      <t>リョウ</t>
    </rPh>
    <phoneticPr fontId="3"/>
  </si>
  <si>
    <t>電気使用料</t>
    <rPh sb="0" eb="2">
      <t>デンキ</t>
    </rPh>
    <rPh sb="2" eb="4">
      <t>シヨウ</t>
    </rPh>
    <rPh sb="4" eb="5">
      <t>リョウ</t>
    </rPh>
    <phoneticPr fontId="3"/>
  </si>
  <si>
    <t>運搬費</t>
    <rPh sb="0" eb="3">
      <t>ウンパンヒ</t>
    </rPh>
    <phoneticPr fontId="3"/>
  </si>
  <si>
    <t>配布物作成費</t>
    <rPh sb="0" eb="3">
      <t>ハイフブツ</t>
    </rPh>
    <rPh sb="3" eb="6">
      <t>サクセイヒ</t>
    </rPh>
    <phoneticPr fontId="3"/>
  </si>
  <si>
    <t>通訳・翻訳料</t>
    <rPh sb="0" eb="2">
      <t>ツウヤク</t>
    </rPh>
    <rPh sb="3" eb="5">
      <t>ホンヤク</t>
    </rPh>
    <rPh sb="5" eb="6">
      <t>リョウ</t>
    </rPh>
    <phoneticPr fontId="3"/>
  </si>
  <si>
    <t>その他諸経費</t>
    <rPh sb="2" eb="3">
      <t>タ</t>
    </rPh>
    <rPh sb="3" eb="6">
      <t>ショケイヒ</t>
    </rPh>
    <phoneticPr fontId="3"/>
  </si>
  <si>
    <t>円</t>
    <rPh sb="0" eb="1">
      <t>エン</t>
    </rPh>
    <phoneticPr fontId="3"/>
  </si>
  <si>
    <t>A.補助対象経費の合計</t>
    <rPh sb="2" eb="6">
      <t>ホジョタイショウ</t>
    </rPh>
    <rPh sb="6" eb="8">
      <t>ケイヒ</t>
    </rPh>
    <rPh sb="9" eb="11">
      <t>ゴウケイ</t>
    </rPh>
    <phoneticPr fontId="3"/>
  </si>
  <si>
    <t>B.補助金交付申請額</t>
    <rPh sb="2" eb="5">
      <t>ホジョキン</t>
    </rPh>
    <rPh sb="5" eb="7">
      <t>コウフ</t>
    </rPh>
    <rPh sb="7" eb="10">
      <t>シンセイガク</t>
    </rPh>
    <phoneticPr fontId="3"/>
  </si>
  <si>
    <t>※「B.補助金交付申請額」は、「A.補助対象経費の合計」に補助率（２／３）を乗じ、千円未満を切り捨</t>
    <rPh sb="4" eb="7">
      <t>ホジョキン</t>
    </rPh>
    <rPh sb="7" eb="9">
      <t>コウフ</t>
    </rPh>
    <rPh sb="9" eb="12">
      <t>シンセイガク</t>
    </rPh>
    <phoneticPr fontId="3"/>
  </si>
  <si>
    <t>　てた金額を記載してください。「A.補助対象経費の合計」に補助率（２／３）を乗じ、千円未満を切り</t>
    <phoneticPr fontId="3"/>
  </si>
  <si>
    <t>※「B.補助金交付申請額」は、「A.補助対象経費」に補助率（２／３）を乗じ、千円未満を切り捨てた金</t>
    <rPh sb="45" eb="46">
      <t>ス</t>
    </rPh>
    <phoneticPr fontId="3"/>
  </si>
  <si>
    <t>　額を記載してください。「A.補助対象経費」に補助率（２／３）を乗じ、千円未満を切り捨てた金額が</t>
    <rPh sb="1" eb="2">
      <t>ガク</t>
    </rPh>
    <phoneticPr fontId="3"/>
  </si>
  <si>
    <t>３　出展の内容、求める成果</t>
    <rPh sb="2" eb="4">
      <t>シュッテン</t>
    </rPh>
    <rPh sb="5" eb="7">
      <t>ナイヨウ</t>
    </rPh>
    <rPh sb="8" eb="9">
      <t>モト</t>
    </rPh>
    <rPh sb="11" eb="13">
      <t>セイカ</t>
    </rPh>
    <phoneticPr fontId="3"/>
  </si>
  <si>
    <t>４　その他特記事項</t>
    <rPh sb="4" eb="5">
      <t>タ</t>
    </rPh>
    <rPh sb="5" eb="9">
      <t>トッキジコウ</t>
    </rPh>
    <phoneticPr fontId="3"/>
  </si>
  <si>
    <t>様式第２</t>
    <rPh sb="0" eb="2">
      <t>ヨウシキ</t>
    </rPh>
    <rPh sb="2" eb="3">
      <t>ダイ</t>
    </rPh>
    <phoneticPr fontId="3"/>
  </si>
  <si>
    <t>中小・中堅自動車サプライヤー販路開拓支援補助金事前着手届出書</t>
    <rPh sb="23" eb="27">
      <t>ジゼンチャクシュ</t>
    </rPh>
    <rPh sb="27" eb="30">
      <t>トドケデショ</t>
    </rPh>
    <phoneticPr fontId="3"/>
  </si>
  <si>
    <t>付けの申請については、中小・中堅自動車サプライヤー販路開拓支援補</t>
    <rPh sb="0" eb="1">
      <t>ヅ</t>
    </rPh>
    <rPh sb="3" eb="5">
      <t>シンセイ</t>
    </rPh>
    <rPh sb="11" eb="13">
      <t>チュウショウ</t>
    </rPh>
    <rPh sb="14" eb="16">
      <t>チュウケン</t>
    </rPh>
    <rPh sb="16" eb="19">
      <t>ジドウシャ</t>
    </rPh>
    <rPh sb="25" eb="27">
      <t>ハンロ</t>
    </rPh>
    <rPh sb="27" eb="29">
      <t>カイタク</t>
    </rPh>
    <rPh sb="29" eb="31">
      <t>シエン</t>
    </rPh>
    <rPh sb="31" eb="32">
      <t>ホ</t>
    </rPh>
    <phoneticPr fontId="3"/>
  </si>
  <si>
    <t>助金交付要綱第７条第２項の規定に基づき、下記のとおり届出します。</t>
    <rPh sb="0" eb="1">
      <t>ジョ</t>
    </rPh>
    <rPh sb="1" eb="2">
      <t>キン</t>
    </rPh>
    <rPh sb="2" eb="4">
      <t>コウフ</t>
    </rPh>
    <rPh sb="4" eb="6">
      <t>ヨウコウ</t>
    </rPh>
    <rPh sb="6" eb="7">
      <t>ダイ</t>
    </rPh>
    <rPh sb="8" eb="9">
      <t>ジョウ</t>
    </rPh>
    <rPh sb="9" eb="10">
      <t>ダイ</t>
    </rPh>
    <rPh sb="11" eb="12">
      <t>コウ</t>
    </rPh>
    <rPh sb="13" eb="15">
      <t>キテイ</t>
    </rPh>
    <rPh sb="16" eb="17">
      <t>モト</t>
    </rPh>
    <rPh sb="20" eb="22">
      <t>カキ</t>
    </rPh>
    <rPh sb="26" eb="28">
      <t>トドケデ</t>
    </rPh>
    <phoneticPr fontId="3"/>
  </si>
  <si>
    <t>　なお、本件について交付決定がなされなかった場合、異議は申し立てません。</t>
    <rPh sb="4" eb="6">
      <t>ホンケン</t>
    </rPh>
    <rPh sb="10" eb="14">
      <t>コウフケッテイ</t>
    </rPh>
    <rPh sb="22" eb="24">
      <t>バアイ</t>
    </rPh>
    <rPh sb="25" eb="27">
      <t>イギ</t>
    </rPh>
    <rPh sb="28" eb="29">
      <t>モウ</t>
    </rPh>
    <rPh sb="30" eb="31">
      <t>タ</t>
    </rPh>
    <phoneticPr fontId="3"/>
  </si>
  <si>
    <t>１　事前着手する事業の内容</t>
    <rPh sb="2" eb="6">
      <t>ジゼンチャクシュ</t>
    </rPh>
    <rPh sb="8" eb="10">
      <t>ジギョウ</t>
    </rPh>
    <rPh sb="11" eb="13">
      <t>ナイヨウ</t>
    </rPh>
    <phoneticPr fontId="3"/>
  </si>
  <si>
    <t>２　事前着手の理由</t>
    <rPh sb="2" eb="4">
      <t>ジゼン</t>
    </rPh>
    <rPh sb="4" eb="6">
      <t>チャクシュ</t>
    </rPh>
    <rPh sb="7" eb="9">
      <t>リユウ</t>
    </rPh>
    <phoneticPr fontId="3"/>
  </si>
  <si>
    <t>３　着手年月日</t>
    <rPh sb="2" eb="4">
      <t>チャクシュ</t>
    </rPh>
    <rPh sb="4" eb="7">
      <t>ネンガッピ</t>
    </rPh>
    <phoneticPr fontId="3"/>
  </si>
  <si>
    <t>年</t>
    <rPh sb="0" eb="1">
      <t>ネン</t>
    </rPh>
    <phoneticPr fontId="3"/>
  </si>
  <si>
    <t>様式第４</t>
    <rPh sb="0" eb="2">
      <t>ヨウシキ</t>
    </rPh>
    <rPh sb="2" eb="3">
      <t>ダイ</t>
    </rPh>
    <phoneticPr fontId="3"/>
  </si>
  <si>
    <t>中小・中堅自動車サプライヤー販路開拓支援補助金交付申請取下げ届出書</t>
    <rPh sb="23" eb="25">
      <t>コウフ</t>
    </rPh>
    <rPh sb="25" eb="27">
      <t>シンセイ</t>
    </rPh>
    <rPh sb="27" eb="29">
      <t>トリサ</t>
    </rPh>
    <rPh sb="30" eb="33">
      <t>トドケデショ</t>
    </rPh>
    <phoneticPr fontId="3"/>
  </si>
  <si>
    <t>助金交付要綱第９条の規定に基づき、申請を取下げます。</t>
    <rPh sb="0" eb="1">
      <t>ジョ</t>
    </rPh>
    <rPh sb="1" eb="2">
      <t>キン</t>
    </rPh>
    <rPh sb="2" eb="4">
      <t>コウフ</t>
    </rPh>
    <rPh sb="4" eb="6">
      <t>ヨウコウ</t>
    </rPh>
    <rPh sb="6" eb="7">
      <t>ダイ</t>
    </rPh>
    <rPh sb="8" eb="9">
      <t>ジョウ</t>
    </rPh>
    <rPh sb="10" eb="12">
      <t>キテイ</t>
    </rPh>
    <rPh sb="13" eb="14">
      <t>モト</t>
    </rPh>
    <rPh sb="17" eb="19">
      <t>シンセイ</t>
    </rPh>
    <rPh sb="20" eb="22">
      <t>トリサ</t>
    </rPh>
    <phoneticPr fontId="3"/>
  </si>
  <si>
    <t>様式第５</t>
    <rPh sb="0" eb="2">
      <t>ヨウシキ</t>
    </rPh>
    <rPh sb="2" eb="3">
      <t>ダイ</t>
    </rPh>
    <phoneticPr fontId="3"/>
  </si>
  <si>
    <t>中小・中堅自動車サプライヤー販路開拓支援補助金</t>
    <phoneticPr fontId="3"/>
  </si>
  <si>
    <t>補助事業</t>
    <rPh sb="0" eb="4">
      <t>ホジョジギョウ</t>
    </rPh>
    <phoneticPr fontId="3"/>
  </si>
  <si>
    <t>承認申請書</t>
    <rPh sb="0" eb="2">
      <t>ショウニン</t>
    </rPh>
    <rPh sb="2" eb="5">
      <t>シンセイショ</t>
    </rPh>
    <phoneticPr fontId="3"/>
  </si>
  <si>
    <t>付け</t>
    <rPh sb="0" eb="1">
      <t>ヅ</t>
    </rPh>
    <phoneticPr fontId="3"/>
  </si>
  <si>
    <t>次モ第</t>
    <rPh sb="0" eb="1">
      <t>ジ</t>
    </rPh>
    <rPh sb="2" eb="3">
      <t>ダイ</t>
    </rPh>
    <phoneticPr fontId="3"/>
  </si>
  <si>
    <t>事業の名称</t>
    <rPh sb="0" eb="2">
      <t>ジギョウ</t>
    </rPh>
    <rPh sb="3" eb="5">
      <t>メイショウ</t>
    </rPh>
    <phoneticPr fontId="3"/>
  </si>
  <si>
    <t>号で交付決定通知があった上記補助事業を下記のと</t>
    <rPh sb="0" eb="1">
      <t>ゴウ</t>
    </rPh>
    <rPh sb="2" eb="4">
      <t>コウフ</t>
    </rPh>
    <rPh sb="4" eb="6">
      <t>ケッテイ</t>
    </rPh>
    <rPh sb="6" eb="8">
      <t>ツウチ</t>
    </rPh>
    <rPh sb="12" eb="16">
      <t>ジョウキホジョ</t>
    </rPh>
    <rPh sb="16" eb="18">
      <t>ジギョウ</t>
    </rPh>
    <rPh sb="19" eb="21">
      <t>カキ</t>
    </rPh>
    <phoneticPr fontId="3"/>
  </si>
  <si>
    <t>おり</t>
    <phoneticPr fontId="3"/>
  </si>
  <si>
    <t>変更</t>
    <rPh sb="0" eb="2">
      <t>ヘンコウ</t>
    </rPh>
    <phoneticPr fontId="3"/>
  </si>
  <si>
    <t>中止</t>
    <rPh sb="0" eb="2">
      <t>チュウシ</t>
    </rPh>
    <phoneticPr fontId="3"/>
  </si>
  <si>
    <t>廃止</t>
    <rPh sb="0" eb="2">
      <t>ハイシ</t>
    </rPh>
    <phoneticPr fontId="3"/>
  </si>
  <si>
    <t>１　変更、中止又は廃止の理由</t>
    <rPh sb="2" eb="4">
      <t>ヘンコウ</t>
    </rPh>
    <rPh sb="5" eb="7">
      <t>チュウシ</t>
    </rPh>
    <rPh sb="7" eb="8">
      <t>マタ</t>
    </rPh>
    <rPh sb="9" eb="11">
      <t>ハイシ</t>
    </rPh>
    <rPh sb="12" eb="14">
      <t>リユウ</t>
    </rPh>
    <phoneticPr fontId="3"/>
  </si>
  <si>
    <t>普通</t>
    <rPh sb="0" eb="2">
      <t>フツウ</t>
    </rPh>
    <phoneticPr fontId="3"/>
  </si>
  <si>
    <t>当座</t>
    <rPh sb="0" eb="2">
      <t>トウザ</t>
    </rPh>
    <phoneticPr fontId="3"/>
  </si>
  <si>
    <t>２　変更の内容</t>
    <rPh sb="2" eb="4">
      <t>ヘンコウ</t>
    </rPh>
    <rPh sb="5" eb="7">
      <t>ナイヨウ</t>
    </rPh>
    <phoneticPr fontId="3"/>
  </si>
  <si>
    <t>変更前</t>
    <rPh sb="0" eb="3">
      <t>ヘンコウマエ</t>
    </rPh>
    <phoneticPr fontId="3"/>
  </si>
  <si>
    <t>変更後</t>
    <rPh sb="0" eb="3">
      <t>ヘンコウゴ</t>
    </rPh>
    <phoneticPr fontId="3"/>
  </si>
  <si>
    <t>※変更、中止又は廃止の理由及び変更の内容は、できるだけ詳細に記入すること。</t>
    <phoneticPr fontId="3"/>
  </si>
  <si>
    <t>※経費の配分を変更する場合は、変更前後の比較表を添付すること。</t>
    <phoneticPr fontId="3"/>
  </si>
  <si>
    <t>様式第６</t>
    <rPh sb="0" eb="2">
      <t>ヨウシキ</t>
    </rPh>
    <rPh sb="2" eb="3">
      <t>ダイ</t>
    </rPh>
    <phoneticPr fontId="3"/>
  </si>
  <si>
    <t>中小・中堅自動車サプライヤー販路開拓支援補助金状況報告書</t>
    <rPh sb="23" eb="25">
      <t>ジョウキョウ</t>
    </rPh>
    <rPh sb="25" eb="28">
      <t>ホウコクショ</t>
    </rPh>
    <phoneticPr fontId="3"/>
  </si>
  <si>
    <t>号で交付決定通知があった上記補助事業の遂行状況</t>
    <rPh sb="0" eb="1">
      <t>ゴウ</t>
    </rPh>
    <rPh sb="2" eb="4">
      <t>コウフ</t>
    </rPh>
    <rPh sb="4" eb="6">
      <t>ケッテイ</t>
    </rPh>
    <rPh sb="6" eb="8">
      <t>ツウチ</t>
    </rPh>
    <rPh sb="12" eb="16">
      <t>ジョウキホジョ</t>
    </rPh>
    <rPh sb="16" eb="18">
      <t>ジギョウ</t>
    </rPh>
    <rPh sb="19" eb="21">
      <t>スイコウ</t>
    </rPh>
    <rPh sb="21" eb="23">
      <t>ジョウキョウ</t>
    </rPh>
    <phoneticPr fontId="3"/>
  </si>
  <si>
    <t>を中小・中堅自動車サプライヤー販路開拓支援補助金交付要綱第11条の規定により、次のとおり</t>
    <rPh sb="39" eb="40">
      <t>ツギ</t>
    </rPh>
    <phoneticPr fontId="3"/>
  </si>
  <si>
    <t>報告します。</t>
    <rPh sb="0" eb="2">
      <t>ホウコク</t>
    </rPh>
    <phoneticPr fontId="3"/>
  </si>
  <si>
    <t>１　遂行状況</t>
    <rPh sb="2" eb="6">
      <t>スイコウジョウキョウ</t>
    </rPh>
    <phoneticPr fontId="3"/>
  </si>
  <si>
    <t>２　収支状況</t>
    <rPh sb="2" eb="4">
      <t>シュウシ</t>
    </rPh>
    <rPh sb="4" eb="6">
      <t>ジョウキョウ</t>
    </rPh>
    <phoneticPr fontId="3"/>
  </si>
  <si>
    <t>３　スケジュール</t>
    <phoneticPr fontId="3"/>
  </si>
  <si>
    <t>東京ビッグサイト</t>
    <rPh sb="0" eb="2">
      <t>トウキョウ</t>
    </rPh>
    <phoneticPr fontId="3"/>
  </si>
  <si>
    <t>幕張メッセ</t>
    <rPh sb="0" eb="2">
      <t>マクハリ</t>
    </rPh>
    <phoneticPr fontId="3"/>
  </si>
  <si>
    <t>インテックス大阪</t>
    <rPh sb="6" eb="8">
      <t>オオサカ</t>
    </rPh>
    <phoneticPr fontId="3"/>
  </si>
  <si>
    <t>Aichi Sky Expo</t>
    <phoneticPr fontId="3"/>
  </si>
  <si>
    <t>ポートメッセなごや</t>
    <phoneticPr fontId="3"/>
  </si>
  <si>
    <t>年</t>
    <rPh sb="0" eb="1">
      <t>ネン</t>
    </rPh>
    <phoneticPr fontId="3"/>
  </si>
  <si>
    <t>月</t>
    <rPh sb="0" eb="1">
      <t>ガツ</t>
    </rPh>
    <phoneticPr fontId="3"/>
  </si>
  <si>
    <t>日</t>
    <rPh sb="0" eb="1">
      <t>ニチ</t>
    </rPh>
    <phoneticPr fontId="3"/>
  </si>
  <si>
    <t>～</t>
    <phoneticPr fontId="3"/>
  </si>
  <si>
    <t>様式第７</t>
    <rPh sb="0" eb="2">
      <t>ヨウシキ</t>
    </rPh>
    <rPh sb="2" eb="3">
      <t>ダイ</t>
    </rPh>
    <phoneticPr fontId="3"/>
  </si>
  <si>
    <t>中小・中堅自動車サプライヤー販路開拓支援補助金実績報告書</t>
    <rPh sb="23" eb="25">
      <t>ジッセキ</t>
    </rPh>
    <rPh sb="25" eb="28">
      <t>ホウコクショ</t>
    </rPh>
    <phoneticPr fontId="3"/>
  </si>
  <si>
    <t>金額（税抜き）</t>
    <rPh sb="0" eb="2">
      <t>キンガク</t>
    </rPh>
    <rPh sb="3" eb="5">
      <t>ゼイヌ</t>
    </rPh>
    <phoneticPr fontId="3"/>
  </si>
  <si>
    <t>A　交付決定額</t>
    <rPh sb="2" eb="7">
      <t>コウフケッテイガク</t>
    </rPh>
    <phoneticPr fontId="3"/>
  </si>
  <si>
    <t>B　実績報告額</t>
    <rPh sb="2" eb="4">
      <t>ジッセキ</t>
    </rPh>
    <rPh sb="4" eb="7">
      <t>ホウコクガク</t>
    </rPh>
    <phoneticPr fontId="3"/>
  </si>
  <si>
    <t>C　差引額（A-B）</t>
    <rPh sb="2" eb="5">
      <t>サシヒキガク</t>
    </rPh>
    <phoneticPr fontId="3"/>
  </si>
  <si>
    <t>２　補助事業の着手日及び完了日</t>
    <rPh sb="2" eb="6">
      <t>ホジョジギョウ</t>
    </rPh>
    <rPh sb="7" eb="10">
      <t>チャクシュビ</t>
    </rPh>
    <rPh sb="10" eb="11">
      <t>オヨ</t>
    </rPh>
    <rPh sb="12" eb="15">
      <t>カンリョウビ</t>
    </rPh>
    <phoneticPr fontId="3"/>
  </si>
  <si>
    <t>着手日</t>
    <rPh sb="0" eb="3">
      <t>チャクシュビ</t>
    </rPh>
    <phoneticPr fontId="3"/>
  </si>
  <si>
    <t>完了日</t>
    <rPh sb="0" eb="3">
      <t>カンリョウビ</t>
    </rPh>
    <phoneticPr fontId="3"/>
  </si>
  <si>
    <t>３　添付書類</t>
    <rPh sb="2" eb="6">
      <t>テンプショルイ</t>
    </rPh>
    <phoneticPr fontId="3"/>
  </si>
  <si>
    <t>　　・別紙「補助事業報告書」</t>
    <rPh sb="3" eb="5">
      <t>ベッシ</t>
    </rPh>
    <rPh sb="6" eb="8">
      <t>ホジョ</t>
    </rPh>
    <rPh sb="8" eb="10">
      <t>ジギョウ</t>
    </rPh>
    <rPh sb="10" eb="13">
      <t>ホウコクショ</t>
    </rPh>
    <phoneticPr fontId="3"/>
  </si>
  <si>
    <t>　　・その他知事が必要と認める書類</t>
    <rPh sb="5" eb="6">
      <t>タ</t>
    </rPh>
    <rPh sb="6" eb="8">
      <t>チジ</t>
    </rPh>
    <rPh sb="9" eb="11">
      <t>ヒツヨウ</t>
    </rPh>
    <rPh sb="12" eb="13">
      <t>ミト</t>
    </rPh>
    <rPh sb="15" eb="17">
      <t>ショルイ</t>
    </rPh>
    <phoneticPr fontId="3"/>
  </si>
  <si>
    <t>別紙（様式第７関係）</t>
    <rPh sb="0" eb="2">
      <t>ベッシ</t>
    </rPh>
    <rPh sb="3" eb="5">
      <t>ヨウシキ</t>
    </rPh>
    <rPh sb="5" eb="6">
      <t>ダイ</t>
    </rPh>
    <rPh sb="7" eb="9">
      <t>カンケイ</t>
    </rPh>
    <phoneticPr fontId="3"/>
  </si>
  <si>
    <t>補 助 事 業 報 告 書</t>
    <rPh sb="0" eb="1">
      <t>ホ</t>
    </rPh>
    <rPh sb="2" eb="3">
      <t>スケ</t>
    </rPh>
    <rPh sb="4" eb="5">
      <t>コト</t>
    </rPh>
    <rPh sb="6" eb="7">
      <t>ギョウ</t>
    </rPh>
    <rPh sb="8" eb="9">
      <t>ホウ</t>
    </rPh>
    <rPh sb="10" eb="11">
      <t>コク</t>
    </rPh>
    <rPh sb="12" eb="13">
      <t>ショ</t>
    </rPh>
    <phoneticPr fontId="3"/>
  </si>
  <si>
    <t>１　補助事業の実施結果</t>
    <rPh sb="2" eb="6">
      <t>ホジョジギョウ</t>
    </rPh>
    <rPh sb="7" eb="11">
      <t>ジッシケッカ</t>
    </rPh>
    <phoneticPr fontId="3"/>
  </si>
  <si>
    <t>（１）事業の名称</t>
    <rPh sb="3" eb="5">
      <t>ジギョウ</t>
    </rPh>
    <rPh sb="6" eb="8">
      <t>メイショウ</t>
    </rPh>
    <phoneticPr fontId="3"/>
  </si>
  <si>
    <t>（２）出展した展示会</t>
    <rPh sb="3" eb="5">
      <t>シュッテン</t>
    </rPh>
    <rPh sb="7" eb="10">
      <t>テンジカイ</t>
    </rPh>
    <phoneticPr fontId="3"/>
  </si>
  <si>
    <t>（３）出展の内容</t>
    <rPh sb="3" eb="5">
      <t>シュッテン</t>
    </rPh>
    <rPh sb="6" eb="8">
      <t>ナイヨウ</t>
    </rPh>
    <phoneticPr fontId="3"/>
  </si>
  <si>
    <t>（４）出展の成果・今後の展開等</t>
    <rPh sb="3" eb="5">
      <t>シュッテン</t>
    </rPh>
    <rPh sb="6" eb="8">
      <t>セイカ</t>
    </rPh>
    <rPh sb="9" eb="11">
      <t>コンゴ</t>
    </rPh>
    <rPh sb="12" eb="14">
      <t>テンカイ</t>
    </rPh>
    <rPh sb="14" eb="15">
      <t>トウ</t>
    </rPh>
    <phoneticPr fontId="3"/>
  </si>
  <si>
    <t>２　実績報告額内訳</t>
    <rPh sb="2" eb="7">
      <t>ジッセキホウコクガク</t>
    </rPh>
    <rPh sb="7" eb="9">
      <t>ウチワケ</t>
    </rPh>
    <phoneticPr fontId="3"/>
  </si>
  <si>
    <t>補助対象経費の合計</t>
    <rPh sb="0" eb="4">
      <t>ホジョタイショウ</t>
    </rPh>
    <rPh sb="4" eb="6">
      <t>ケイヒ</t>
    </rPh>
    <rPh sb="7" eb="9">
      <t>ゴウケイ</t>
    </rPh>
    <phoneticPr fontId="3"/>
  </si>
  <si>
    <t>実績報告額</t>
    <rPh sb="0" eb="5">
      <t>ジッセキホウコクガク</t>
    </rPh>
    <phoneticPr fontId="3"/>
  </si>
  <si>
    <t>※同一年度内に国（独立行政法人を含む。）又は地方自治体の他の補助金等の交付を受けた経費及び交付</t>
    <rPh sb="1" eb="3">
      <t>ドウイツ</t>
    </rPh>
    <rPh sb="3" eb="5">
      <t>ネンド</t>
    </rPh>
    <rPh sb="5" eb="6">
      <t>ナイ</t>
    </rPh>
    <rPh sb="7" eb="8">
      <t>クニ</t>
    </rPh>
    <rPh sb="9" eb="11">
      <t>ドクリツ</t>
    </rPh>
    <rPh sb="11" eb="13">
      <t>ギョウセイ</t>
    </rPh>
    <rPh sb="13" eb="15">
      <t>ホウジン</t>
    </rPh>
    <rPh sb="16" eb="17">
      <t>フク</t>
    </rPh>
    <rPh sb="20" eb="21">
      <t>マタ</t>
    </rPh>
    <rPh sb="22" eb="24">
      <t>チホウ</t>
    </rPh>
    <rPh sb="24" eb="27">
      <t>ジチタイ</t>
    </rPh>
    <rPh sb="28" eb="29">
      <t>ホカ</t>
    </rPh>
    <rPh sb="30" eb="33">
      <t>ホジョキン</t>
    </rPh>
    <rPh sb="33" eb="34">
      <t>トウ</t>
    </rPh>
    <rPh sb="35" eb="37">
      <t>コウフ</t>
    </rPh>
    <rPh sb="38" eb="39">
      <t>ウ</t>
    </rPh>
    <rPh sb="41" eb="43">
      <t>ケイヒ</t>
    </rPh>
    <rPh sb="43" eb="44">
      <t>オヨ</t>
    </rPh>
    <rPh sb="45" eb="47">
      <t>コウフ</t>
    </rPh>
    <phoneticPr fontId="3"/>
  </si>
  <si>
    <t>　を受ける予定の経費については、その補助金等の額を控除した額を補助対象経費とすること。</t>
    <rPh sb="2" eb="3">
      <t>ウ</t>
    </rPh>
    <rPh sb="5" eb="7">
      <t>ヨテイ</t>
    </rPh>
    <rPh sb="8" eb="10">
      <t>ケイヒ</t>
    </rPh>
    <rPh sb="18" eb="21">
      <t>ホジョキン</t>
    </rPh>
    <rPh sb="21" eb="22">
      <t>トウ</t>
    </rPh>
    <rPh sb="23" eb="24">
      <t>ガク</t>
    </rPh>
    <rPh sb="25" eb="27">
      <t>コウジョ</t>
    </rPh>
    <rPh sb="29" eb="30">
      <t>ガク</t>
    </rPh>
    <rPh sb="31" eb="33">
      <t>ホジョ</t>
    </rPh>
    <rPh sb="33" eb="35">
      <t>タイショウ</t>
    </rPh>
    <rPh sb="35" eb="37">
      <t>ケイヒ</t>
    </rPh>
    <phoneticPr fontId="3"/>
  </si>
  <si>
    <t>以下に該当することを確認の上チェックを入れてください</t>
    <rPh sb="0" eb="2">
      <t>イカ</t>
    </rPh>
    <rPh sb="3" eb="5">
      <t>ガイトウ</t>
    </rPh>
    <rPh sb="10" eb="12">
      <t>カクニン</t>
    </rPh>
    <rPh sb="13" eb="14">
      <t>ウエ</t>
    </rPh>
    <rPh sb="19" eb="20">
      <t>イ</t>
    </rPh>
    <phoneticPr fontId="3"/>
  </si>
  <si>
    <t>日付け</t>
    <rPh sb="0" eb="2">
      <t>ニチヅ</t>
    </rPh>
    <phoneticPr fontId="3"/>
  </si>
  <si>
    <t>号で額の確定通知があった補助金について、中</t>
    <rPh sb="0" eb="1">
      <t>ゴウ</t>
    </rPh>
    <rPh sb="2" eb="3">
      <t>ガク</t>
    </rPh>
    <rPh sb="4" eb="6">
      <t>カクテイ</t>
    </rPh>
    <rPh sb="6" eb="8">
      <t>ツウチ</t>
    </rPh>
    <rPh sb="12" eb="15">
      <t>ホジョキン</t>
    </rPh>
    <rPh sb="20" eb="21">
      <t>チュウ</t>
    </rPh>
    <phoneticPr fontId="3"/>
  </si>
  <si>
    <t>小・中堅自動車サプライヤー販路開拓支援補助金交付要綱第15条の規定に基づき、下記のとおり</t>
    <rPh sb="0" eb="1">
      <t>ショウ</t>
    </rPh>
    <rPh sb="2" eb="4">
      <t>チュウケン</t>
    </rPh>
    <rPh sb="4" eb="7">
      <t>ジドウシャ</t>
    </rPh>
    <rPh sb="13" eb="17">
      <t>ハンロカイタク</t>
    </rPh>
    <rPh sb="17" eb="19">
      <t>シエン</t>
    </rPh>
    <rPh sb="19" eb="22">
      <t>ホジョキン</t>
    </rPh>
    <rPh sb="22" eb="26">
      <t>コウフヨウコウ</t>
    </rPh>
    <rPh sb="26" eb="27">
      <t>ダイ</t>
    </rPh>
    <rPh sb="29" eb="30">
      <t>ジョウ</t>
    </rPh>
    <rPh sb="31" eb="33">
      <t>キテイ</t>
    </rPh>
    <rPh sb="34" eb="35">
      <t>モト</t>
    </rPh>
    <rPh sb="38" eb="40">
      <t>カキ</t>
    </rPh>
    <phoneticPr fontId="3"/>
  </si>
  <si>
    <t>請求します。</t>
    <rPh sb="0" eb="2">
      <t>セイキュウ</t>
    </rPh>
    <phoneticPr fontId="3"/>
  </si>
  <si>
    <t>１　金</t>
    <rPh sb="2" eb="3">
      <t>キン</t>
    </rPh>
    <phoneticPr fontId="3"/>
  </si>
  <si>
    <t>円也</t>
    <rPh sb="0" eb="1">
      <t>エン</t>
    </rPh>
    <rPh sb="1" eb="2">
      <t>ナリ</t>
    </rPh>
    <phoneticPr fontId="3"/>
  </si>
  <si>
    <t>２　補助金受入口座名</t>
    <rPh sb="2" eb="5">
      <t>ホジョキン</t>
    </rPh>
    <rPh sb="5" eb="7">
      <t>ウケイレ</t>
    </rPh>
    <rPh sb="7" eb="9">
      <t>コウザ</t>
    </rPh>
    <rPh sb="9" eb="10">
      <t>メイ</t>
    </rPh>
    <phoneticPr fontId="3"/>
  </si>
  <si>
    <t>※様式１に記入した内容から変更がない場合も記入してください。</t>
    <rPh sb="1" eb="3">
      <t>ヨウシキ</t>
    </rPh>
    <rPh sb="5" eb="7">
      <t>キニュウ</t>
    </rPh>
    <rPh sb="9" eb="11">
      <t>ナイヨウ</t>
    </rPh>
    <rPh sb="13" eb="15">
      <t>ヘンコウ</t>
    </rPh>
    <rPh sb="18" eb="20">
      <t>バアイ</t>
    </rPh>
    <rPh sb="21" eb="23">
      <t>キニュウ</t>
    </rPh>
    <phoneticPr fontId="3"/>
  </si>
  <si>
    <t>普通</t>
    <rPh sb="0" eb="2">
      <t>フツウ</t>
    </rPh>
    <phoneticPr fontId="3"/>
  </si>
  <si>
    <t>当座</t>
    <rPh sb="0" eb="2">
      <t>トウザ</t>
    </rPh>
    <phoneticPr fontId="3"/>
  </si>
  <si>
    <t>米国関税の影響</t>
    <rPh sb="0" eb="4">
      <t>ベイコクカンゼイ</t>
    </rPh>
    <rPh sb="5" eb="7">
      <t>エイキョウ</t>
    </rPh>
    <phoneticPr fontId="3"/>
  </si>
  <si>
    <t>銀行名</t>
    <rPh sb="0" eb="3">
      <t>ギンコウメイ</t>
    </rPh>
    <phoneticPr fontId="3"/>
  </si>
  <si>
    <t>店名</t>
    <rPh sb="0" eb="2">
      <t>テンメイ</t>
    </rPh>
    <phoneticPr fontId="3"/>
  </si>
  <si>
    <t>種別</t>
    <rPh sb="0" eb="2">
      <t>シュベツ</t>
    </rPh>
    <phoneticPr fontId="3"/>
  </si>
  <si>
    <t>口座番号</t>
    <rPh sb="0" eb="4">
      <t>コウザバンゴウ</t>
    </rPh>
    <phoneticPr fontId="3"/>
  </si>
  <si>
    <t>口座名義人</t>
    <rPh sb="0" eb="5">
      <t>コウザメイギニン</t>
    </rPh>
    <phoneticPr fontId="3"/>
  </si>
  <si>
    <t>補助対象経費の合計</t>
    <rPh sb="0" eb="6">
      <t>ホジョタイショウケイヒ</t>
    </rPh>
    <rPh sb="7" eb="9">
      <t>ゴウケイ</t>
    </rPh>
    <phoneticPr fontId="3"/>
  </si>
  <si>
    <t>様式第９</t>
    <rPh sb="0" eb="2">
      <t>ヨウシキ</t>
    </rPh>
    <rPh sb="2" eb="3">
      <t>ダイ</t>
    </rPh>
    <phoneticPr fontId="3"/>
  </si>
  <si>
    <t>中小・中堅自動車サプライヤー販路開拓支援補助金請求書</t>
    <rPh sb="23" eb="26">
      <t>セイキュウショ</t>
    </rPh>
    <phoneticPr fontId="3"/>
  </si>
  <si>
    <t>A.補助対象経費の合計</t>
    <rPh sb="2" eb="8">
      <t>ホジョタイショウケイヒ</t>
    </rPh>
    <rPh sb="9" eb="11">
      <t>ゴウケイ</t>
    </rPh>
    <phoneticPr fontId="3"/>
  </si>
  <si>
    <t>B.補助金交付申請額</t>
    <rPh sb="2" eb="10">
      <t>ホジョキンコウフシンセイガク</t>
    </rPh>
    <phoneticPr fontId="3"/>
  </si>
  <si>
    <t>終期（日）</t>
    <rPh sb="0" eb="2">
      <t>シュウキ</t>
    </rPh>
    <rPh sb="3" eb="4">
      <t>ヒ</t>
    </rPh>
    <phoneticPr fontId="3"/>
  </si>
  <si>
    <t>終期（月）</t>
    <rPh sb="0" eb="2">
      <t>シュウキ</t>
    </rPh>
    <rPh sb="3" eb="4">
      <t>ツキ</t>
    </rPh>
    <phoneticPr fontId="3"/>
  </si>
  <si>
    <t>終期（年）</t>
    <rPh sb="0" eb="2">
      <t>シュウキ</t>
    </rPh>
    <rPh sb="3" eb="4">
      <t>ネン</t>
    </rPh>
    <phoneticPr fontId="3"/>
  </si>
  <si>
    <t>始期（年）</t>
    <rPh sb="0" eb="2">
      <t>シキ</t>
    </rPh>
    <rPh sb="3" eb="4">
      <t>ネン</t>
    </rPh>
    <phoneticPr fontId="3"/>
  </si>
  <si>
    <t>始期（月）</t>
    <rPh sb="0" eb="2">
      <t>シキ</t>
    </rPh>
    <rPh sb="3" eb="4">
      <t>ツキ</t>
    </rPh>
    <phoneticPr fontId="3"/>
  </si>
  <si>
    <t>始期（日）</t>
    <rPh sb="0" eb="2">
      <t>シキ</t>
    </rPh>
    <rPh sb="3" eb="4">
      <t>ヒ</t>
    </rPh>
    <phoneticPr fontId="3"/>
  </si>
  <si>
    <t>展示会名</t>
    <rPh sb="0" eb="4">
      <t>テンジカイメイ</t>
    </rPh>
    <phoneticPr fontId="3"/>
  </si>
  <si>
    <t>会場</t>
    <rPh sb="0" eb="2">
      <t>カイジョウ</t>
    </rPh>
    <phoneticPr fontId="3"/>
  </si>
  <si>
    <t>出展の成果</t>
    <rPh sb="0" eb="2">
      <t>シュッテン</t>
    </rPh>
    <rPh sb="3" eb="5">
      <t>セイカ</t>
    </rPh>
    <phoneticPr fontId="3"/>
  </si>
  <si>
    <t>その他特記事項</t>
    <rPh sb="2" eb="3">
      <t>タ</t>
    </rPh>
    <rPh sb="3" eb="7">
      <t>トッキジコウ</t>
    </rPh>
    <phoneticPr fontId="3"/>
  </si>
  <si>
    <t>申請月</t>
    <rPh sb="0" eb="2">
      <t>シンセイ</t>
    </rPh>
    <rPh sb="2" eb="3">
      <t>ツキ</t>
    </rPh>
    <phoneticPr fontId="3"/>
  </si>
  <si>
    <t>申請日</t>
    <rPh sb="0" eb="3">
      <t>シンセイビ</t>
    </rPh>
    <phoneticPr fontId="3"/>
  </si>
  <si>
    <t>事業内容</t>
    <rPh sb="0" eb="4">
      <t>ジギョウナイヨウ</t>
    </rPh>
    <phoneticPr fontId="3"/>
  </si>
  <si>
    <t>理由</t>
    <rPh sb="0" eb="2">
      <t>リユウ</t>
    </rPh>
    <phoneticPr fontId="3"/>
  </si>
  <si>
    <t>着手年</t>
    <rPh sb="0" eb="2">
      <t>チャクシュ</t>
    </rPh>
    <rPh sb="2" eb="3">
      <t>ネン</t>
    </rPh>
    <phoneticPr fontId="3"/>
  </si>
  <si>
    <t>着手月</t>
    <rPh sb="0" eb="2">
      <t>チャクシュ</t>
    </rPh>
    <rPh sb="2" eb="3">
      <t>ツキ</t>
    </rPh>
    <phoneticPr fontId="3"/>
  </si>
  <si>
    <t>着手日</t>
    <rPh sb="0" eb="2">
      <t>チャクシュ</t>
    </rPh>
    <rPh sb="2" eb="3">
      <t>ビ</t>
    </rPh>
    <phoneticPr fontId="3"/>
  </si>
  <si>
    <t>様式第３</t>
    <rPh sb="0" eb="2">
      <t>ヨウシキ</t>
    </rPh>
    <rPh sb="2" eb="3">
      <t>ダイ</t>
    </rPh>
    <phoneticPr fontId="3"/>
  </si>
  <si>
    <t>号</t>
    <rPh sb="0" eb="1">
      <t>ゴウ</t>
    </rPh>
    <phoneticPr fontId="3"/>
  </si>
  <si>
    <t>次</t>
    <rPh sb="0" eb="1">
      <t>ジ</t>
    </rPh>
    <phoneticPr fontId="3"/>
  </si>
  <si>
    <t>モ</t>
    <phoneticPr fontId="3"/>
  </si>
  <si>
    <t>第</t>
    <rPh sb="0" eb="1">
      <t>ダイ</t>
    </rPh>
    <phoneticPr fontId="3"/>
  </si>
  <si>
    <t>　　　　　　　　　　様</t>
    <rPh sb="10" eb="11">
      <t>サマ</t>
    </rPh>
    <phoneticPr fontId="3"/>
  </si>
  <si>
    <t>愛　知　県　知　事</t>
    <rPh sb="0" eb="1">
      <t>アイ</t>
    </rPh>
    <rPh sb="2" eb="3">
      <t>チ</t>
    </rPh>
    <rPh sb="4" eb="5">
      <t>ケン</t>
    </rPh>
    <rPh sb="6" eb="7">
      <t>チ</t>
    </rPh>
    <rPh sb="8" eb="9">
      <t>コト</t>
    </rPh>
    <phoneticPr fontId="3"/>
  </si>
  <si>
    <t>中小・中堅自動車サプライヤー販路開拓支援補助金の交付決定について（通知）</t>
    <rPh sb="24" eb="26">
      <t>コウフ</t>
    </rPh>
    <rPh sb="26" eb="28">
      <t>ケッテイ</t>
    </rPh>
    <rPh sb="33" eb="35">
      <t>ツウチ</t>
    </rPh>
    <phoneticPr fontId="3"/>
  </si>
  <si>
    <t>助金交付要綱第８条第１項の規定によって、下記のとおり決定します。</t>
    <rPh sb="0" eb="1">
      <t>ジョ</t>
    </rPh>
    <rPh sb="1" eb="2">
      <t>キン</t>
    </rPh>
    <rPh sb="2" eb="4">
      <t>コウフ</t>
    </rPh>
    <rPh sb="4" eb="6">
      <t>ヨウコウ</t>
    </rPh>
    <rPh sb="6" eb="7">
      <t>ダイ</t>
    </rPh>
    <rPh sb="8" eb="9">
      <t>ジョウ</t>
    </rPh>
    <rPh sb="9" eb="10">
      <t>ダイ</t>
    </rPh>
    <rPh sb="11" eb="12">
      <t>コウ</t>
    </rPh>
    <rPh sb="13" eb="15">
      <t>キテイ</t>
    </rPh>
    <rPh sb="20" eb="22">
      <t>カキ</t>
    </rPh>
    <rPh sb="26" eb="28">
      <t>ケッテイ</t>
    </rPh>
    <phoneticPr fontId="3"/>
  </si>
  <si>
    <t>１　事業の名称</t>
    <rPh sb="2" eb="4">
      <t>ジギョウ</t>
    </rPh>
    <rPh sb="5" eb="7">
      <t>メイショウ</t>
    </rPh>
    <phoneticPr fontId="3"/>
  </si>
  <si>
    <t>２　交付決定額</t>
    <rPh sb="2" eb="4">
      <t>コウフ</t>
    </rPh>
    <rPh sb="4" eb="6">
      <t>ケッテイ</t>
    </rPh>
    <rPh sb="6" eb="7">
      <t>ガク</t>
    </rPh>
    <phoneticPr fontId="3"/>
  </si>
  <si>
    <t>　　金　　　　　　　　　　円</t>
    <rPh sb="2" eb="3">
      <t>キン</t>
    </rPh>
    <rPh sb="13" eb="14">
      <t>エン</t>
    </rPh>
    <phoneticPr fontId="3"/>
  </si>
  <si>
    <t>３　補助条件</t>
    <rPh sb="2" eb="4">
      <t>ホジョ</t>
    </rPh>
    <rPh sb="4" eb="6">
      <t>ジョウケン</t>
    </rPh>
    <phoneticPr fontId="3"/>
  </si>
  <si>
    <t>（１）　補助金の交付対象となる事業及びその内容並びに補助事業に要する経費の配分及び配分</t>
    <phoneticPr fontId="3"/>
  </si>
  <si>
    <t>　　　された経費に対する補助金の額の区分は、　年　月　日付けで申請のあった中小・中堅自</t>
    <phoneticPr fontId="3"/>
  </si>
  <si>
    <t>　　　動車サプライヤー販路開拓支援補助金交付申請書に記載のとおりとする。</t>
    <phoneticPr fontId="3"/>
  </si>
  <si>
    <t>（２）　補助事業者は、愛知県補助金等交付規則（昭和55年愛知県規則第８号）及び中小・中堅</t>
    <rPh sb="43" eb="44">
      <t>ケン</t>
    </rPh>
    <phoneticPr fontId="3"/>
  </si>
  <si>
    <t>　　　自動車サプライヤー販路開拓支援補助金交付要綱の規定を遵守しなければならない。</t>
    <phoneticPr fontId="3"/>
  </si>
  <si>
    <t>（３）　（その他特記事項）</t>
    <phoneticPr fontId="3"/>
  </si>
  <si>
    <t>※実際に補助金として支払う金額は、実績報告書に基づき確定する。</t>
  </si>
  <si>
    <t>様式第８</t>
    <rPh sb="0" eb="2">
      <t>ヨウシキ</t>
    </rPh>
    <rPh sb="2" eb="3">
      <t>ダイ</t>
    </rPh>
    <phoneticPr fontId="3"/>
  </si>
  <si>
    <t>中小・中堅自動車サプライヤー販路開拓支援補助金の額の確定通知書</t>
    <rPh sb="24" eb="25">
      <t>ガク</t>
    </rPh>
    <rPh sb="26" eb="28">
      <t>カクテイ</t>
    </rPh>
    <rPh sb="28" eb="31">
      <t>ツウチショ</t>
    </rPh>
    <phoneticPr fontId="3"/>
  </si>
  <si>
    <t>号で交付決定した補助金については、下記のとおり</t>
    <rPh sb="0" eb="1">
      <t>ゴウ</t>
    </rPh>
    <rPh sb="2" eb="6">
      <t>コウフケッテイ</t>
    </rPh>
    <rPh sb="8" eb="11">
      <t>ホジョキン</t>
    </rPh>
    <rPh sb="17" eb="19">
      <t>カキ</t>
    </rPh>
    <phoneticPr fontId="3"/>
  </si>
  <si>
    <t>額を確定し、中小・中堅自動車サプライヤー販路開拓支援補助金交付要綱第13条の規定に基づき、</t>
    <rPh sb="0" eb="1">
      <t>ガク</t>
    </rPh>
    <rPh sb="2" eb="4">
      <t>カクテイ</t>
    </rPh>
    <rPh sb="6" eb="8">
      <t>チュウショウ</t>
    </rPh>
    <rPh sb="9" eb="11">
      <t>チュウケン</t>
    </rPh>
    <rPh sb="11" eb="14">
      <t>ジドウシャ</t>
    </rPh>
    <rPh sb="20" eb="22">
      <t>ハンロ</t>
    </rPh>
    <rPh sb="22" eb="24">
      <t>カイタク</t>
    </rPh>
    <rPh sb="24" eb="26">
      <t>シエン</t>
    </rPh>
    <rPh sb="26" eb="29">
      <t>ホジョキン</t>
    </rPh>
    <rPh sb="29" eb="31">
      <t>コウフ</t>
    </rPh>
    <rPh sb="31" eb="33">
      <t>ヨウコウ</t>
    </rPh>
    <rPh sb="33" eb="34">
      <t>ダイ</t>
    </rPh>
    <rPh sb="36" eb="37">
      <t>ジョウ</t>
    </rPh>
    <rPh sb="38" eb="40">
      <t>キテイ</t>
    </rPh>
    <rPh sb="41" eb="42">
      <t>モト</t>
    </rPh>
    <phoneticPr fontId="3"/>
  </si>
  <si>
    <t>通知します。</t>
    <rPh sb="0" eb="2">
      <t>ツウチ</t>
    </rPh>
    <phoneticPr fontId="3"/>
  </si>
  <si>
    <t>１　既交付決定額</t>
    <rPh sb="2" eb="3">
      <t>キ</t>
    </rPh>
    <rPh sb="3" eb="5">
      <t>コウフ</t>
    </rPh>
    <rPh sb="5" eb="7">
      <t>ケッテイ</t>
    </rPh>
    <rPh sb="7" eb="8">
      <t>ガク</t>
    </rPh>
    <phoneticPr fontId="3"/>
  </si>
  <si>
    <t>２　補助金の額の確定額</t>
    <rPh sb="2" eb="5">
      <t>ホジョキン</t>
    </rPh>
    <rPh sb="6" eb="7">
      <t>ガク</t>
    </rPh>
    <rPh sb="8" eb="10">
      <t>カクテイ</t>
    </rPh>
    <rPh sb="10" eb="11">
      <t>ガク</t>
    </rPh>
    <phoneticPr fontId="3"/>
  </si>
  <si>
    <t>　捨てた金額が補助上限額（500,000円）を上回る場合は、500,000円と記載してください。</t>
    <phoneticPr fontId="3"/>
  </si>
  <si>
    <t>　補助上限額（500,000円）を上回る場合は、500,000円と記載してください。</t>
    <rPh sb="1" eb="3">
      <t>ホジョ</t>
    </rPh>
    <phoneticPr fontId="3"/>
  </si>
  <si>
    <t>関税の影響の内容</t>
    <rPh sb="0" eb="2">
      <t>カンゼイ</t>
    </rPh>
    <rPh sb="3" eb="5">
      <t>エイキョウ</t>
    </rPh>
    <rPh sb="6" eb="8">
      <t>ナイヨウ</t>
    </rPh>
    <phoneticPr fontId="3"/>
  </si>
  <si>
    <t>銀行名</t>
    <rPh sb="0" eb="3">
      <t>ギンコウメイ</t>
    </rPh>
    <phoneticPr fontId="3"/>
  </si>
  <si>
    <t>店名</t>
    <rPh sb="0" eb="2">
      <t>テンメイ</t>
    </rPh>
    <phoneticPr fontId="3"/>
  </si>
  <si>
    <t>種別</t>
    <rPh sb="0" eb="2">
      <t>シュベツ</t>
    </rPh>
    <phoneticPr fontId="3"/>
  </si>
  <si>
    <t>口座番号</t>
    <rPh sb="0" eb="4">
      <t>コウザバンゴウ</t>
    </rPh>
    <phoneticPr fontId="3"/>
  </si>
  <si>
    <t>口座名義人</t>
    <rPh sb="0" eb="2">
      <t>コウザ</t>
    </rPh>
    <rPh sb="2" eb="5">
      <t>メイギニン</t>
    </rPh>
    <phoneticPr fontId="3"/>
  </si>
  <si>
    <t>※「従業員数」は、常時雇用している従業員（事業主、役員、パート・アルバイトを除く。）数を記載</t>
    <rPh sb="2" eb="6">
      <t>ジュウギョウインスウ</t>
    </rPh>
    <rPh sb="9" eb="13">
      <t>ジョウジコヨウ</t>
    </rPh>
    <rPh sb="17" eb="20">
      <t>ジュウギョウイン</t>
    </rPh>
    <rPh sb="21" eb="24">
      <t>ジギョウヌシ</t>
    </rPh>
    <rPh sb="25" eb="27">
      <t>ヤクイン</t>
    </rPh>
    <rPh sb="38" eb="39">
      <t>ノゾ</t>
    </rPh>
    <rPh sb="42" eb="43">
      <t>スウ</t>
    </rPh>
    <rPh sb="44" eb="46">
      <t>キサイ</t>
    </rPh>
    <phoneticPr fontId="3"/>
  </si>
  <si>
    <t>展示会名</t>
    <rPh sb="0" eb="3">
      <t>テンジカイ</t>
    </rPh>
    <rPh sb="3" eb="4">
      <t>メイ</t>
    </rPh>
    <phoneticPr fontId="3"/>
  </si>
  <si>
    <t>会場</t>
    <rPh sb="0" eb="2">
      <t>カイジョウ</t>
    </rPh>
    <phoneticPr fontId="3"/>
  </si>
  <si>
    <t>始期年</t>
    <rPh sb="0" eb="2">
      <t>シキ</t>
    </rPh>
    <rPh sb="2" eb="3">
      <t>ネン</t>
    </rPh>
    <phoneticPr fontId="3"/>
  </si>
  <si>
    <t>始期月</t>
    <rPh sb="0" eb="2">
      <t>シキ</t>
    </rPh>
    <rPh sb="2" eb="3">
      <t>ツキ</t>
    </rPh>
    <phoneticPr fontId="3"/>
  </si>
  <si>
    <t>始期日</t>
    <rPh sb="0" eb="2">
      <t>シキ</t>
    </rPh>
    <rPh sb="2" eb="3">
      <t>ヒ</t>
    </rPh>
    <phoneticPr fontId="3"/>
  </si>
  <si>
    <t>終期年</t>
    <rPh sb="0" eb="2">
      <t>シュウキ</t>
    </rPh>
    <rPh sb="2" eb="3">
      <t>ネン</t>
    </rPh>
    <phoneticPr fontId="3"/>
  </si>
  <si>
    <t>終期月</t>
    <rPh sb="0" eb="2">
      <t>シュウキ</t>
    </rPh>
    <rPh sb="2" eb="3">
      <t>ツキ</t>
    </rPh>
    <phoneticPr fontId="3"/>
  </si>
  <si>
    <t>終期日</t>
    <rPh sb="0" eb="2">
      <t>シュウキ</t>
    </rPh>
    <rPh sb="2" eb="3">
      <t>ヒ</t>
    </rPh>
    <phoneticPr fontId="3"/>
  </si>
  <si>
    <t>①</t>
    <phoneticPr fontId="3"/>
  </si>
  <si>
    <t>②</t>
    <phoneticPr fontId="3"/>
  </si>
  <si>
    <t>③</t>
    <phoneticPr fontId="3"/>
  </si>
  <si>
    <t>④</t>
    <phoneticPr fontId="3"/>
  </si>
  <si>
    <t>⑤</t>
    <phoneticPr fontId="3"/>
  </si>
  <si>
    <t>⑥</t>
    <phoneticPr fontId="3"/>
  </si>
  <si>
    <t>⑦</t>
    <phoneticPr fontId="3"/>
  </si>
  <si>
    <t>⑧</t>
    <phoneticPr fontId="3"/>
  </si>
  <si>
    <t>出展の成果</t>
    <rPh sb="0" eb="2">
      <t>シュッテン</t>
    </rPh>
    <rPh sb="3" eb="5">
      <t>セイカ</t>
    </rPh>
    <phoneticPr fontId="3"/>
  </si>
  <si>
    <t>その他特記事項</t>
    <rPh sb="2" eb="3">
      <t>タ</t>
    </rPh>
    <rPh sb="3" eb="7">
      <t>トッキジコウ</t>
    </rPh>
    <phoneticPr fontId="3"/>
  </si>
  <si>
    <t>事前着手内容</t>
    <rPh sb="0" eb="4">
      <t>ジゼンチャクシュ</t>
    </rPh>
    <rPh sb="4" eb="6">
      <t>ナイヨウ</t>
    </rPh>
    <phoneticPr fontId="3"/>
  </si>
  <si>
    <t>事前着手理由</t>
    <rPh sb="0" eb="4">
      <t>ジゼンチャクシュ</t>
    </rPh>
    <rPh sb="4" eb="6">
      <t>リユウ</t>
    </rPh>
    <phoneticPr fontId="3"/>
  </si>
  <si>
    <t>着手年</t>
    <rPh sb="0" eb="3">
      <t>チャクシュネン</t>
    </rPh>
    <phoneticPr fontId="3"/>
  </si>
  <si>
    <t>着手月</t>
    <rPh sb="0" eb="2">
      <t>チャクシュ</t>
    </rPh>
    <rPh sb="2" eb="3">
      <t>ツキ</t>
    </rPh>
    <phoneticPr fontId="3"/>
  </si>
  <si>
    <t>着手日</t>
    <rPh sb="0" eb="2">
      <t>チャクシュ</t>
    </rPh>
    <rPh sb="2" eb="3">
      <t>ビ</t>
    </rPh>
    <phoneticPr fontId="3"/>
  </si>
  <si>
    <t>内容</t>
    <rPh sb="0" eb="2">
      <t>ナイヨウ</t>
    </rPh>
    <phoneticPr fontId="3"/>
  </si>
  <si>
    <t>①内容</t>
    <rPh sb="1" eb="3">
      <t>ナイヨウ</t>
    </rPh>
    <phoneticPr fontId="3"/>
  </si>
  <si>
    <t>②内容</t>
    <rPh sb="1" eb="3">
      <t>ナイヨウ</t>
    </rPh>
    <phoneticPr fontId="3"/>
  </si>
  <si>
    <t>③内容</t>
    <rPh sb="1" eb="3">
      <t>ナイヨウ</t>
    </rPh>
    <phoneticPr fontId="3"/>
  </si>
  <si>
    <t>④内容</t>
    <rPh sb="1" eb="3">
      <t>ナイヨウ</t>
    </rPh>
    <phoneticPr fontId="3"/>
  </si>
  <si>
    <t>⑤内容</t>
    <rPh sb="1" eb="3">
      <t>ナイヨウ</t>
    </rPh>
    <phoneticPr fontId="3"/>
  </si>
  <si>
    <t>⑥内容</t>
    <rPh sb="1" eb="3">
      <t>ナイヨウ</t>
    </rPh>
    <phoneticPr fontId="3"/>
  </si>
  <si>
    <t>⑦内容</t>
    <rPh sb="1" eb="3">
      <t>ナイヨウ</t>
    </rPh>
    <phoneticPr fontId="3"/>
  </si>
  <si>
    <t>⑧内容</t>
    <rPh sb="1" eb="3">
      <t>ナイヨウ</t>
    </rPh>
    <phoneticPr fontId="3"/>
  </si>
  <si>
    <t>B.交付申請額</t>
    <rPh sb="2" eb="7">
      <t>コウフシンセイガク</t>
    </rPh>
    <phoneticPr fontId="3"/>
  </si>
  <si>
    <t>A.補助対象経費合計</t>
    <rPh sb="2" eb="6">
      <t>ホジョタイショウ</t>
    </rPh>
    <rPh sb="6" eb="8">
      <t>ケイヒ</t>
    </rPh>
    <rPh sb="8" eb="10">
      <t>ゴウケイ</t>
    </rPh>
    <phoneticPr fontId="3"/>
  </si>
  <si>
    <t>作成年</t>
    <rPh sb="0" eb="2">
      <t>サクセイ</t>
    </rPh>
    <rPh sb="2" eb="3">
      <t>ネン</t>
    </rPh>
    <phoneticPr fontId="3"/>
  </si>
  <si>
    <t>作成月</t>
    <rPh sb="0" eb="2">
      <t>サクセイ</t>
    </rPh>
    <rPh sb="2" eb="3">
      <t>ツキ</t>
    </rPh>
    <phoneticPr fontId="3"/>
  </si>
  <si>
    <t>作成日</t>
    <rPh sb="0" eb="2">
      <t>サクセイ</t>
    </rPh>
    <rPh sb="2" eb="3">
      <t>ビ</t>
    </rPh>
    <phoneticPr fontId="3"/>
  </si>
  <si>
    <t>郵便番号</t>
    <rPh sb="0" eb="4">
      <t>ユウビンバンゴウ</t>
    </rPh>
    <phoneticPr fontId="3"/>
  </si>
  <si>
    <t>住所</t>
    <rPh sb="0" eb="2">
      <t>ジュウショ</t>
    </rPh>
    <phoneticPr fontId="3"/>
  </si>
  <si>
    <t>住所詳細</t>
    <rPh sb="0" eb="4">
      <t>ジュウショショウサイ</t>
    </rPh>
    <phoneticPr fontId="3"/>
  </si>
  <si>
    <t>交付決定月</t>
    <rPh sb="0" eb="2">
      <t>コウフ</t>
    </rPh>
    <rPh sb="2" eb="4">
      <t>ケッテイ</t>
    </rPh>
    <rPh sb="4" eb="5">
      <t>ツキ</t>
    </rPh>
    <phoneticPr fontId="3"/>
  </si>
  <si>
    <t>交付決定日</t>
    <rPh sb="0" eb="4">
      <t>コウフケッテイ</t>
    </rPh>
    <rPh sb="4" eb="5">
      <t>ヒ</t>
    </rPh>
    <phoneticPr fontId="3"/>
  </si>
  <si>
    <t>文書番号</t>
    <rPh sb="0" eb="4">
      <t>ブンショバンゴウ</t>
    </rPh>
    <phoneticPr fontId="3"/>
  </si>
  <si>
    <t>交付決定額</t>
    <rPh sb="0" eb="5">
      <t>コウフケッテイガク</t>
    </rPh>
    <phoneticPr fontId="3"/>
  </si>
  <si>
    <t>備考１</t>
    <rPh sb="0" eb="2">
      <t>ビコウ</t>
    </rPh>
    <phoneticPr fontId="3"/>
  </si>
  <si>
    <t>備考２</t>
    <rPh sb="0" eb="2">
      <t>ビコウ</t>
    </rPh>
    <phoneticPr fontId="3"/>
  </si>
  <si>
    <t>備考３</t>
    <rPh sb="0" eb="2">
      <t>ビコウ</t>
    </rPh>
    <phoneticPr fontId="3"/>
  </si>
  <si>
    <t>着手年</t>
    <rPh sb="0" eb="2">
      <t>チャクシュ</t>
    </rPh>
    <rPh sb="2" eb="3">
      <t>ネン</t>
    </rPh>
    <phoneticPr fontId="3"/>
  </si>
  <si>
    <t>着手月</t>
    <rPh sb="0" eb="2">
      <t>チャクシュ</t>
    </rPh>
    <rPh sb="2" eb="3">
      <t>ツキ</t>
    </rPh>
    <phoneticPr fontId="3"/>
  </si>
  <si>
    <t>着手日</t>
    <rPh sb="0" eb="2">
      <t>チャクシュ</t>
    </rPh>
    <rPh sb="2" eb="3">
      <t>ビ</t>
    </rPh>
    <phoneticPr fontId="3"/>
  </si>
  <si>
    <t>完了年</t>
    <rPh sb="0" eb="2">
      <t>カンリョウ</t>
    </rPh>
    <rPh sb="2" eb="3">
      <t>ネン</t>
    </rPh>
    <phoneticPr fontId="3"/>
  </si>
  <si>
    <t>完了月</t>
    <rPh sb="0" eb="2">
      <t>カンリョウ</t>
    </rPh>
    <rPh sb="2" eb="3">
      <t>ツキ</t>
    </rPh>
    <phoneticPr fontId="3"/>
  </si>
  <si>
    <t>完了日</t>
    <rPh sb="0" eb="2">
      <t>カンリョウ</t>
    </rPh>
    <rPh sb="2" eb="3">
      <t>ビ</t>
    </rPh>
    <phoneticPr fontId="3"/>
  </si>
  <si>
    <t>企業名</t>
    <rPh sb="0" eb="3">
      <t>キギョウメイ</t>
    </rPh>
    <phoneticPr fontId="3"/>
  </si>
  <si>
    <t>代表者役職氏名</t>
    <rPh sb="0" eb="3">
      <t>ダイヒョウシャ</t>
    </rPh>
    <rPh sb="3" eb="5">
      <t>ヤクショク</t>
    </rPh>
    <rPh sb="5" eb="7">
      <t>シメイ</t>
    </rPh>
    <phoneticPr fontId="3"/>
  </si>
  <si>
    <t>出展の成果</t>
    <rPh sb="0" eb="2">
      <t>シュッテン</t>
    </rPh>
    <rPh sb="3" eb="5">
      <t>セイカ</t>
    </rPh>
    <phoneticPr fontId="3"/>
  </si>
  <si>
    <t>出展の内容</t>
    <rPh sb="0" eb="2">
      <t>シュッテン</t>
    </rPh>
    <rPh sb="3" eb="5">
      <t>ナイヨウ</t>
    </rPh>
    <phoneticPr fontId="3"/>
  </si>
  <si>
    <t>終期日</t>
    <rPh sb="0" eb="2">
      <t>シュウキ</t>
    </rPh>
    <rPh sb="2" eb="3">
      <t>ヒ</t>
    </rPh>
    <phoneticPr fontId="3"/>
  </si>
  <si>
    <t>終期月</t>
    <rPh sb="0" eb="2">
      <t>シュウキ</t>
    </rPh>
    <rPh sb="2" eb="3">
      <t>ツキ</t>
    </rPh>
    <phoneticPr fontId="3"/>
  </si>
  <si>
    <t>終期年</t>
    <rPh sb="0" eb="2">
      <t>シュウキ</t>
    </rPh>
    <rPh sb="2" eb="3">
      <t>ネン</t>
    </rPh>
    <phoneticPr fontId="3"/>
  </si>
  <si>
    <t>始期年</t>
    <rPh sb="0" eb="2">
      <t>シキ</t>
    </rPh>
    <rPh sb="2" eb="3">
      <t>ネン</t>
    </rPh>
    <phoneticPr fontId="3"/>
  </si>
  <si>
    <t>始期月</t>
    <rPh sb="0" eb="2">
      <t>シキ</t>
    </rPh>
    <rPh sb="2" eb="3">
      <t>ツキ</t>
    </rPh>
    <phoneticPr fontId="3"/>
  </si>
  <si>
    <t>始期日</t>
    <rPh sb="0" eb="2">
      <t>シキ</t>
    </rPh>
    <rPh sb="2" eb="3">
      <t>ヒ</t>
    </rPh>
    <phoneticPr fontId="3"/>
  </si>
  <si>
    <t>会場</t>
    <rPh sb="0" eb="2">
      <t>カイジョウ</t>
    </rPh>
    <phoneticPr fontId="3"/>
  </si>
  <si>
    <t>名称</t>
    <rPh sb="0" eb="2">
      <t>メイショウ</t>
    </rPh>
    <phoneticPr fontId="3"/>
  </si>
  <si>
    <t>事業名称</t>
    <rPh sb="0" eb="4">
      <t>ジギョウメイショウ</t>
    </rPh>
    <phoneticPr fontId="3"/>
  </si>
  <si>
    <t>①内容</t>
    <rPh sb="1" eb="3">
      <t>ナイヨウ</t>
    </rPh>
    <phoneticPr fontId="3"/>
  </si>
  <si>
    <t>②内容</t>
    <rPh sb="1" eb="3">
      <t>ナイヨウ</t>
    </rPh>
    <phoneticPr fontId="3"/>
  </si>
  <si>
    <t>③内容</t>
    <rPh sb="1" eb="3">
      <t>ナイヨウ</t>
    </rPh>
    <phoneticPr fontId="3"/>
  </si>
  <si>
    <t>④内容</t>
    <rPh sb="1" eb="3">
      <t>ナイヨウ</t>
    </rPh>
    <phoneticPr fontId="3"/>
  </si>
  <si>
    <t>⑤内容</t>
    <rPh sb="1" eb="3">
      <t>ナイヨウ</t>
    </rPh>
    <phoneticPr fontId="3"/>
  </si>
  <si>
    <t>⑥内容</t>
    <rPh sb="1" eb="3">
      <t>ナイヨウ</t>
    </rPh>
    <phoneticPr fontId="3"/>
  </si>
  <si>
    <t>⑦内容</t>
    <rPh sb="1" eb="3">
      <t>ナイヨウ</t>
    </rPh>
    <phoneticPr fontId="3"/>
  </si>
  <si>
    <t>⑧内容</t>
    <rPh sb="1" eb="3">
      <t>ナイヨウ</t>
    </rPh>
    <phoneticPr fontId="3"/>
  </si>
  <si>
    <t>決定月</t>
    <rPh sb="0" eb="3">
      <t>ケッテイツキ</t>
    </rPh>
    <phoneticPr fontId="3"/>
  </si>
  <si>
    <t>決定日</t>
    <rPh sb="0" eb="3">
      <t>ケッテイビ</t>
    </rPh>
    <phoneticPr fontId="3"/>
  </si>
  <si>
    <t>決定額</t>
    <rPh sb="0" eb="3">
      <t>ケッテイガク</t>
    </rPh>
    <phoneticPr fontId="3"/>
  </si>
  <si>
    <t>着手日</t>
    <rPh sb="0" eb="3">
      <t>チャクシュビ</t>
    </rPh>
    <phoneticPr fontId="3"/>
  </si>
  <si>
    <t>始期日</t>
    <rPh sb="0" eb="2">
      <t>シキ</t>
    </rPh>
    <rPh sb="2" eb="3">
      <t>ニチ</t>
    </rPh>
    <phoneticPr fontId="3"/>
  </si>
  <si>
    <t>①</t>
    <phoneticPr fontId="3"/>
  </si>
  <si>
    <t>②</t>
    <phoneticPr fontId="3"/>
  </si>
  <si>
    <t>③</t>
    <phoneticPr fontId="3"/>
  </si>
  <si>
    <t>④</t>
    <phoneticPr fontId="3"/>
  </si>
  <si>
    <t>⑤</t>
    <phoneticPr fontId="3"/>
  </si>
  <si>
    <t>⑥</t>
    <phoneticPr fontId="3"/>
  </si>
  <si>
    <t>⑦</t>
    <phoneticPr fontId="3"/>
  </si>
  <si>
    <t>⑧</t>
    <phoneticPr fontId="3"/>
  </si>
  <si>
    <t>補助対象経費の合計</t>
    <rPh sb="0" eb="6">
      <t>ホジョタイショウケイヒ</t>
    </rPh>
    <rPh sb="7" eb="9">
      <t>ゴウケイ</t>
    </rPh>
    <phoneticPr fontId="3"/>
  </si>
  <si>
    <t>実績報告額</t>
    <rPh sb="0" eb="5">
      <t>ジッセキホウコクガク</t>
    </rPh>
    <phoneticPr fontId="3"/>
  </si>
  <si>
    <t>したいので、中小・中堅自動車サプライヤー販路開拓支援補助金交付要綱第10条の規定</t>
    <rPh sb="6" eb="8">
      <t>チュウショウ</t>
    </rPh>
    <rPh sb="9" eb="11">
      <t>チュウケン</t>
    </rPh>
    <rPh sb="11" eb="14">
      <t>ジドウシャ</t>
    </rPh>
    <rPh sb="20" eb="24">
      <t>ハンロカイタク</t>
    </rPh>
    <rPh sb="24" eb="26">
      <t>シエン</t>
    </rPh>
    <rPh sb="26" eb="29">
      <t>ホジョキン</t>
    </rPh>
    <rPh sb="29" eb="33">
      <t>コウフヨウコウ</t>
    </rPh>
    <rPh sb="33" eb="34">
      <t>ダイ</t>
    </rPh>
    <rPh sb="36" eb="37">
      <t>ジョウ</t>
    </rPh>
    <rPh sb="38" eb="40">
      <t>キテイ</t>
    </rPh>
    <phoneticPr fontId="3"/>
  </si>
  <si>
    <t>に基づき、承認を申請します。</t>
    <rPh sb="1" eb="2">
      <t>モト</t>
    </rPh>
    <rPh sb="5" eb="7">
      <t>ショウニン</t>
    </rPh>
    <rPh sb="8" eb="10">
      <t>シンセイ</t>
    </rPh>
    <phoneticPr fontId="3"/>
  </si>
  <si>
    <t>2026年</t>
    <rPh sb="4" eb="5">
      <t>ネン</t>
    </rPh>
    <phoneticPr fontId="3"/>
  </si>
  <si>
    <t>メール</t>
    <phoneticPr fontId="3"/>
  </si>
  <si>
    <t>〒   -</t>
    <phoneticPr fontId="3"/>
  </si>
  <si>
    <t>　　　※補助金の申請者向けのセミナーを６～10月に２回開催する予定です。補助金の交付には、セミナーの受講</t>
    <rPh sb="4" eb="7">
      <t>ホジョキン</t>
    </rPh>
    <rPh sb="8" eb="11">
      <t>シンセイシャ</t>
    </rPh>
    <rPh sb="11" eb="12">
      <t>ム</t>
    </rPh>
    <rPh sb="23" eb="24">
      <t>ガツ</t>
    </rPh>
    <rPh sb="26" eb="27">
      <t>カイ</t>
    </rPh>
    <rPh sb="27" eb="29">
      <t>カイサイ</t>
    </rPh>
    <rPh sb="31" eb="33">
      <t>ヨテイ</t>
    </rPh>
    <rPh sb="36" eb="39">
      <t>ホジョキン</t>
    </rPh>
    <rPh sb="40" eb="42">
      <t>コウフ</t>
    </rPh>
    <rPh sb="50" eb="52">
      <t>ジュコウ</t>
    </rPh>
    <phoneticPr fontId="3"/>
  </si>
  <si>
    <t>　　　（２回のうち１回の受講で可）が必須となります。詳細は今後公表するとともに、申請者向けに通知いたします。</t>
    <rPh sb="5" eb="6">
      <t>カイ</t>
    </rPh>
    <rPh sb="10" eb="11">
      <t>カイ</t>
    </rPh>
    <rPh sb="12" eb="14">
      <t>ジュコウ</t>
    </rPh>
    <rPh sb="15" eb="16">
      <t>カ</t>
    </rPh>
    <rPh sb="18" eb="20">
      <t>ヒッス</t>
    </rPh>
    <rPh sb="26" eb="28">
      <t>ショウサイ</t>
    </rPh>
    <rPh sb="29" eb="31">
      <t>コンゴ</t>
    </rPh>
    <rPh sb="31" eb="33">
      <t>コウヒョウ</t>
    </rPh>
    <rPh sb="40" eb="43">
      <t>シンセイシャ</t>
    </rPh>
    <rPh sb="43" eb="44">
      <t>ム</t>
    </rPh>
    <rPh sb="46" eb="48">
      <t>ツウチ</t>
    </rPh>
    <phoneticPr fontId="3"/>
  </si>
  <si>
    <t>　2026年</t>
    <rPh sb="5" eb="6">
      <t>ネン</t>
    </rPh>
    <phoneticPr fontId="3"/>
  </si>
  <si>
    <t>号で交付決定通知を受けた補助金について、下</t>
    <phoneticPr fontId="3"/>
  </si>
  <si>
    <t>記のとおり補助事業が完了しましたので、中小・中堅自動車サプライヤー販路開拓支援補助金交</t>
    <rPh sb="0" eb="1">
      <t>キ</t>
    </rPh>
    <rPh sb="5" eb="9">
      <t>ホジョジギョウ</t>
    </rPh>
    <rPh sb="10" eb="12">
      <t>カンリョウ</t>
    </rPh>
    <rPh sb="19" eb="21">
      <t>チュウショウ</t>
    </rPh>
    <rPh sb="22" eb="24">
      <t>チュウケン</t>
    </rPh>
    <rPh sb="24" eb="27">
      <t>ジドウシャ</t>
    </rPh>
    <rPh sb="33" eb="37">
      <t>ハンロカイタク</t>
    </rPh>
    <rPh sb="37" eb="39">
      <t>シエン</t>
    </rPh>
    <rPh sb="39" eb="42">
      <t>ホジョキン</t>
    </rPh>
    <rPh sb="42" eb="43">
      <t>コウ</t>
    </rPh>
    <phoneticPr fontId="3"/>
  </si>
  <si>
    <t>付要綱第12条の規定に基づき、関係書類を添えて報告します。</t>
    <rPh sb="0" eb="1">
      <t>フ</t>
    </rPh>
    <rPh sb="2" eb="3">
      <t>ツナ</t>
    </rPh>
    <rPh sb="3" eb="4">
      <t>ダイ</t>
    </rPh>
    <rPh sb="6" eb="7">
      <t>ジョウ</t>
    </rPh>
    <rPh sb="8" eb="10">
      <t>キテイ</t>
    </rPh>
    <rPh sb="11" eb="12">
      <t>モト</t>
    </rPh>
    <rPh sb="15" eb="17">
      <t>カンケイ</t>
    </rPh>
    <rPh sb="17" eb="19">
      <t>ショルイ</t>
    </rPh>
    <rPh sb="20" eb="21">
      <t>ソ</t>
    </rPh>
    <rPh sb="23" eb="25">
      <t>ホウコク</t>
    </rPh>
    <phoneticPr fontId="3"/>
  </si>
  <si>
    <t>-</t>
    <phoneticPr fontId="3"/>
  </si>
  <si>
    <t>メールアドレス</t>
    <phoneticPr fontId="3"/>
  </si>
  <si>
    <t>メール</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</si>
</sst>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0"/>
    <numFmt numFmtId="178" formatCode="0_);[Red]\(0\)"/>
    <numFmt numFmtId="179" formatCode="#,##0.0;[Red]\-#,##0.0"/>
    <numFmt numFmtId="180" formatCode="#"/>
  </numFmts>
  <fonts count="14">
    <font>
      <sz val="11"/>
      <color theme="1"/>
      <name val="Yu Gothic"/>
      <family val="2"/>
      <scheme val="minor"/>
    </font>
    <font>
      <sz val="12"/>
      <color theme="1"/>
      <name val="ＭＳ 明朝"/>
      <family val="1"/>
      <charset val="128"/>
    </font>
    <font>
      <u/>
      <sz val="12"/>
      <color theme="10"/>
      <name val="ＭＳ 明朝"/>
      <family val="1"/>
      <charset val="128"/>
    </font>
    <font>
      <sz val="6"/>
      <name val="Yu Gothic"/>
      <family val="3"/>
      <charset val="128"/>
      <scheme val="minor"/>
    </font>
    <font>
      <sz val="6"/>
      <name val="ＭＳ 明朝"/>
      <family val="1"/>
      <charset val="128"/>
    </font>
    <font>
      <sz val="11"/>
      <name val="ＭＳ 明朝"/>
      <family val="1"/>
      <charset val="128"/>
    </font>
    <font>
      <sz val="11"/>
      <color theme="1"/>
      <name val="ＭＳ 明朝"/>
      <family val="1"/>
      <charset val="128"/>
    </font>
    <font>
      <sz val="11"/>
      <name val="游明朝"/>
      <family val="1"/>
      <charset val="128"/>
    </font>
    <font>
      <sz val="11"/>
      <color theme="1"/>
      <name val="游明朝"/>
      <family val="1"/>
      <charset val="128"/>
    </font>
    <font>
      <sz val="11"/>
      <color theme="1"/>
      <name val="Yu Gothic"/>
      <family val="2"/>
      <scheme val="minor"/>
    </font>
    <font>
      <sz val="9"/>
      <color theme="1"/>
      <name val="游明朝"/>
      <family val="1"/>
      <charset val="128"/>
    </font>
    <font>
      <sz val="9"/>
      <color indexed="81"/>
      <name val="BIZ UDPゴシック"/>
      <family val="3"/>
      <charset val="128"/>
    </font>
    <font>
      <sz val="11"/>
      <color theme="1"/>
      <name val="Yu Gothic"/>
      <family val="3"/>
      <charset val="128"/>
      <scheme val="minor"/>
    </font>
    <font>
      <vertAlign val="superscript"/>
      <sz val="11"/>
      <color theme="1"/>
      <name val="游明朝"/>
      <family val="1"/>
      <charset val="128"/>
    </font>
  </fonts>
  <fills count="6">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s>
  <borders count="2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diagonalUp="1">
      <left style="thin">
        <color indexed="64"/>
      </left>
      <right/>
      <top style="double">
        <color indexed="64"/>
      </top>
      <bottom style="thin">
        <color indexed="64"/>
      </bottom>
      <diagonal style="thin">
        <color indexed="64"/>
      </diagonal>
    </border>
    <border diagonalUp="1">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7">
    <xf numFmtId="0" fontId="0" fillId="0" borderId="0"/>
    <xf numFmtId="0" fontId="2" fillId="0" borderId="0" applyNumberForma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38" fontId="9" fillId="0" borderId="0" applyFont="0" applyFill="0" applyBorder="0" applyAlignment="0" applyProtection="0">
      <alignment vertical="center"/>
    </xf>
  </cellStyleXfs>
  <cellXfs count="182">
    <xf numFmtId="0" fontId="0" fillId="0" borderId="0" xfId="0"/>
    <xf numFmtId="0" fontId="5" fillId="0" borderId="0" xfId="2" applyFont="1" applyAlignment="1" applyProtection="1">
      <alignment horizontal="left" vertical="center"/>
      <protection locked="0"/>
    </xf>
    <xf numFmtId="0" fontId="5" fillId="0" borderId="3" xfId="2" applyFont="1" applyBorder="1" applyProtection="1">
      <alignment vertical="center"/>
      <protection locked="0"/>
    </xf>
    <xf numFmtId="0" fontId="5" fillId="0" borderId="0" xfId="2" applyFont="1" applyFill="1" applyBorder="1" applyProtection="1">
      <alignment vertical="center"/>
      <protection locked="0"/>
    </xf>
    <xf numFmtId="0" fontId="5" fillId="0" borderId="9" xfId="2" applyFont="1" applyBorder="1" applyProtection="1">
      <alignment vertical="center"/>
      <protection locked="0"/>
    </xf>
    <xf numFmtId="0" fontId="6" fillId="0" borderId="9" xfId="2" applyFont="1" applyBorder="1" applyProtection="1">
      <alignment vertical="center"/>
      <protection locked="0"/>
    </xf>
    <xf numFmtId="0" fontId="0" fillId="0" borderId="9" xfId="0" applyBorder="1"/>
    <xf numFmtId="12" fontId="0" fillId="0" borderId="9" xfId="0" applyNumberFormat="1" applyBorder="1"/>
    <xf numFmtId="0" fontId="8" fillId="4" borderId="0" xfId="0" applyFont="1" applyFill="1" applyAlignment="1">
      <alignment vertical="center"/>
    </xf>
    <xf numFmtId="0" fontId="8" fillId="0" borderId="0" xfId="0" applyFont="1" applyAlignment="1">
      <alignment vertical="center"/>
    </xf>
    <xf numFmtId="0" fontId="7" fillId="4" borderId="0" xfId="0" applyFont="1" applyFill="1" applyAlignment="1">
      <alignment horizontal="center" vertical="center"/>
    </xf>
    <xf numFmtId="0" fontId="8" fillId="4" borderId="0" xfId="0" applyFont="1" applyFill="1" applyAlignment="1">
      <alignment horizontal="left" vertical="center"/>
    </xf>
    <xf numFmtId="0" fontId="8" fillId="4" borderId="0" xfId="0" applyFont="1" applyFill="1" applyAlignment="1">
      <alignment horizontal="centerContinuous" vertical="center"/>
    </xf>
    <xf numFmtId="0" fontId="8" fillId="4" borderId="4" xfId="0" applyFont="1" applyFill="1" applyBorder="1" applyAlignment="1">
      <alignment horizontal="center" vertical="center"/>
    </xf>
    <xf numFmtId="0" fontId="8" fillId="4" borderId="4" xfId="0" applyFont="1" applyFill="1" applyBorder="1" applyAlignment="1">
      <alignment vertical="center"/>
    </xf>
    <xf numFmtId="0" fontId="8" fillId="4" borderId="5" xfId="0" applyFont="1" applyFill="1" applyBorder="1" applyAlignment="1">
      <alignment vertical="center"/>
    </xf>
    <xf numFmtId="0" fontId="10" fillId="0" borderId="0" xfId="0" applyFont="1" applyAlignment="1">
      <alignment vertical="top"/>
    </xf>
    <xf numFmtId="0" fontId="8" fillId="4" borderId="0" xfId="0" applyFont="1" applyFill="1" applyBorder="1" applyAlignment="1">
      <alignment vertical="center"/>
    </xf>
    <xf numFmtId="176" fontId="8" fillId="4" borderId="0" xfId="0" applyNumberFormat="1" applyFont="1" applyFill="1" applyBorder="1" applyAlignment="1">
      <alignment vertical="center"/>
    </xf>
    <xf numFmtId="0" fontId="10" fillId="4" borderId="0" xfId="0" applyFont="1" applyFill="1" applyAlignment="1">
      <alignment vertical="top"/>
    </xf>
    <xf numFmtId="0" fontId="8" fillId="0" borderId="0" xfId="0" applyFont="1" applyAlignment="1">
      <alignment horizontal="left" vertical="center"/>
    </xf>
    <xf numFmtId="176" fontId="8" fillId="4" borderId="5" xfId="0" applyNumberFormat="1" applyFont="1" applyFill="1" applyBorder="1" applyAlignment="1">
      <alignment horizontal="right" vertical="center"/>
    </xf>
    <xf numFmtId="0" fontId="8" fillId="4" borderId="4" xfId="0" applyFont="1" applyFill="1" applyBorder="1" applyAlignment="1">
      <alignment horizontal="left" vertical="center"/>
    </xf>
    <xf numFmtId="0" fontId="8" fillId="4" borderId="5" xfId="0" applyFont="1" applyFill="1" applyBorder="1" applyAlignment="1">
      <alignment horizontal="left" vertical="center"/>
    </xf>
    <xf numFmtId="0" fontId="8" fillId="4" borderId="5" xfId="0" applyFont="1" applyFill="1" applyBorder="1" applyAlignment="1">
      <alignment horizontal="right" vertical="center"/>
    </xf>
    <xf numFmtId="0" fontId="8" fillId="4" borderId="2" xfId="0" applyFont="1" applyFill="1" applyBorder="1" applyAlignment="1">
      <alignment horizontal="right" vertical="center"/>
    </xf>
    <xf numFmtId="0" fontId="8" fillId="4" borderId="7" xfId="0" applyFont="1" applyFill="1" applyBorder="1" applyAlignment="1">
      <alignment vertical="center"/>
    </xf>
    <xf numFmtId="0" fontId="8" fillId="4" borderId="13" xfId="0" applyFont="1" applyFill="1" applyBorder="1" applyAlignment="1">
      <alignment vertical="center"/>
    </xf>
    <xf numFmtId="0" fontId="8" fillId="4" borderId="14" xfId="0" applyFont="1" applyFill="1" applyBorder="1" applyAlignment="1">
      <alignment horizontal="right" vertical="center"/>
    </xf>
    <xf numFmtId="0" fontId="8" fillId="3" borderId="0" xfId="0" applyFont="1" applyFill="1" applyAlignment="1">
      <alignment vertical="center"/>
    </xf>
    <xf numFmtId="0" fontId="8" fillId="4" borderId="0" xfId="0" applyFont="1" applyFill="1" applyAlignment="1">
      <alignment horizontal="right" vertical="center"/>
    </xf>
    <xf numFmtId="0" fontId="8" fillId="4" borderId="0" xfId="0" applyFont="1" applyFill="1" applyAlignment="1">
      <alignment horizontal="center" vertical="center"/>
    </xf>
    <xf numFmtId="178" fontId="8" fillId="0" borderId="0" xfId="0" applyNumberFormat="1" applyFont="1" applyAlignment="1">
      <alignment horizontal="left" vertical="center"/>
    </xf>
    <xf numFmtId="38" fontId="8" fillId="0" borderId="0" xfId="0" applyNumberFormat="1" applyFont="1" applyAlignment="1">
      <alignment horizontal="left" vertical="center"/>
    </xf>
    <xf numFmtId="0" fontId="10" fillId="0" borderId="0" xfId="0" applyFont="1" applyAlignment="1">
      <alignment horizontal="left" vertical="top"/>
    </xf>
    <xf numFmtId="177" fontId="8" fillId="0" borderId="0" xfId="0" applyNumberFormat="1" applyFont="1" applyAlignment="1">
      <alignment horizontal="left" vertical="center"/>
    </xf>
    <xf numFmtId="0" fontId="12" fillId="0" borderId="0" xfId="0" applyFont="1" applyAlignment="1" applyProtection="1">
      <alignment horizontal="center"/>
    </xf>
    <xf numFmtId="0" fontId="12" fillId="0" borderId="0" xfId="0" applyFont="1" applyProtection="1"/>
    <xf numFmtId="0" fontId="12" fillId="0" borderId="0" xfId="0" applyFont="1" applyAlignment="1" applyProtection="1">
      <alignment horizontal="left"/>
    </xf>
    <xf numFmtId="0" fontId="12" fillId="0" borderId="0" xfId="0" applyFont="1" applyAlignment="1">
      <alignment horizontal="left" vertical="center"/>
    </xf>
    <xf numFmtId="0" fontId="12" fillId="0" borderId="0" xfId="0" applyFont="1" applyAlignment="1">
      <alignment vertical="center"/>
    </xf>
    <xf numFmtId="178" fontId="8" fillId="4" borderId="0" xfId="0" applyNumberFormat="1" applyFont="1" applyFill="1" applyAlignment="1">
      <alignment vertical="center"/>
    </xf>
    <xf numFmtId="0" fontId="10" fillId="4" borderId="0" xfId="0" applyFont="1" applyFill="1" applyAlignment="1">
      <alignment vertical="center"/>
    </xf>
    <xf numFmtId="0" fontId="8" fillId="4" borderId="0" xfId="0" applyFont="1" applyFill="1" applyAlignment="1">
      <alignment horizontal="center" vertical="center"/>
    </xf>
    <xf numFmtId="178" fontId="8" fillId="3" borderId="0" xfId="0" applyNumberFormat="1" applyFont="1" applyFill="1" applyAlignment="1">
      <alignment vertical="center"/>
    </xf>
    <xf numFmtId="178" fontId="8" fillId="4" borderId="0" xfId="0" applyNumberFormat="1" applyFont="1" applyFill="1" applyAlignment="1">
      <alignment horizontal="center" vertical="center"/>
    </xf>
    <xf numFmtId="0" fontId="10" fillId="4" borderId="1" xfId="0" applyFont="1" applyFill="1" applyBorder="1" applyAlignment="1">
      <alignment vertical="center"/>
    </xf>
    <xf numFmtId="0" fontId="10" fillId="4" borderId="8" xfId="0" applyFont="1" applyFill="1" applyBorder="1" applyAlignment="1">
      <alignment vertical="center"/>
    </xf>
    <xf numFmtId="0" fontId="10" fillId="4" borderId="2" xfId="0" applyFont="1" applyFill="1" applyBorder="1" applyAlignment="1">
      <alignment vertical="center"/>
    </xf>
    <xf numFmtId="0" fontId="10" fillId="4" borderId="7" xfId="0" applyFont="1" applyFill="1" applyBorder="1" applyAlignment="1">
      <alignment vertical="center"/>
    </xf>
    <xf numFmtId="0" fontId="10" fillId="4" borderId="13" xfId="0" applyFont="1" applyFill="1" applyBorder="1" applyAlignment="1">
      <alignment vertical="center"/>
    </xf>
    <xf numFmtId="0" fontId="10" fillId="4" borderId="14" xfId="0" applyFont="1" applyFill="1" applyBorder="1" applyAlignment="1">
      <alignment vertical="center"/>
    </xf>
    <xf numFmtId="0" fontId="8" fillId="4" borderId="3" xfId="0" applyFont="1" applyFill="1" applyBorder="1" applyAlignment="1">
      <alignment vertical="center"/>
    </xf>
    <xf numFmtId="0" fontId="8" fillId="4" borderId="15" xfId="0" applyFont="1" applyFill="1" applyBorder="1" applyAlignment="1">
      <alignment vertical="center"/>
    </xf>
    <xf numFmtId="0" fontId="8" fillId="4" borderId="15" xfId="0" applyFont="1" applyFill="1" applyBorder="1" applyAlignment="1">
      <alignment horizontal="right" vertical="center"/>
    </xf>
    <xf numFmtId="0" fontId="8" fillId="4" borderId="16" xfId="0" applyFont="1" applyFill="1" applyBorder="1" applyAlignment="1">
      <alignment vertical="center"/>
    </xf>
    <xf numFmtId="0" fontId="8" fillId="4" borderId="17" xfId="0" applyFont="1" applyFill="1" applyBorder="1" applyAlignment="1">
      <alignment vertical="center"/>
    </xf>
    <xf numFmtId="0" fontId="8" fillId="4" borderId="12" xfId="0" applyFont="1" applyFill="1" applyBorder="1" applyAlignment="1">
      <alignment horizontal="right" vertical="center"/>
    </xf>
    <xf numFmtId="0" fontId="8" fillId="4" borderId="25" xfId="0" applyFont="1" applyFill="1" applyBorder="1" applyAlignment="1">
      <alignment horizontal="right" vertical="center"/>
    </xf>
    <xf numFmtId="0" fontId="10" fillId="3" borderId="13" xfId="0" applyFont="1" applyFill="1" applyBorder="1" applyAlignment="1">
      <alignment vertical="center"/>
    </xf>
    <xf numFmtId="0" fontId="8" fillId="4" borderId="0" xfId="0" applyFont="1" applyFill="1" applyAlignment="1">
      <alignment horizontal="right" vertical="center"/>
    </xf>
    <xf numFmtId="0" fontId="8" fillId="4" borderId="0" xfId="0" applyFont="1" applyFill="1" applyAlignment="1">
      <alignment horizontal="center" vertical="center"/>
    </xf>
    <xf numFmtId="38" fontId="8" fillId="0" borderId="0" xfId="0" applyNumberFormat="1" applyFont="1" applyAlignment="1">
      <alignment vertical="center"/>
    </xf>
    <xf numFmtId="0" fontId="7" fillId="4" borderId="0" xfId="0" applyFont="1" applyFill="1" applyAlignment="1">
      <alignment horizontal="left" vertical="center"/>
    </xf>
    <xf numFmtId="0" fontId="7" fillId="4" borderId="0" xfId="0" applyFont="1" applyFill="1" applyAlignment="1">
      <alignment horizontal="right" vertical="center"/>
    </xf>
    <xf numFmtId="0" fontId="8" fillId="4" borderId="6" xfId="0" applyFont="1" applyFill="1" applyBorder="1" applyAlignment="1">
      <alignment vertical="center"/>
    </xf>
    <xf numFmtId="0" fontId="8" fillId="4" borderId="13" xfId="0" applyFont="1" applyFill="1" applyBorder="1" applyAlignment="1">
      <alignment horizontal="center" vertical="center"/>
    </xf>
    <xf numFmtId="0" fontId="8" fillId="4" borderId="13" xfId="0" applyFont="1" applyFill="1" applyBorder="1" applyAlignment="1">
      <alignment horizontal="left" vertical="center"/>
    </xf>
    <xf numFmtId="0" fontId="8" fillId="4" borderId="6" xfId="0" applyFont="1" applyFill="1" applyBorder="1" applyAlignment="1">
      <alignment horizontal="left" vertical="center"/>
    </xf>
    <xf numFmtId="0" fontId="8" fillId="4" borderId="6" xfId="0" applyFont="1" applyFill="1" applyBorder="1" applyAlignment="1">
      <alignment vertical="top" wrapText="1"/>
    </xf>
    <xf numFmtId="0" fontId="8" fillId="4" borderId="0" xfId="0" applyFont="1" applyFill="1" applyBorder="1" applyAlignment="1">
      <alignment vertical="top" wrapText="1"/>
    </xf>
    <xf numFmtId="38" fontId="8" fillId="4" borderId="0" xfId="6" applyFont="1" applyFill="1" applyAlignment="1">
      <alignment vertical="center"/>
    </xf>
    <xf numFmtId="0" fontId="8" fillId="0" borderId="0" xfId="0" applyFont="1" applyAlignment="1" applyProtection="1">
      <alignment vertical="center"/>
      <protection locked="0"/>
    </xf>
    <xf numFmtId="0" fontId="12" fillId="0" borderId="3" xfId="0" applyFont="1" applyBorder="1" applyAlignment="1" applyProtection="1">
      <alignment horizontal="center" vertical="center"/>
    </xf>
    <xf numFmtId="0" fontId="12" fillId="0" borderId="9" xfId="0" applyFont="1" applyBorder="1" applyAlignment="1" applyProtection="1">
      <alignment horizontal="center" vertical="center"/>
    </xf>
    <xf numFmtId="0" fontId="12" fillId="0" borderId="9" xfId="0" applyFont="1" applyBorder="1" applyAlignment="1" applyProtection="1">
      <alignment vertical="center"/>
    </xf>
    <xf numFmtId="0" fontId="12" fillId="0" borderId="9" xfId="0" applyFont="1" applyBorder="1" applyAlignment="1" applyProtection="1">
      <alignment horizontal="left" vertical="center"/>
    </xf>
    <xf numFmtId="0" fontId="12" fillId="0" borderId="9" xfId="0" applyFont="1" applyFill="1" applyBorder="1" applyAlignment="1" applyProtection="1">
      <alignment vertical="center"/>
    </xf>
    <xf numFmtId="0" fontId="12" fillId="0" borderId="9" xfId="0" applyFont="1" applyFill="1" applyBorder="1" applyAlignment="1" applyProtection="1">
      <alignment horizontal="center" vertical="center"/>
    </xf>
    <xf numFmtId="0" fontId="0" fillId="0" borderId="0" xfId="0" applyAlignment="1">
      <alignment vertical="center"/>
    </xf>
    <xf numFmtId="38" fontId="12" fillId="0" borderId="9" xfId="0" applyNumberFormat="1" applyFont="1" applyBorder="1" applyAlignment="1" applyProtection="1">
      <alignment horizontal="right" vertical="center"/>
    </xf>
    <xf numFmtId="38" fontId="12" fillId="0" borderId="9" xfId="0" applyNumberFormat="1" applyFont="1" applyBorder="1" applyAlignment="1" applyProtection="1">
      <alignment horizontal="left" vertical="center"/>
    </xf>
    <xf numFmtId="178" fontId="12" fillId="0" borderId="9" xfId="0" applyNumberFormat="1" applyFont="1" applyBorder="1" applyAlignment="1" applyProtection="1">
      <alignment horizontal="center" vertical="center"/>
    </xf>
    <xf numFmtId="0" fontId="12" fillId="0" borderId="0" xfId="0" applyFont="1" applyAlignment="1" applyProtection="1">
      <alignment vertical="center"/>
    </xf>
    <xf numFmtId="179" fontId="12" fillId="0" borderId="9" xfId="0" applyNumberFormat="1" applyFont="1" applyBorder="1" applyAlignment="1" applyProtection="1">
      <alignment horizontal="right" vertical="center"/>
    </xf>
    <xf numFmtId="179" fontId="12" fillId="0" borderId="9" xfId="0" applyNumberFormat="1" applyFont="1" applyBorder="1" applyAlignment="1" applyProtection="1">
      <alignment horizontal="left" vertical="center"/>
    </xf>
    <xf numFmtId="179" fontId="12" fillId="0" borderId="9" xfId="0" applyNumberFormat="1" applyFont="1" applyBorder="1" applyAlignment="1" applyProtection="1">
      <alignment horizontal="center" vertical="center"/>
    </xf>
    <xf numFmtId="0" fontId="12" fillId="0" borderId="9" xfId="0" applyNumberFormat="1" applyFont="1" applyBorder="1" applyAlignment="1" applyProtection="1">
      <alignment horizontal="center" vertical="center"/>
    </xf>
    <xf numFmtId="38" fontId="12" fillId="0" borderId="9" xfId="0" applyNumberFormat="1" applyFont="1" applyBorder="1" applyAlignment="1" applyProtection="1">
      <alignment vertical="center"/>
    </xf>
    <xf numFmtId="0" fontId="0" fillId="0" borderId="9" xfId="0" applyBorder="1" applyAlignment="1">
      <alignment vertical="center"/>
    </xf>
    <xf numFmtId="38" fontId="0" fillId="0" borderId="9" xfId="0" applyNumberFormat="1" applyBorder="1" applyAlignment="1">
      <alignment vertical="center"/>
    </xf>
    <xf numFmtId="0" fontId="8" fillId="3" borderId="0" xfId="0" applyFont="1" applyFill="1" applyAlignment="1" applyProtection="1">
      <alignment horizontal="left" vertical="center"/>
      <protection locked="0"/>
    </xf>
    <xf numFmtId="0" fontId="8" fillId="4" borderId="0" xfId="0" applyFont="1" applyFill="1" applyAlignment="1">
      <alignment horizontal="distributed" vertical="center"/>
    </xf>
    <xf numFmtId="0" fontId="8" fillId="3" borderId="3" xfId="0" applyFont="1" applyFill="1" applyBorder="1" applyAlignment="1" applyProtection="1">
      <alignment horizontal="center" vertical="center"/>
      <protection locked="0"/>
    </xf>
    <xf numFmtId="0" fontId="8" fillId="3" borderId="4" xfId="0" applyFont="1" applyFill="1" applyBorder="1" applyAlignment="1" applyProtection="1">
      <alignment horizontal="center" vertical="center"/>
      <protection locked="0"/>
    </xf>
    <xf numFmtId="0" fontId="8" fillId="3" borderId="5" xfId="0" applyFont="1" applyFill="1" applyBorder="1" applyAlignment="1" applyProtection="1">
      <alignment horizontal="center" vertical="center"/>
      <protection locked="0"/>
    </xf>
    <xf numFmtId="0" fontId="8" fillId="3" borderId="3" xfId="0" applyFont="1" applyFill="1" applyBorder="1" applyAlignment="1" applyProtection="1">
      <alignment horizontal="center" vertical="center" wrapText="1"/>
      <protection locked="0"/>
    </xf>
    <xf numFmtId="0" fontId="8" fillId="4" borderId="9" xfId="0" applyFont="1" applyFill="1" applyBorder="1" applyAlignment="1">
      <alignment horizontal="left" vertical="center" wrapText="1"/>
    </xf>
    <xf numFmtId="0" fontId="8" fillId="4" borderId="9" xfId="0" applyFont="1" applyFill="1" applyBorder="1" applyAlignment="1">
      <alignment horizontal="left" vertical="center"/>
    </xf>
    <xf numFmtId="0" fontId="8" fillId="3" borderId="3" xfId="0" applyFont="1" applyFill="1" applyBorder="1" applyAlignment="1" applyProtection="1">
      <alignment horizontal="left" vertical="top" wrapText="1"/>
      <protection locked="0"/>
    </xf>
    <xf numFmtId="0" fontId="8" fillId="3" borderId="4" xfId="0" applyFont="1" applyFill="1" applyBorder="1" applyAlignment="1" applyProtection="1">
      <alignment horizontal="left" vertical="top" wrapText="1"/>
      <protection locked="0"/>
    </xf>
    <xf numFmtId="0" fontId="8" fillId="3" borderId="5" xfId="0" applyFont="1" applyFill="1" applyBorder="1" applyAlignment="1" applyProtection="1">
      <alignment horizontal="left" vertical="top" wrapText="1"/>
      <protection locked="0"/>
    </xf>
    <xf numFmtId="0" fontId="8" fillId="4" borderId="3"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5" xfId="0" applyFont="1" applyFill="1" applyBorder="1" applyAlignment="1">
      <alignment horizontal="center" vertical="center"/>
    </xf>
    <xf numFmtId="178" fontId="8" fillId="3" borderId="0" xfId="0" applyNumberFormat="1" applyFont="1" applyFill="1" applyAlignment="1" applyProtection="1">
      <alignment horizontal="center" vertical="center"/>
      <protection locked="0"/>
    </xf>
    <xf numFmtId="0" fontId="8" fillId="4" borderId="0" xfId="0" applyFont="1" applyFill="1" applyAlignment="1">
      <alignment horizontal="right" vertical="center"/>
    </xf>
    <xf numFmtId="38" fontId="8" fillId="5" borderId="3" xfId="6" applyFont="1" applyFill="1" applyBorder="1" applyAlignment="1">
      <alignment horizontal="right" vertical="center"/>
    </xf>
    <xf numFmtId="38" fontId="8" fillId="5" borderId="4" xfId="6" applyFont="1" applyFill="1" applyBorder="1" applyAlignment="1">
      <alignment horizontal="right" vertical="center"/>
    </xf>
    <xf numFmtId="0" fontId="8" fillId="4" borderId="3" xfId="0" quotePrefix="1" applyFont="1" applyFill="1" applyBorder="1" applyAlignment="1">
      <alignment horizontal="center" vertical="center"/>
    </xf>
    <xf numFmtId="0" fontId="8" fillId="4" borderId="4" xfId="0" quotePrefix="1" applyFont="1" applyFill="1" applyBorder="1" applyAlignment="1">
      <alignment horizontal="center" vertical="center"/>
    </xf>
    <xf numFmtId="0" fontId="8" fillId="4" borderId="5" xfId="0" quotePrefix="1" applyFont="1" applyFill="1" applyBorder="1" applyAlignment="1">
      <alignment horizontal="center" vertical="center"/>
    </xf>
    <xf numFmtId="0" fontId="7" fillId="4" borderId="0" xfId="0" applyFont="1" applyFill="1" applyAlignment="1">
      <alignment horizontal="center" vertical="center"/>
    </xf>
    <xf numFmtId="0" fontId="8" fillId="3" borderId="3" xfId="0" applyFont="1" applyFill="1" applyBorder="1" applyAlignment="1" applyProtection="1">
      <alignment horizontal="left" vertical="center"/>
      <protection locked="0"/>
    </xf>
    <xf numFmtId="0" fontId="8" fillId="3" borderId="4" xfId="0" applyFont="1" applyFill="1" applyBorder="1" applyAlignment="1" applyProtection="1">
      <alignment horizontal="left" vertical="center"/>
      <protection locked="0"/>
    </xf>
    <xf numFmtId="0" fontId="8" fillId="3" borderId="5" xfId="0" applyFont="1" applyFill="1" applyBorder="1" applyAlignment="1" applyProtection="1">
      <alignment horizontal="left" vertical="center"/>
      <protection locked="0"/>
    </xf>
    <xf numFmtId="38" fontId="8" fillId="3" borderId="3" xfId="6" applyFont="1" applyFill="1" applyBorder="1" applyAlignment="1" applyProtection="1">
      <alignment horizontal="right" vertical="center"/>
      <protection locked="0"/>
    </xf>
    <xf numFmtId="38" fontId="8" fillId="3" borderId="4" xfId="6" applyFont="1" applyFill="1" applyBorder="1" applyAlignment="1" applyProtection="1">
      <alignment horizontal="right" vertical="center"/>
      <protection locked="0"/>
    </xf>
    <xf numFmtId="0" fontId="8" fillId="4" borderId="9" xfId="0" applyFont="1" applyFill="1" applyBorder="1" applyAlignment="1">
      <alignment horizontal="center" vertical="center"/>
    </xf>
    <xf numFmtId="38" fontId="8" fillId="3" borderId="1" xfId="6" applyFont="1" applyFill="1" applyBorder="1" applyAlignment="1" applyProtection="1">
      <alignment horizontal="right" vertical="center"/>
      <protection locked="0"/>
    </xf>
    <xf numFmtId="38" fontId="8" fillId="3" borderId="8" xfId="6" applyFont="1" applyFill="1" applyBorder="1" applyAlignment="1" applyProtection="1">
      <alignment horizontal="right" vertical="center"/>
      <protection locked="0"/>
    </xf>
    <xf numFmtId="38" fontId="8" fillId="3" borderId="13" xfId="6" applyFont="1" applyFill="1" applyBorder="1" applyAlignment="1" applyProtection="1">
      <alignment horizontal="right" vertical="center"/>
      <protection locked="0"/>
    </xf>
    <xf numFmtId="177" fontId="8" fillId="5" borderId="3" xfId="0" applyNumberFormat="1" applyFont="1" applyFill="1" applyBorder="1" applyAlignment="1">
      <alignment horizontal="right" vertical="center"/>
    </xf>
    <xf numFmtId="177" fontId="8" fillId="5" borderId="4" xfId="0" applyNumberFormat="1" applyFont="1" applyFill="1" applyBorder="1" applyAlignment="1">
      <alignment horizontal="right" vertical="center"/>
    </xf>
    <xf numFmtId="0" fontId="8" fillId="3" borderId="0" xfId="0" applyFont="1" applyFill="1" applyAlignment="1" applyProtection="1">
      <alignment horizontal="left" vertical="top" wrapText="1"/>
      <protection locked="0"/>
    </xf>
    <xf numFmtId="38" fontId="8" fillId="5" borderId="10" xfId="0" applyNumberFormat="1" applyFont="1" applyFill="1" applyBorder="1" applyAlignment="1">
      <alignment horizontal="right" vertical="center"/>
    </xf>
    <xf numFmtId="0" fontId="8" fillId="5" borderId="11" xfId="0" applyFont="1" applyFill="1" applyBorder="1" applyAlignment="1">
      <alignment horizontal="right" vertical="center"/>
    </xf>
    <xf numFmtId="0" fontId="8" fillId="4" borderId="18" xfId="0" applyFont="1" applyFill="1" applyBorder="1" applyAlignment="1">
      <alignment horizontal="left" vertical="center"/>
    </xf>
    <xf numFmtId="0" fontId="8" fillId="4" borderId="19" xfId="0" applyFont="1" applyFill="1" applyBorder="1" applyAlignment="1">
      <alignment horizontal="left" vertical="center"/>
    </xf>
    <xf numFmtId="0" fontId="8" fillId="4" borderId="20" xfId="0" applyFont="1" applyFill="1" applyBorder="1" applyAlignment="1">
      <alignment horizontal="left" vertical="center"/>
    </xf>
    <xf numFmtId="0" fontId="8" fillId="4" borderId="10" xfId="0" applyFont="1" applyFill="1" applyBorder="1" applyAlignment="1">
      <alignment horizontal="center" vertical="center"/>
    </xf>
    <xf numFmtId="0" fontId="8" fillId="4" borderId="11" xfId="0" applyFont="1" applyFill="1" applyBorder="1" applyAlignment="1">
      <alignment horizontal="center" vertical="center"/>
    </xf>
    <xf numFmtId="0" fontId="8" fillId="4" borderId="12" xfId="0" applyFont="1" applyFill="1" applyBorder="1" applyAlignment="1">
      <alignment horizontal="center" vertical="center"/>
    </xf>
    <xf numFmtId="0" fontId="8" fillId="4" borderId="21" xfId="0" applyFont="1" applyFill="1" applyBorder="1" applyAlignment="1">
      <alignment horizontal="center" vertical="center"/>
    </xf>
    <xf numFmtId="0" fontId="8" fillId="4" borderId="22" xfId="0" applyFont="1" applyFill="1" applyBorder="1" applyAlignment="1">
      <alignment horizontal="center" vertical="center"/>
    </xf>
    <xf numFmtId="0" fontId="8" fillId="4" borderId="23" xfId="0" applyFont="1" applyFill="1" applyBorder="1" applyAlignment="1">
      <alignment horizontal="center" vertical="center"/>
    </xf>
    <xf numFmtId="38" fontId="8" fillId="5" borderId="24" xfId="0" applyNumberFormat="1" applyFont="1" applyFill="1" applyBorder="1" applyAlignment="1">
      <alignment horizontal="right" vertical="center"/>
    </xf>
    <xf numFmtId="0" fontId="8" fillId="5" borderId="22" xfId="0" applyFont="1" applyFill="1" applyBorder="1" applyAlignment="1">
      <alignment horizontal="right" vertical="center"/>
    </xf>
    <xf numFmtId="0" fontId="8" fillId="3" borderId="16" xfId="0" applyFont="1" applyFill="1" applyBorder="1" applyAlignment="1" applyProtection="1">
      <alignment horizontal="left" vertical="center"/>
      <protection locked="0"/>
    </xf>
    <xf numFmtId="0" fontId="8" fillId="3" borderId="17" xfId="0" applyFont="1" applyFill="1" applyBorder="1" applyAlignment="1" applyProtection="1">
      <alignment horizontal="left" vertical="center"/>
      <protection locked="0"/>
    </xf>
    <xf numFmtId="0" fontId="8" fillId="3" borderId="15" xfId="0" applyFont="1" applyFill="1" applyBorder="1" applyAlignment="1" applyProtection="1">
      <alignment horizontal="left" vertical="center"/>
      <protection locked="0"/>
    </xf>
    <xf numFmtId="38" fontId="8" fillId="3" borderId="16" xfId="6" applyFont="1" applyFill="1" applyBorder="1" applyAlignment="1" applyProtection="1">
      <alignment horizontal="right" vertical="center"/>
      <protection locked="0"/>
    </xf>
    <xf numFmtId="38" fontId="8" fillId="3" borderId="17" xfId="6" applyFont="1" applyFill="1" applyBorder="1" applyAlignment="1" applyProtection="1">
      <alignment horizontal="right" vertical="center"/>
      <protection locked="0"/>
    </xf>
    <xf numFmtId="0" fontId="8" fillId="4" borderId="16" xfId="0" applyFont="1" applyFill="1" applyBorder="1" applyAlignment="1">
      <alignment horizontal="left" vertical="center"/>
    </xf>
    <xf numFmtId="0" fontId="8" fillId="4" borderId="17" xfId="0" applyFont="1" applyFill="1" applyBorder="1" applyAlignment="1">
      <alignment horizontal="left" vertical="center"/>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3" xfId="0" applyFont="1" applyFill="1" applyBorder="1" applyAlignment="1">
      <alignment horizontal="left" vertical="center"/>
    </xf>
    <xf numFmtId="0" fontId="8" fillId="4" borderId="4" xfId="0" applyFont="1" applyFill="1" applyBorder="1" applyAlignment="1">
      <alignment horizontal="left" vertical="center"/>
    </xf>
    <xf numFmtId="0" fontId="8" fillId="4" borderId="5" xfId="0" applyFont="1" applyFill="1" applyBorder="1" applyAlignment="1">
      <alignment horizontal="left" vertical="center"/>
    </xf>
    <xf numFmtId="0" fontId="8" fillId="4" borderId="0" xfId="0" applyFont="1" applyFill="1" applyAlignment="1">
      <alignment horizontal="center" vertical="center"/>
    </xf>
    <xf numFmtId="0" fontId="8" fillId="4" borderId="1"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2" xfId="0" applyFont="1" applyFill="1" applyBorder="1" applyAlignment="1">
      <alignment horizontal="center" vertical="center"/>
    </xf>
    <xf numFmtId="0" fontId="8" fillId="4" borderId="7" xfId="0" applyFont="1" applyFill="1" applyBorder="1" applyAlignment="1">
      <alignment horizontal="center" vertical="center"/>
    </xf>
    <xf numFmtId="0" fontId="8" fillId="4" borderId="13" xfId="0" applyFont="1" applyFill="1" applyBorder="1" applyAlignment="1">
      <alignment horizontal="center" vertical="center"/>
    </xf>
    <xf numFmtId="0" fontId="8" fillId="4" borderId="14" xfId="0" applyFont="1" applyFill="1" applyBorder="1" applyAlignment="1">
      <alignment horizontal="center" vertical="center"/>
    </xf>
    <xf numFmtId="178" fontId="8" fillId="4" borderId="0" xfId="0" applyNumberFormat="1" applyFont="1" applyFill="1" applyAlignment="1">
      <alignment horizontal="center" vertical="center"/>
    </xf>
    <xf numFmtId="180" fontId="8" fillId="2" borderId="0" xfId="0" applyNumberFormat="1" applyFont="1" applyFill="1" applyAlignment="1" applyProtection="1">
      <alignment horizontal="left" vertical="center"/>
      <protection locked="0"/>
    </xf>
    <xf numFmtId="180" fontId="8" fillId="2" borderId="0" xfId="0" applyNumberFormat="1" applyFont="1" applyFill="1" applyBorder="1" applyAlignment="1" applyProtection="1">
      <alignment horizontal="center" vertical="center"/>
      <protection locked="0"/>
    </xf>
    <xf numFmtId="180" fontId="8" fillId="2" borderId="0" xfId="0" applyNumberFormat="1" applyFont="1" applyFill="1" applyAlignment="1" applyProtection="1">
      <alignment horizontal="center" vertical="center"/>
      <protection locked="0"/>
    </xf>
    <xf numFmtId="0" fontId="8" fillId="2" borderId="0" xfId="0" applyFont="1" applyFill="1" applyAlignment="1" applyProtection="1">
      <alignment horizontal="left" vertical="center"/>
      <protection locked="0"/>
    </xf>
    <xf numFmtId="0" fontId="8" fillId="3" borderId="0" xfId="0" applyFont="1" applyFill="1" applyAlignment="1" applyProtection="1">
      <alignment horizontal="center" vertical="center"/>
      <protection locked="0"/>
    </xf>
    <xf numFmtId="0" fontId="8" fillId="4" borderId="0" xfId="0" applyFont="1" applyFill="1" applyAlignment="1">
      <alignment horizontal="left" vertical="center"/>
    </xf>
    <xf numFmtId="0" fontId="8" fillId="3" borderId="0" xfId="0" applyFont="1" applyFill="1" applyBorder="1" applyAlignment="1" applyProtection="1">
      <alignment horizontal="center" vertical="center"/>
      <protection locked="0"/>
    </xf>
    <xf numFmtId="0" fontId="7" fillId="3" borderId="0" xfId="0" applyFont="1" applyFill="1" applyAlignment="1" applyProtection="1">
      <alignment horizontal="center" vertical="center"/>
      <protection locked="0"/>
    </xf>
    <xf numFmtId="49" fontId="8" fillId="3" borderId="0" xfId="0" applyNumberFormat="1" applyFont="1" applyFill="1" applyAlignment="1" applyProtection="1">
      <alignment horizontal="center" vertical="center"/>
      <protection locked="0"/>
    </xf>
    <xf numFmtId="0" fontId="8" fillId="3" borderId="3" xfId="0" applyFont="1" applyFill="1" applyBorder="1" applyAlignment="1" applyProtection="1">
      <alignment horizontal="center" vertical="top" wrapText="1"/>
      <protection locked="0"/>
    </xf>
    <xf numFmtId="0" fontId="8" fillId="3" borderId="4" xfId="0" applyFont="1" applyFill="1" applyBorder="1" applyAlignment="1" applyProtection="1">
      <alignment horizontal="center" vertical="top" wrapText="1"/>
      <protection locked="0"/>
    </xf>
    <xf numFmtId="0" fontId="8" fillId="3" borderId="5" xfId="0" applyFont="1" applyFill="1" applyBorder="1" applyAlignment="1" applyProtection="1">
      <alignment horizontal="center" vertical="top" wrapText="1"/>
      <protection locked="0"/>
    </xf>
    <xf numFmtId="0" fontId="8" fillId="5" borderId="0" xfId="0" applyFont="1" applyFill="1" applyAlignment="1">
      <alignment horizontal="center" vertical="center"/>
    </xf>
    <xf numFmtId="0" fontId="8" fillId="4" borderId="9" xfId="0" applyFont="1" applyFill="1" applyBorder="1" applyAlignment="1">
      <alignment horizontal="left" vertical="center" indent="2"/>
    </xf>
    <xf numFmtId="180" fontId="8" fillId="2" borderId="7" xfId="0" applyNumberFormat="1" applyFont="1" applyFill="1" applyBorder="1" applyAlignment="1" applyProtection="1">
      <alignment horizontal="center" vertical="center"/>
      <protection locked="0"/>
    </xf>
    <xf numFmtId="180" fontId="8" fillId="2" borderId="13" xfId="0" applyNumberFormat="1" applyFont="1" applyFill="1" applyBorder="1" applyAlignment="1" applyProtection="1">
      <alignment horizontal="center" vertical="center"/>
      <protection locked="0"/>
    </xf>
    <xf numFmtId="180" fontId="8" fillId="2" borderId="3" xfId="0" applyNumberFormat="1" applyFont="1" applyFill="1" applyBorder="1" applyAlignment="1" applyProtection="1">
      <alignment horizontal="left" vertical="center"/>
      <protection locked="0"/>
    </xf>
    <xf numFmtId="180" fontId="8" fillId="2" borderId="4" xfId="0" applyNumberFormat="1" applyFont="1" applyFill="1" applyBorder="1" applyAlignment="1" applyProtection="1">
      <alignment horizontal="left" vertical="center"/>
      <protection locked="0"/>
    </xf>
    <xf numFmtId="38" fontId="8" fillId="3" borderId="0" xfId="6" applyFont="1" applyFill="1" applyAlignment="1" applyProtection="1">
      <alignment horizontal="center" vertical="center"/>
      <protection locked="0"/>
    </xf>
    <xf numFmtId="180" fontId="8" fillId="2" borderId="3" xfId="0" applyNumberFormat="1" applyFont="1" applyFill="1" applyBorder="1" applyAlignment="1" applyProtection="1">
      <alignment horizontal="center" vertical="center"/>
      <protection locked="0"/>
    </xf>
    <xf numFmtId="180" fontId="8" fillId="2" borderId="4" xfId="0" applyNumberFormat="1" applyFont="1" applyFill="1" applyBorder="1" applyAlignment="1" applyProtection="1">
      <alignment horizontal="center" vertical="center"/>
      <protection locked="0"/>
    </xf>
    <xf numFmtId="180" fontId="8" fillId="2" borderId="5" xfId="0" applyNumberFormat="1" applyFont="1" applyFill="1" applyBorder="1" applyAlignment="1" applyProtection="1">
      <alignment horizontal="center" vertical="center"/>
      <protection locked="0"/>
    </xf>
    <xf numFmtId="180" fontId="8" fillId="2" borderId="3" xfId="0" applyNumberFormat="1" applyFont="1" applyFill="1" applyBorder="1" applyAlignment="1" applyProtection="1">
      <alignment horizontal="center" vertical="center" wrapText="1"/>
      <protection locked="0"/>
    </xf>
  </cellXfs>
  <cellStyles count="7">
    <cellStyle name="ハイパーリンク 2" xfId="1" xr:uid="{7C9D9E40-61C1-4E20-AEC0-9A296D175F18}"/>
    <cellStyle name="桁区切り" xfId="6" builtinId="6"/>
    <cellStyle name="桁区切り 2" xfId="3" xr:uid="{3A942763-50F6-4917-AABB-64119CAA0174}"/>
    <cellStyle name="桁区切り 3" xfId="5" xr:uid="{8A5BA4C1-1875-4650-BCE2-1305D202AB47}"/>
    <cellStyle name="標準" xfId="0" builtinId="0"/>
    <cellStyle name="標準 2" xfId="2" xr:uid="{F1C5540C-FAB1-415C-BA0E-CEBF85C03849}"/>
    <cellStyle name="標準 3" xfId="4" xr:uid="{902F18F2-94B0-4446-82A0-E131693757DB}"/>
  </cellStyles>
  <dxfs count="0"/>
  <tableStyles count="0" defaultTableStyle="TableStyleMedium2" defaultPivotStyle="PivotStyleLight16"/>
  <colors>
    <mruColors>
      <color rgb="FFE3F9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drawings/_rels/drawing2.x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12700</xdr:colOff>
          <xdr:row>56</xdr:row>
          <xdr:rowOff>12700</xdr:rowOff>
        </xdr:from>
        <xdr:to>
          <xdr:col>1</xdr:col>
          <xdr:colOff>146050</xdr:colOff>
          <xdr:row>56</xdr:row>
          <xdr:rowOff>184150</xdr:rowOff>
        </xdr:to>
        <xdr:sp macro="" textlink="">
          <xdr:nvSpPr>
            <xdr:cNvPr id="62482" name="CheckBox2" hidden="1">
              <a:extLst>
                <a:ext uri="{63B3BB69-23CF-44E3-9099-C40C66FF867C}">
                  <a14:compatExt spid="_x0000_s62482"/>
                </a:ext>
                <a:ext uri="{FF2B5EF4-FFF2-40B4-BE49-F238E27FC236}">
                  <a16:creationId xmlns:a16="http://schemas.microsoft.com/office/drawing/2014/main" id="{00000000-0008-0000-0100-000012F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59</xdr:row>
          <xdr:rowOff>12700</xdr:rowOff>
        </xdr:from>
        <xdr:to>
          <xdr:col>1</xdr:col>
          <xdr:colOff>146050</xdr:colOff>
          <xdr:row>60</xdr:row>
          <xdr:rowOff>0</xdr:rowOff>
        </xdr:to>
        <xdr:sp macro="" textlink="">
          <xdr:nvSpPr>
            <xdr:cNvPr id="62483" name="CheckBox3" hidden="1">
              <a:extLst>
                <a:ext uri="{63B3BB69-23CF-44E3-9099-C40C66FF867C}">
                  <a14:compatExt spid="_x0000_s62483"/>
                </a:ext>
                <a:ext uri="{FF2B5EF4-FFF2-40B4-BE49-F238E27FC236}">
                  <a16:creationId xmlns:a16="http://schemas.microsoft.com/office/drawing/2014/main" id="{00000000-0008-0000-0100-000013F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51</xdr:row>
          <xdr:rowOff>12700</xdr:rowOff>
        </xdr:from>
        <xdr:to>
          <xdr:col>1</xdr:col>
          <xdr:colOff>146050</xdr:colOff>
          <xdr:row>52</xdr:row>
          <xdr:rowOff>6350</xdr:rowOff>
        </xdr:to>
        <xdr:sp macro="" textlink="">
          <xdr:nvSpPr>
            <xdr:cNvPr id="62484" name="CheckBox1" hidden="1">
              <a:extLst>
                <a:ext uri="{63B3BB69-23CF-44E3-9099-C40C66FF867C}">
                  <a14:compatExt spid="_x0000_s62484"/>
                </a:ext>
                <a:ext uri="{FF2B5EF4-FFF2-40B4-BE49-F238E27FC236}">
                  <a16:creationId xmlns:a16="http://schemas.microsoft.com/office/drawing/2014/main" id="{00000000-0008-0000-0100-000014F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76200</xdr:colOff>
          <xdr:row>10</xdr:row>
          <xdr:rowOff>31750</xdr:rowOff>
        </xdr:from>
        <xdr:to>
          <xdr:col>11</xdr:col>
          <xdr:colOff>50800</xdr:colOff>
          <xdr:row>10</xdr:row>
          <xdr:rowOff>184150</xdr:rowOff>
        </xdr:to>
        <xdr:sp macro="" textlink="">
          <xdr:nvSpPr>
            <xdr:cNvPr id="66570" name="CheckBox1" hidden="1">
              <a:extLst>
                <a:ext uri="{63B3BB69-23CF-44E3-9099-C40C66FF867C}">
                  <a14:compatExt spid="_x0000_s66570"/>
                </a:ext>
                <a:ext uri="{FF2B5EF4-FFF2-40B4-BE49-F238E27FC236}">
                  <a16:creationId xmlns:a16="http://schemas.microsoft.com/office/drawing/2014/main" id="{00000000-0008-0000-0200-00000A0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61</xdr:col>
      <xdr:colOff>152400</xdr:colOff>
      <xdr:row>12</xdr:row>
      <xdr:rowOff>98136</xdr:rowOff>
    </xdr:from>
    <xdr:to>
      <xdr:col>73</xdr:col>
      <xdr:colOff>118341</xdr:colOff>
      <xdr:row>31</xdr:row>
      <xdr:rowOff>174337</xdr:rowOff>
    </xdr:to>
    <xdr:pic>
      <xdr:nvPicPr>
        <xdr:cNvPr id="2" name="図 1">
          <a:extLst>
            <a:ext uri="{FF2B5EF4-FFF2-40B4-BE49-F238E27FC236}">
              <a16:creationId xmlns:a16="http://schemas.microsoft.com/office/drawing/2014/main" id="{675D432F-BB70-8AC9-6F81-A838E9B0B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67950" y="2803236"/>
          <a:ext cx="6214341" cy="4457701"/>
        </a:xfrm>
        <a:prstGeom prst="rect">
          <a:avLst/>
        </a:prstGeom>
        <a:solidFill>
          <a:schemeClr val="bg1"/>
        </a:solidFill>
      </xdr:spPr>
    </xdr:pic>
    <xdr:clientData/>
  </xdr:twoCellAnchor>
</xdr:wsDr>
</file>

<file path=xl/drawings/drawing3.xml><?xml version="1.0" encoding="utf-8"?>
<xdr:wsDr xmlns:xdr="http://schemas.openxmlformats.org/drawingml/2006/spreadsheetDrawing" xmlns:a="http://schemas.openxmlformats.org/drawingml/2006/main">
  <xdr:twoCellAnchor>
    <xdr:from>
      <xdr:col>41</xdr:col>
      <xdr:colOff>31750</xdr:colOff>
      <xdr:row>14</xdr:row>
      <xdr:rowOff>57150</xdr:rowOff>
    </xdr:from>
    <xdr:to>
      <xdr:col>58</xdr:col>
      <xdr:colOff>31750</xdr:colOff>
      <xdr:row>19</xdr:row>
      <xdr:rowOff>31750</xdr:rowOff>
    </xdr:to>
    <xdr:sp macro="" textlink="">
      <xdr:nvSpPr>
        <xdr:cNvPr id="2" name="テキスト ボックス 1">
          <a:extLst>
            <a:ext uri="{FF2B5EF4-FFF2-40B4-BE49-F238E27FC236}">
              <a16:creationId xmlns:a16="http://schemas.microsoft.com/office/drawing/2014/main" id="{217DED5A-515E-51A3-4F87-B82357CADB88}"/>
            </a:ext>
          </a:extLst>
        </xdr:cNvPr>
        <xdr:cNvSpPr txBox="1"/>
      </xdr:nvSpPr>
      <xdr:spPr>
        <a:xfrm>
          <a:off x="6540500" y="2571750"/>
          <a:ext cx="2698750" cy="8001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accent5"/>
              </a:solidFill>
            </a:rPr>
            <a:t>青色セル</a:t>
          </a:r>
          <a:r>
            <a:rPr kumimoji="1" lang="ja-JP" altLang="en-US" sz="1100" b="1"/>
            <a:t>は様式１に記載した内容が</a:t>
          </a:r>
          <a:endParaRPr kumimoji="1" lang="en-US" altLang="ja-JP" sz="1100" b="1"/>
        </a:p>
        <a:p>
          <a:r>
            <a:rPr kumimoji="1" lang="ja-JP" altLang="en-US" sz="1100" b="1"/>
            <a:t>自動で転記されます。</a:t>
          </a:r>
          <a:endParaRPr kumimoji="1" lang="en-US" altLang="ja-JP" sz="1100" b="1"/>
        </a:p>
        <a:p>
          <a:r>
            <a:rPr kumimoji="1" lang="ja-JP" altLang="en-US" sz="1100" b="1"/>
            <a:t>必要に応じて修正してください。</a:t>
          </a:r>
          <a:endParaRPr kumimoji="1" lang="en-US" altLang="ja-JP"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40</xdr:col>
      <xdr:colOff>38100</xdr:colOff>
      <xdr:row>13</xdr:row>
      <xdr:rowOff>0</xdr:rowOff>
    </xdr:from>
    <xdr:to>
      <xdr:col>57</xdr:col>
      <xdr:colOff>38100</xdr:colOff>
      <xdr:row>17</xdr:row>
      <xdr:rowOff>38100</xdr:rowOff>
    </xdr:to>
    <xdr:sp macro="" textlink="">
      <xdr:nvSpPr>
        <xdr:cNvPr id="2" name="テキスト ボックス 1">
          <a:extLst>
            <a:ext uri="{FF2B5EF4-FFF2-40B4-BE49-F238E27FC236}">
              <a16:creationId xmlns:a16="http://schemas.microsoft.com/office/drawing/2014/main" id="{35AD94F6-AD8C-4119-850E-55251DB3FAB4}"/>
            </a:ext>
          </a:extLst>
        </xdr:cNvPr>
        <xdr:cNvSpPr txBox="1"/>
      </xdr:nvSpPr>
      <xdr:spPr>
        <a:xfrm>
          <a:off x="6388100" y="2514600"/>
          <a:ext cx="2698750" cy="8001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accent5"/>
              </a:solidFill>
            </a:rPr>
            <a:t>青色セル</a:t>
          </a:r>
          <a:r>
            <a:rPr kumimoji="1" lang="ja-JP" altLang="en-US" sz="1100" b="1"/>
            <a:t>は様式１に記載した内容が</a:t>
          </a:r>
          <a:endParaRPr kumimoji="1" lang="en-US" altLang="ja-JP" sz="1100" b="1"/>
        </a:p>
        <a:p>
          <a:r>
            <a:rPr kumimoji="1" lang="ja-JP" altLang="en-US" sz="1100" b="1"/>
            <a:t>自動で転記されます。</a:t>
          </a:r>
          <a:endParaRPr kumimoji="1" lang="en-US" altLang="ja-JP" sz="1100" b="1"/>
        </a:p>
        <a:p>
          <a:r>
            <a:rPr kumimoji="1" lang="ja-JP" altLang="en-US" sz="1100" b="1"/>
            <a:t>必要に応じて修正してください。</a:t>
          </a:r>
          <a:endParaRPr kumimoji="1" lang="en-US" altLang="ja-JP"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40</xdr:col>
      <xdr:colOff>69850</xdr:colOff>
      <xdr:row>12</xdr:row>
      <xdr:rowOff>120650</xdr:rowOff>
    </xdr:from>
    <xdr:to>
      <xdr:col>57</xdr:col>
      <xdr:colOff>69850</xdr:colOff>
      <xdr:row>16</xdr:row>
      <xdr:rowOff>158750</xdr:rowOff>
    </xdr:to>
    <xdr:sp macro="" textlink="">
      <xdr:nvSpPr>
        <xdr:cNvPr id="2" name="テキスト ボックス 1">
          <a:extLst>
            <a:ext uri="{FF2B5EF4-FFF2-40B4-BE49-F238E27FC236}">
              <a16:creationId xmlns:a16="http://schemas.microsoft.com/office/drawing/2014/main" id="{3F74981B-1352-4F64-A5B2-8457CA9AC472}"/>
            </a:ext>
          </a:extLst>
        </xdr:cNvPr>
        <xdr:cNvSpPr txBox="1"/>
      </xdr:nvSpPr>
      <xdr:spPr>
        <a:xfrm>
          <a:off x="6419850" y="2444750"/>
          <a:ext cx="2698750" cy="8001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accent5"/>
              </a:solidFill>
            </a:rPr>
            <a:t>青色セル</a:t>
          </a:r>
          <a:r>
            <a:rPr kumimoji="1" lang="ja-JP" altLang="en-US" sz="1100" b="1"/>
            <a:t>は様式１に記載した内容が</a:t>
          </a:r>
          <a:endParaRPr kumimoji="1" lang="en-US" altLang="ja-JP" sz="1100" b="1"/>
        </a:p>
        <a:p>
          <a:r>
            <a:rPr kumimoji="1" lang="ja-JP" altLang="en-US" sz="1100" b="1"/>
            <a:t>自動で転記されます。</a:t>
          </a:r>
          <a:endParaRPr kumimoji="1" lang="en-US" altLang="ja-JP" sz="1100" b="1"/>
        </a:p>
        <a:p>
          <a:r>
            <a:rPr kumimoji="1" lang="ja-JP" altLang="en-US" sz="1100" b="1"/>
            <a:t>必要に応じて修正してください。</a:t>
          </a:r>
          <a:endParaRPr kumimoji="1" lang="en-US" altLang="ja-JP" sz="110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41</xdr:col>
      <xdr:colOff>127000</xdr:colOff>
      <xdr:row>14</xdr:row>
      <xdr:rowOff>19050</xdr:rowOff>
    </xdr:from>
    <xdr:to>
      <xdr:col>58</xdr:col>
      <xdr:colOff>127000</xdr:colOff>
      <xdr:row>18</xdr:row>
      <xdr:rowOff>57150</xdr:rowOff>
    </xdr:to>
    <xdr:sp macro="" textlink="">
      <xdr:nvSpPr>
        <xdr:cNvPr id="2" name="テキスト ボックス 1">
          <a:extLst>
            <a:ext uri="{FF2B5EF4-FFF2-40B4-BE49-F238E27FC236}">
              <a16:creationId xmlns:a16="http://schemas.microsoft.com/office/drawing/2014/main" id="{6AB71E61-06FB-4D27-A5F2-779294C98F57}"/>
            </a:ext>
          </a:extLst>
        </xdr:cNvPr>
        <xdr:cNvSpPr txBox="1"/>
      </xdr:nvSpPr>
      <xdr:spPr>
        <a:xfrm>
          <a:off x="6635750" y="2724150"/>
          <a:ext cx="2698750" cy="8001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accent5"/>
              </a:solidFill>
            </a:rPr>
            <a:t>青色セル</a:t>
          </a:r>
          <a:r>
            <a:rPr kumimoji="1" lang="ja-JP" altLang="en-US" sz="1100" b="1"/>
            <a:t>は様式１に記載した内容が</a:t>
          </a:r>
          <a:endParaRPr kumimoji="1" lang="en-US" altLang="ja-JP" sz="1100" b="1"/>
        </a:p>
        <a:p>
          <a:r>
            <a:rPr kumimoji="1" lang="ja-JP" altLang="en-US" sz="1100" b="1"/>
            <a:t>自動で転記されます。</a:t>
          </a:r>
          <a:endParaRPr kumimoji="1" lang="en-US" altLang="ja-JP" sz="1100" b="1"/>
        </a:p>
        <a:p>
          <a:r>
            <a:rPr kumimoji="1" lang="ja-JP" altLang="en-US" sz="1100" b="1"/>
            <a:t>必要に応じて修正してください。</a:t>
          </a:r>
          <a:endParaRPr kumimoji="1" lang="en-US" altLang="ja-JP" sz="1100" b="1"/>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41</xdr:col>
      <xdr:colOff>57150</xdr:colOff>
      <xdr:row>13</xdr:row>
      <xdr:rowOff>133350</xdr:rowOff>
    </xdr:from>
    <xdr:to>
      <xdr:col>58</xdr:col>
      <xdr:colOff>57150</xdr:colOff>
      <xdr:row>17</xdr:row>
      <xdr:rowOff>171450</xdr:rowOff>
    </xdr:to>
    <xdr:sp macro="" textlink="">
      <xdr:nvSpPr>
        <xdr:cNvPr id="2" name="テキスト ボックス 1">
          <a:extLst>
            <a:ext uri="{FF2B5EF4-FFF2-40B4-BE49-F238E27FC236}">
              <a16:creationId xmlns:a16="http://schemas.microsoft.com/office/drawing/2014/main" id="{B8491B7C-665B-462F-89AF-F9F3770FBACE}"/>
            </a:ext>
          </a:extLst>
        </xdr:cNvPr>
        <xdr:cNvSpPr txBox="1"/>
      </xdr:nvSpPr>
      <xdr:spPr>
        <a:xfrm>
          <a:off x="6565900" y="2647950"/>
          <a:ext cx="2698750" cy="8001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accent5"/>
              </a:solidFill>
            </a:rPr>
            <a:t>青色セル</a:t>
          </a:r>
          <a:r>
            <a:rPr kumimoji="1" lang="ja-JP" altLang="en-US" sz="1100" b="1"/>
            <a:t>は様式１に記載した内容が</a:t>
          </a:r>
          <a:endParaRPr kumimoji="1" lang="en-US" altLang="ja-JP" sz="1100" b="1"/>
        </a:p>
        <a:p>
          <a:r>
            <a:rPr kumimoji="1" lang="ja-JP" altLang="en-US" sz="1100" b="1"/>
            <a:t>自動で転記されます。</a:t>
          </a:r>
          <a:endParaRPr kumimoji="1" lang="en-US" altLang="ja-JP" sz="1100" b="1"/>
        </a:p>
        <a:p>
          <a:r>
            <a:rPr kumimoji="1" lang="ja-JP" altLang="en-US" sz="1100" b="1"/>
            <a:t>必要に応じて修正してください。</a:t>
          </a:r>
          <a:endParaRPr kumimoji="1" lang="en-US" altLang="ja-JP" sz="1100" b="1"/>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43</xdr:col>
      <xdr:colOff>0</xdr:colOff>
      <xdr:row>9</xdr:row>
      <xdr:rowOff>0</xdr:rowOff>
    </xdr:from>
    <xdr:to>
      <xdr:col>57</xdr:col>
      <xdr:colOff>44450</xdr:colOff>
      <xdr:row>12</xdr:row>
      <xdr:rowOff>101600</xdr:rowOff>
    </xdr:to>
    <xdr:sp macro="" textlink="">
      <xdr:nvSpPr>
        <xdr:cNvPr id="2" name="テキスト ボックス 1">
          <a:extLst>
            <a:ext uri="{FF2B5EF4-FFF2-40B4-BE49-F238E27FC236}">
              <a16:creationId xmlns:a16="http://schemas.microsoft.com/office/drawing/2014/main" id="{3D1CABFC-0C5E-4BC0-9669-1704A7C7CE0F}"/>
            </a:ext>
          </a:extLst>
        </xdr:cNvPr>
        <xdr:cNvSpPr txBox="1"/>
      </xdr:nvSpPr>
      <xdr:spPr>
        <a:xfrm>
          <a:off x="6826250" y="1752600"/>
          <a:ext cx="2698750" cy="8001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accent5"/>
              </a:solidFill>
            </a:rPr>
            <a:t>青色セル</a:t>
          </a:r>
          <a:r>
            <a:rPr kumimoji="1" lang="ja-JP" altLang="en-US" sz="1100" b="1"/>
            <a:t>は様式１に記載した内容が</a:t>
          </a:r>
          <a:endParaRPr kumimoji="1" lang="en-US" altLang="ja-JP" sz="1100" b="1"/>
        </a:p>
        <a:p>
          <a:r>
            <a:rPr kumimoji="1" lang="ja-JP" altLang="en-US" sz="1100" b="1"/>
            <a:t>自動で転記されます。</a:t>
          </a:r>
          <a:endParaRPr kumimoji="1" lang="en-US" altLang="ja-JP" sz="1100" b="1"/>
        </a:p>
        <a:p>
          <a:r>
            <a:rPr kumimoji="1" lang="ja-JP" altLang="en-US" sz="1100" b="1"/>
            <a:t>必要に応じて修正してください。</a:t>
          </a:r>
          <a:endParaRPr kumimoji="1" lang="en-US" altLang="ja-JP" sz="1100" b="1"/>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40</xdr:col>
      <xdr:colOff>82550</xdr:colOff>
      <xdr:row>13</xdr:row>
      <xdr:rowOff>44450</xdr:rowOff>
    </xdr:from>
    <xdr:to>
      <xdr:col>57</xdr:col>
      <xdr:colOff>82550</xdr:colOff>
      <xdr:row>17</xdr:row>
      <xdr:rowOff>82550</xdr:rowOff>
    </xdr:to>
    <xdr:sp macro="" textlink="">
      <xdr:nvSpPr>
        <xdr:cNvPr id="2" name="テキスト ボックス 1">
          <a:extLst>
            <a:ext uri="{FF2B5EF4-FFF2-40B4-BE49-F238E27FC236}">
              <a16:creationId xmlns:a16="http://schemas.microsoft.com/office/drawing/2014/main" id="{A7B72A15-5CA4-40FE-8182-86D41E465885}"/>
            </a:ext>
          </a:extLst>
        </xdr:cNvPr>
        <xdr:cNvSpPr txBox="1"/>
      </xdr:nvSpPr>
      <xdr:spPr>
        <a:xfrm>
          <a:off x="6432550" y="2559050"/>
          <a:ext cx="2698750" cy="8001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accent5"/>
              </a:solidFill>
            </a:rPr>
            <a:t>青色セル</a:t>
          </a:r>
          <a:r>
            <a:rPr kumimoji="1" lang="ja-JP" altLang="en-US" sz="1100" b="1"/>
            <a:t>は様式１に記載した内容が</a:t>
          </a:r>
          <a:endParaRPr kumimoji="1" lang="en-US" altLang="ja-JP" sz="1100" b="1"/>
        </a:p>
        <a:p>
          <a:r>
            <a:rPr kumimoji="1" lang="ja-JP" altLang="en-US" sz="1100" b="1"/>
            <a:t>自動で転記されます。</a:t>
          </a:r>
          <a:endParaRPr kumimoji="1" lang="en-US" altLang="ja-JP" sz="1100" b="1"/>
        </a:p>
        <a:p>
          <a:r>
            <a:rPr kumimoji="1" lang="ja-JP" altLang="en-US" sz="1100" b="1"/>
            <a:t>必要に応じて修正してください。</a:t>
          </a:r>
          <a:endParaRPr kumimoji="1" lang="en-US" altLang="ja-JP" sz="11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10" Type="http://schemas.openxmlformats.org/officeDocument/2006/relationships/comments" Target="../comments1.xml"/><Relationship Id="rId4" Type="http://schemas.openxmlformats.org/officeDocument/2006/relationships/control" Target="../activeX/activeX1.xml"/><Relationship Id="rId9" Type="http://schemas.openxmlformats.org/officeDocument/2006/relationships/image" Target="../media/image3.emf"/></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image" Target="../media/image4.emf"/><Relationship Id="rId4" Type="http://schemas.openxmlformats.org/officeDocument/2006/relationships/control" Target="../activeX/activeX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C4A90-CFF9-412A-AD2A-F72AAE22DC25}">
  <sheetPr codeName="Sheet2"/>
  <dimension ref="B2:M9"/>
  <sheetViews>
    <sheetView workbookViewId="0">
      <selection activeCell="L11" sqref="L11"/>
    </sheetView>
  </sheetViews>
  <sheetFormatPr defaultRowHeight="18"/>
  <cols>
    <col min="1" max="1" width="2.83203125" customWidth="1"/>
    <col min="2" max="2" width="12.33203125" bestFit="1" customWidth="1"/>
    <col min="3" max="3" width="10.33203125" bestFit="1" customWidth="1"/>
    <col min="4" max="4" width="4.5" customWidth="1"/>
    <col min="5" max="5" width="8.58203125" bestFit="1" customWidth="1"/>
    <col min="6" max="6" width="10.33203125" bestFit="1" customWidth="1"/>
    <col min="7" max="7" width="4.6640625" customWidth="1"/>
    <col min="8" max="8" width="12.33203125" bestFit="1" customWidth="1"/>
    <col min="11" max="11" width="12.33203125" bestFit="1" customWidth="1"/>
    <col min="13" max="13" width="10.33203125" bestFit="1" customWidth="1"/>
  </cols>
  <sheetData>
    <row r="2" spans="2:13">
      <c r="B2" s="4" t="s">
        <v>2</v>
      </c>
      <c r="C2" s="5" t="s">
        <v>11</v>
      </c>
      <c r="E2" s="2" t="s">
        <v>15</v>
      </c>
      <c r="F2" s="6"/>
      <c r="H2" s="6" t="s">
        <v>17</v>
      </c>
      <c r="I2" s="6"/>
      <c r="K2" t="s">
        <v>23</v>
      </c>
    </row>
    <row r="3" spans="2:13">
      <c r="B3" s="6" t="s">
        <v>9</v>
      </c>
      <c r="C3" s="7">
        <v>0.5</v>
      </c>
      <c r="E3" s="2" t="s">
        <v>12</v>
      </c>
      <c r="F3" s="6" t="e">
        <f>IF(#REF!="○","○","×")</f>
        <v>#REF!</v>
      </c>
      <c r="H3" s="4" t="s">
        <v>12</v>
      </c>
      <c r="I3" s="6" t="e">
        <f>AND(F3=E7,F4=F7,F5=F7)</f>
        <v>#REF!</v>
      </c>
      <c r="K3" t="e">
        <f>#REF!</f>
        <v>#REF!</v>
      </c>
    </row>
    <row r="4" spans="2:13">
      <c r="B4" s="6" t="s">
        <v>10</v>
      </c>
      <c r="C4" s="7">
        <v>0.66666666666666663</v>
      </c>
      <c r="E4" s="2" t="s">
        <v>13</v>
      </c>
      <c r="F4" s="6" t="e">
        <f>IF(#REF!="○","○","×")</f>
        <v>#REF!</v>
      </c>
      <c r="H4" s="4" t="s">
        <v>13</v>
      </c>
      <c r="I4" s="6" t="e">
        <f>AND(F3=F7,F4=E7,F5=F7)</f>
        <v>#REF!</v>
      </c>
    </row>
    <row r="5" spans="2:13">
      <c r="E5" s="2" t="s">
        <v>14</v>
      </c>
      <c r="F5" s="6" t="e">
        <f>IF(#REF!="○","○","×")</f>
        <v>#REF!</v>
      </c>
      <c r="H5" s="4" t="s">
        <v>14</v>
      </c>
      <c r="I5" s="6" t="e">
        <f>AND(F3=F7,F4=F7,F5=E7)</f>
        <v>#REF!</v>
      </c>
    </row>
    <row r="6" spans="2:13">
      <c r="H6" s="4" t="s">
        <v>16</v>
      </c>
      <c r="I6" s="6" t="e">
        <f>AND(F3=E7,F4=E7,F5=F7)</f>
        <v>#REF!</v>
      </c>
    </row>
    <row r="7" spans="2:13">
      <c r="E7" s="3" t="s">
        <v>21</v>
      </c>
      <c r="F7" t="s">
        <v>22</v>
      </c>
      <c r="H7" s="4" t="s">
        <v>18</v>
      </c>
      <c r="I7" s="6" t="e">
        <f>AND(F3=E7,F4=F7,F5=E7)</f>
        <v>#REF!</v>
      </c>
      <c r="M7" s="1"/>
    </row>
    <row r="8" spans="2:13">
      <c r="E8" t="b">
        <v>1</v>
      </c>
      <c r="F8" t="b">
        <v>0</v>
      </c>
      <c r="H8" s="4" t="s">
        <v>19</v>
      </c>
      <c r="I8" s="6" t="e">
        <f>AND(F3=F7,F4=E7,F5=E7)</f>
        <v>#REF!</v>
      </c>
      <c r="M8" s="1"/>
    </row>
    <row r="9" spans="2:13">
      <c r="H9" s="4" t="s">
        <v>20</v>
      </c>
      <c r="I9" s="6" t="e">
        <f>AND(F3=E7,F4=E7,F5=E7)</f>
        <v>#REF!</v>
      </c>
    </row>
  </sheetData>
  <phoneticPr fontId="3"/>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324E9-E9B0-49D3-8A68-AEAA324F4DA5}">
  <sheetPr codeName="Sheet8">
    <tabColor theme="7"/>
  </sheetPr>
  <dimension ref="B1:BR124"/>
  <sheetViews>
    <sheetView view="pageBreakPreview" zoomScaleNormal="100" zoomScaleSheetLayoutView="100" workbookViewId="0">
      <selection activeCell="E16" sqref="E16:AM16"/>
    </sheetView>
  </sheetViews>
  <sheetFormatPr defaultColWidth="2.08203125" defaultRowHeight="15" customHeight="1"/>
  <cols>
    <col min="1" max="2" width="2.08203125" style="9"/>
    <col min="3" max="3" width="2.08203125" style="9" customWidth="1"/>
    <col min="4" max="44" width="2.08203125" style="9"/>
    <col min="45" max="45" width="7.6640625" style="9" bestFit="1" customWidth="1"/>
    <col min="46" max="68" width="2.08203125" style="9"/>
    <col min="69" max="69" width="20.58203125" style="9" customWidth="1"/>
    <col min="70" max="70" width="40.58203125" style="20" customWidth="1"/>
    <col min="71" max="16384" width="2.08203125" style="9"/>
  </cols>
  <sheetData>
    <row r="1" spans="2:70" ht="18" customHeight="1"/>
    <row r="2" spans="2:70" ht="15" customHeight="1">
      <c r="B2" s="8" t="s">
        <v>218</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row>
    <row r="3" spans="2:70" ht="15" customHeight="1">
      <c r="B3" s="8"/>
      <c r="C3" s="8"/>
      <c r="D3" s="8"/>
      <c r="E3" s="8"/>
      <c r="F3" s="8"/>
      <c r="G3" s="8"/>
      <c r="H3" s="8"/>
      <c r="I3" s="8"/>
      <c r="J3" s="8"/>
      <c r="K3" s="8"/>
      <c r="L3" s="8"/>
      <c r="M3" s="8"/>
      <c r="N3" s="8"/>
      <c r="O3" s="8"/>
      <c r="P3" s="8"/>
      <c r="Q3" s="8"/>
      <c r="R3" s="8"/>
      <c r="S3" s="8"/>
      <c r="T3" s="8"/>
      <c r="U3" s="8"/>
      <c r="V3" s="8"/>
      <c r="W3" s="8"/>
      <c r="X3" s="8"/>
      <c r="Y3" s="8"/>
      <c r="Z3" s="8"/>
      <c r="AA3" s="8"/>
      <c r="AB3" s="8"/>
      <c r="AC3" s="8"/>
      <c r="AD3" s="106"/>
      <c r="AE3" s="106"/>
      <c r="AF3" s="106"/>
      <c r="AG3" s="106"/>
      <c r="AH3" s="158"/>
      <c r="AI3" s="158"/>
      <c r="AJ3" s="8"/>
      <c r="AK3" s="158"/>
      <c r="AL3" s="158"/>
      <c r="AM3" s="43"/>
      <c r="BR3" s="32"/>
    </row>
    <row r="4" spans="2:70" ht="15" customHeight="1">
      <c r="B4" s="151" t="s">
        <v>219</v>
      </c>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BR4" s="32"/>
    </row>
    <row r="5" spans="2:70" ht="15" customHeight="1">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row>
    <row r="6" spans="2:70" ht="15" customHeight="1">
      <c r="B6" s="8" t="s">
        <v>220</v>
      </c>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row>
    <row r="7" spans="2:70" ht="15" customHeight="1">
      <c r="B7" s="8" t="s">
        <v>221</v>
      </c>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row>
    <row r="8" spans="2:70" ht="15" customHeight="1">
      <c r="B8" s="8"/>
      <c r="C8" s="8"/>
      <c r="D8" s="8"/>
      <c r="E8" s="159">
        <f>'様式第1 交付申請書'!$BR$111</f>
        <v>0</v>
      </c>
      <c r="F8" s="159"/>
      <c r="G8" s="159"/>
      <c r="H8" s="159"/>
      <c r="I8" s="159"/>
      <c r="J8" s="159"/>
      <c r="K8" s="159"/>
      <c r="L8" s="159"/>
      <c r="M8" s="159"/>
      <c r="N8" s="159"/>
      <c r="O8" s="159"/>
      <c r="P8" s="159"/>
      <c r="Q8" s="159"/>
      <c r="R8" s="159"/>
      <c r="S8" s="159"/>
      <c r="T8" s="159"/>
      <c r="U8" s="159"/>
      <c r="V8" s="159"/>
      <c r="W8" s="159"/>
      <c r="X8" s="159"/>
      <c r="Y8" s="159"/>
      <c r="Z8" s="159"/>
      <c r="AA8" s="159"/>
      <c r="AB8" s="159"/>
      <c r="AC8" s="159"/>
      <c r="AD8" s="159"/>
      <c r="AE8" s="159"/>
      <c r="AF8" s="159"/>
      <c r="AG8" s="159"/>
      <c r="AH8" s="159"/>
      <c r="AI8" s="159"/>
      <c r="AJ8" s="159"/>
      <c r="AK8" s="159"/>
      <c r="AL8" s="159"/>
      <c r="AM8" s="159"/>
    </row>
    <row r="9" spans="2:70" ht="15" customHeight="1">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row>
    <row r="10" spans="2:70" ht="15" customHeight="1">
      <c r="B10" s="8" t="s">
        <v>222</v>
      </c>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row>
    <row r="11" spans="2:70" ht="20.149999999999999" customHeight="1">
      <c r="B11" s="8"/>
      <c r="C11" s="8"/>
      <c r="D11" s="8"/>
      <c r="E11" s="102" t="s">
        <v>129</v>
      </c>
      <c r="F11" s="103"/>
      <c r="G11" s="103"/>
      <c r="H11" s="103"/>
      <c r="I11" s="103"/>
      <c r="J11" s="103"/>
      <c r="K11" s="104"/>
      <c r="L11" s="175">
        <f>'別紙（様式第１関係）'!$BR$94</f>
        <v>0</v>
      </c>
      <c r="M11" s="176"/>
      <c r="N11" s="176"/>
      <c r="O11" s="176"/>
      <c r="P11" s="176"/>
      <c r="Q11" s="176"/>
      <c r="R11" s="176"/>
      <c r="S11" s="176"/>
      <c r="T11" s="176"/>
      <c r="U11" s="176"/>
      <c r="V11" s="176"/>
      <c r="W11" s="176"/>
      <c r="X11" s="176"/>
      <c r="Y11" s="176"/>
      <c r="Z11" s="176"/>
      <c r="AA11" s="176"/>
      <c r="AB11" s="176"/>
      <c r="AC11" s="176"/>
      <c r="AD11" s="176"/>
      <c r="AE11" s="176"/>
      <c r="AF11" s="176"/>
      <c r="AG11" s="176"/>
      <c r="AH11" s="176"/>
      <c r="AI11" s="176"/>
      <c r="AJ11" s="176"/>
      <c r="AK11" s="176"/>
      <c r="AL11" s="65"/>
      <c r="AM11" s="17"/>
    </row>
    <row r="12" spans="2:70" ht="20.149999999999999" customHeight="1">
      <c r="B12" s="8"/>
      <c r="C12" s="8"/>
      <c r="D12" s="8"/>
      <c r="E12" s="102" t="s">
        <v>130</v>
      </c>
      <c r="F12" s="103"/>
      <c r="G12" s="103"/>
      <c r="H12" s="103"/>
      <c r="I12" s="103"/>
      <c r="J12" s="103"/>
      <c r="K12" s="104"/>
      <c r="L12" s="175">
        <f>'別紙（様式第１関係）'!$BR$95</f>
        <v>0</v>
      </c>
      <c r="M12" s="176"/>
      <c r="N12" s="176"/>
      <c r="O12" s="176"/>
      <c r="P12" s="176"/>
      <c r="Q12" s="176"/>
      <c r="R12" s="176"/>
      <c r="S12" s="176"/>
      <c r="T12" s="176"/>
      <c r="U12" s="176"/>
      <c r="V12" s="176"/>
      <c r="W12" s="176"/>
      <c r="X12" s="176"/>
      <c r="Y12" s="176"/>
      <c r="Z12" s="176"/>
      <c r="AA12" s="176"/>
      <c r="AB12" s="176"/>
      <c r="AC12" s="176"/>
      <c r="AD12" s="176"/>
      <c r="AE12" s="176"/>
      <c r="AF12" s="176"/>
      <c r="AG12" s="176"/>
      <c r="AH12" s="176"/>
      <c r="AI12" s="176"/>
      <c r="AJ12" s="176"/>
      <c r="AK12" s="176"/>
      <c r="AL12" s="65"/>
      <c r="AM12" s="17"/>
    </row>
    <row r="13" spans="2:70" ht="20.149999999999999" customHeight="1">
      <c r="B13" s="8"/>
      <c r="C13" s="8"/>
      <c r="D13" s="8"/>
      <c r="E13" s="102" t="s">
        <v>131</v>
      </c>
      <c r="F13" s="103"/>
      <c r="G13" s="103"/>
      <c r="H13" s="103"/>
      <c r="I13" s="103"/>
      <c r="J13" s="103"/>
      <c r="K13" s="104"/>
      <c r="L13" s="173">
        <f>'別紙（様式第１関係）'!$BR$96</f>
        <v>0</v>
      </c>
      <c r="M13" s="174"/>
      <c r="N13" s="174"/>
      <c r="O13" s="66" t="s">
        <v>202</v>
      </c>
      <c r="P13" s="174">
        <f>'別紙（様式第１関係）'!$BR$97</f>
        <v>0</v>
      </c>
      <c r="Q13" s="174"/>
      <c r="R13" s="66" t="s">
        <v>203</v>
      </c>
      <c r="S13" s="174">
        <f>'別紙（様式第１関係）'!$BR$98</f>
        <v>0</v>
      </c>
      <c r="T13" s="174"/>
      <c r="U13" s="66" t="s">
        <v>204</v>
      </c>
      <c r="V13" s="27"/>
      <c r="W13" s="27" t="s">
        <v>205</v>
      </c>
      <c r="X13" s="27"/>
      <c r="Y13" s="174">
        <f>'別紙（様式第１関係）'!$BR$99</f>
        <v>0</v>
      </c>
      <c r="Z13" s="174"/>
      <c r="AA13" s="174"/>
      <c r="AB13" s="66" t="s">
        <v>202</v>
      </c>
      <c r="AC13" s="174">
        <f>'別紙（様式第１関係）'!$BR$100</f>
        <v>0</v>
      </c>
      <c r="AD13" s="174"/>
      <c r="AE13" s="66" t="s">
        <v>203</v>
      </c>
      <c r="AF13" s="174">
        <f>'別紙（様式第１関係）'!$BR$101</f>
        <v>0</v>
      </c>
      <c r="AG13" s="174"/>
      <c r="AH13" s="66" t="s">
        <v>204</v>
      </c>
      <c r="AI13" s="67"/>
      <c r="AJ13" s="67"/>
      <c r="AK13" s="67"/>
      <c r="AL13" s="68"/>
      <c r="AM13" s="17"/>
    </row>
    <row r="14" spans="2:70" ht="15" customHeight="1">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row>
    <row r="15" spans="2:70" ht="15" customHeight="1">
      <c r="B15" s="8" t="s">
        <v>223</v>
      </c>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row>
    <row r="16" spans="2:70" ht="150" customHeight="1">
      <c r="B16" s="8"/>
      <c r="C16" s="8"/>
      <c r="D16" s="8"/>
      <c r="E16" s="124"/>
      <c r="F16" s="124"/>
      <c r="G16" s="124"/>
      <c r="H16" s="124"/>
      <c r="I16" s="124"/>
      <c r="J16" s="124"/>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124"/>
      <c r="AH16" s="124"/>
      <c r="AI16" s="124"/>
      <c r="AJ16" s="124"/>
      <c r="AK16" s="124"/>
      <c r="AL16" s="124"/>
      <c r="AM16" s="124"/>
    </row>
    <row r="17" spans="2:70" ht="15" customHeight="1">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row>
    <row r="18" spans="2:70" ht="15" customHeight="1">
      <c r="B18" s="8" t="s">
        <v>224</v>
      </c>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row>
    <row r="19" spans="2:70" ht="150" customHeight="1">
      <c r="B19" s="8"/>
      <c r="C19" s="8"/>
      <c r="D19" s="8"/>
      <c r="E19" s="124"/>
      <c r="F19" s="124"/>
      <c r="G19" s="124"/>
      <c r="H19" s="124"/>
      <c r="I19" s="124"/>
      <c r="J19" s="124"/>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row>
    <row r="20" spans="2:70" ht="15" customHeight="1">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row>
    <row r="21" spans="2:70" ht="15" customHeight="1">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row>
    <row r="22" spans="2:70" ht="15" customHeight="1">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row>
    <row r="23" spans="2:70" ht="15" customHeight="1">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row>
    <row r="24" spans="2:70" ht="15" customHeight="1">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row>
    <row r="25" spans="2:70" ht="15" customHeight="1">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row>
    <row r="26" spans="2:70" ht="15" customHeight="1">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row>
    <row r="27" spans="2:70" ht="15" customHeight="1">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row>
    <row r="28" spans="2:70" ht="15" customHeight="1">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row>
    <row r="29" spans="2:70" ht="15" customHeight="1">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row>
    <row r="30" spans="2:70" ht="15" customHeight="1">
      <c r="B30" s="8" t="s">
        <v>225</v>
      </c>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row>
    <row r="31" spans="2:70" ht="30" customHeight="1">
      <c r="B31" s="8"/>
      <c r="C31" s="8"/>
      <c r="D31" s="102" t="s">
        <v>135</v>
      </c>
      <c r="E31" s="103"/>
      <c r="F31" s="104"/>
      <c r="G31" s="148" t="s">
        <v>6</v>
      </c>
      <c r="H31" s="149"/>
      <c r="I31" s="149"/>
      <c r="J31" s="149"/>
      <c r="K31" s="149"/>
      <c r="L31" s="149"/>
      <c r="M31" s="149"/>
      <c r="N31" s="145" t="s">
        <v>136</v>
      </c>
      <c r="O31" s="146"/>
      <c r="P31" s="146"/>
      <c r="Q31" s="146"/>
      <c r="R31" s="146"/>
      <c r="S31" s="146"/>
      <c r="T31" s="146"/>
      <c r="U31" s="146"/>
      <c r="V31" s="147"/>
      <c r="W31" s="148" t="s">
        <v>137</v>
      </c>
      <c r="X31" s="149"/>
      <c r="Y31" s="149"/>
      <c r="Z31" s="149"/>
      <c r="AA31" s="149"/>
      <c r="AB31" s="149"/>
      <c r="AC31" s="149"/>
      <c r="AD31" s="149"/>
      <c r="AE31" s="149"/>
      <c r="AF31" s="149"/>
      <c r="AG31" s="149"/>
      <c r="AH31" s="149"/>
      <c r="AI31" s="149"/>
      <c r="AJ31" s="149"/>
      <c r="AK31" s="150"/>
      <c r="AL31" s="8"/>
      <c r="AM31" s="8"/>
    </row>
    <row r="32" spans="2:70" ht="20.149999999999999" customHeight="1">
      <c r="B32" s="8"/>
      <c r="C32" s="8"/>
      <c r="D32" s="52"/>
      <c r="E32" s="14" t="s">
        <v>0</v>
      </c>
      <c r="F32" s="15"/>
      <c r="G32" s="148" t="s">
        <v>140</v>
      </c>
      <c r="H32" s="149"/>
      <c r="I32" s="149"/>
      <c r="J32" s="149"/>
      <c r="K32" s="149"/>
      <c r="L32" s="149"/>
      <c r="M32" s="149"/>
      <c r="N32" s="116"/>
      <c r="O32" s="117"/>
      <c r="P32" s="117"/>
      <c r="Q32" s="117"/>
      <c r="R32" s="117"/>
      <c r="S32" s="117"/>
      <c r="T32" s="117"/>
      <c r="U32" s="117"/>
      <c r="V32" s="24" t="s">
        <v>40</v>
      </c>
      <c r="W32" s="113"/>
      <c r="X32" s="114"/>
      <c r="Y32" s="114"/>
      <c r="Z32" s="114"/>
      <c r="AA32" s="114"/>
      <c r="AB32" s="114"/>
      <c r="AC32" s="114"/>
      <c r="AD32" s="114"/>
      <c r="AE32" s="114"/>
      <c r="AF32" s="114"/>
      <c r="AG32" s="114"/>
      <c r="AH32" s="114"/>
      <c r="AI32" s="114"/>
      <c r="AJ32" s="114"/>
      <c r="AK32" s="115"/>
      <c r="AL32" s="8"/>
      <c r="AM32" s="8"/>
      <c r="BR32" s="33"/>
    </row>
    <row r="33" spans="2:70" ht="20.149999999999999" customHeight="1">
      <c r="B33" s="8"/>
      <c r="C33" s="8"/>
      <c r="D33" s="52"/>
      <c r="E33" s="14" t="s">
        <v>3</v>
      </c>
      <c r="F33" s="15"/>
      <c r="G33" s="148" t="s">
        <v>141</v>
      </c>
      <c r="H33" s="149"/>
      <c r="I33" s="149"/>
      <c r="J33" s="149"/>
      <c r="K33" s="149"/>
      <c r="L33" s="149"/>
      <c r="M33" s="149"/>
      <c r="N33" s="116"/>
      <c r="O33" s="117"/>
      <c r="P33" s="117"/>
      <c r="Q33" s="117"/>
      <c r="R33" s="117"/>
      <c r="S33" s="117"/>
      <c r="T33" s="117"/>
      <c r="U33" s="117"/>
      <c r="V33" s="24" t="s">
        <v>40</v>
      </c>
      <c r="W33" s="113"/>
      <c r="X33" s="114"/>
      <c r="Y33" s="114"/>
      <c r="Z33" s="114"/>
      <c r="AA33" s="114"/>
      <c r="AB33" s="114"/>
      <c r="AC33" s="114"/>
      <c r="AD33" s="114"/>
      <c r="AE33" s="114"/>
      <c r="AF33" s="114"/>
      <c r="AG33" s="114"/>
      <c r="AH33" s="114"/>
      <c r="AI33" s="114"/>
      <c r="AJ33" s="114"/>
      <c r="AK33" s="115"/>
      <c r="AL33" s="8"/>
      <c r="AM33" s="8"/>
      <c r="BR33" s="35"/>
    </row>
    <row r="34" spans="2:70" ht="20.149999999999999" customHeight="1">
      <c r="B34" s="8"/>
      <c r="C34" s="8"/>
      <c r="D34" s="52"/>
      <c r="E34" s="14" t="s">
        <v>1</v>
      </c>
      <c r="F34" s="15"/>
      <c r="G34" s="148" t="s">
        <v>142</v>
      </c>
      <c r="H34" s="149"/>
      <c r="I34" s="149"/>
      <c r="J34" s="149"/>
      <c r="K34" s="149"/>
      <c r="L34" s="149"/>
      <c r="M34" s="149"/>
      <c r="N34" s="116"/>
      <c r="O34" s="117"/>
      <c r="P34" s="117"/>
      <c r="Q34" s="117"/>
      <c r="R34" s="117"/>
      <c r="S34" s="117"/>
      <c r="T34" s="117"/>
      <c r="U34" s="117"/>
      <c r="V34" s="24" t="s">
        <v>40</v>
      </c>
      <c r="W34" s="113"/>
      <c r="X34" s="114"/>
      <c r="Y34" s="114"/>
      <c r="Z34" s="114"/>
      <c r="AA34" s="114"/>
      <c r="AB34" s="114"/>
      <c r="AC34" s="114"/>
      <c r="AD34" s="114"/>
      <c r="AE34" s="114"/>
      <c r="AF34" s="114"/>
      <c r="AG34" s="114"/>
      <c r="AH34" s="114"/>
      <c r="AI34" s="114"/>
      <c r="AJ34" s="114"/>
      <c r="AK34" s="115"/>
      <c r="AL34" s="8"/>
      <c r="AM34" s="8"/>
    </row>
    <row r="35" spans="2:70" ht="20.149999999999999" customHeight="1">
      <c r="B35" s="8"/>
      <c r="C35" s="8"/>
      <c r="D35" s="52"/>
      <c r="E35" s="14" t="s">
        <v>7</v>
      </c>
      <c r="F35" s="15"/>
      <c r="G35" s="148" t="s">
        <v>143</v>
      </c>
      <c r="H35" s="149"/>
      <c r="I35" s="149"/>
      <c r="J35" s="149"/>
      <c r="K35" s="149"/>
      <c r="L35" s="149"/>
      <c r="M35" s="149"/>
      <c r="N35" s="116"/>
      <c r="O35" s="117"/>
      <c r="P35" s="117"/>
      <c r="Q35" s="117"/>
      <c r="R35" s="117"/>
      <c r="S35" s="117"/>
      <c r="T35" s="117"/>
      <c r="U35" s="117"/>
      <c r="V35" s="24" t="s">
        <v>40</v>
      </c>
      <c r="W35" s="113"/>
      <c r="X35" s="114"/>
      <c r="Y35" s="114"/>
      <c r="Z35" s="114"/>
      <c r="AA35" s="114"/>
      <c r="AB35" s="114"/>
      <c r="AC35" s="114"/>
      <c r="AD35" s="114"/>
      <c r="AE35" s="114"/>
      <c r="AF35" s="114"/>
      <c r="AG35" s="114"/>
      <c r="AH35" s="114"/>
      <c r="AI35" s="114"/>
      <c r="AJ35" s="114"/>
      <c r="AK35" s="115"/>
      <c r="AL35" s="8"/>
      <c r="AM35" s="8"/>
    </row>
    <row r="36" spans="2:70" ht="20.149999999999999" customHeight="1">
      <c r="B36" s="8"/>
      <c r="C36" s="8"/>
      <c r="D36" s="52"/>
      <c r="E36" s="14" t="s">
        <v>8</v>
      </c>
      <c r="F36" s="15"/>
      <c r="G36" s="148" t="s">
        <v>144</v>
      </c>
      <c r="H36" s="149"/>
      <c r="I36" s="149"/>
      <c r="J36" s="149"/>
      <c r="K36" s="149"/>
      <c r="L36" s="149"/>
      <c r="M36" s="149"/>
      <c r="N36" s="116"/>
      <c r="O36" s="117"/>
      <c r="P36" s="117"/>
      <c r="Q36" s="117"/>
      <c r="R36" s="117"/>
      <c r="S36" s="117"/>
      <c r="T36" s="117"/>
      <c r="U36" s="117"/>
      <c r="V36" s="24" t="s">
        <v>40</v>
      </c>
      <c r="W36" s="113"/>
      <c r="X36" s="114"/>
      <c r="Y36" s="114"/>
      <c r="Z36" s="114"/>
      <c r="AA36" s="114"/>
      <c r="AB36" s="114"/>
      <c r="AC36" s="114"/>
      <c r="AD36" s="114"/>
      <c r="AE36" s="114"/>
      <c r="AF36" s="114"/>
      <c r="AG36" s="114"/>
      <c r="AH36" s="114"/>
      <c r="AI36" s="114"/>
      <c r="AJ36" s="114"/>
      <c r="AK36" s="115"/>
      <c r="AL36" s="8"/>
      <c r="AM36" s="8"/>
    </row>
    <row r="37" spans="2:70" ht="20.149999999999999" customHeight="1">
      <c r="B37" s="8"/>
      <c r="C37" s="8"/>
      <c r="D37" s="52"/>
      <c r="E37" s="14" t="s">
        <v>138</v>
      </c>
      <c r="F37" s="15"/>
      <c r="G37" s="148" t="s">
        <v>145</v>
      </c>
      <c r="H37" s="149"/>
      <c r="I37" s="149"/>
      <c r="J37" s="149"/>
      <c r="K37" s="149"/>
      <c r="L37" s="149"/>
      <c r="M37" s="149"/>
      <c r="N37" s="116"/>
      <c r="O37" s="117"/>
      <c r="P37" s="117"/>
      <c r="Q37" s="117"/>
      <c r="R37" s="117"/>
      <c r="S37" s="117"/>
      <c r="T37" s="117"/>
      <c r="U37" s="117"/>
      <c r="V37" s="24" t="s">
        <v>40</v>
      </c>
      <c r="W37" s="113"/>
      <c r="X37" s="114"/>
      <c r="Y37" s="114"/>
      <c r="Z37" s="114"/>
      <c r="AA37" s="114"/>
      <c r="AB37" s="114"/>
      <c r="AC37" s="114"/>
      <c r="AD37" s="114"/>
      <c r="AE37" s="114"/>
      <c r="AF37" s="114"/>
      <c r="AG37" s="114"/>
      <c r="AH37" s="114"/>
      <c r="AI37" s="114"/>
      <c r="AJ37" s="114"/>
      <c r="AK37" s="115"/>
      <c r="AL37" s="8"/>
      <c r="AM37" s="8"/>
    </row>
    <row r="38" spans="2:70" ht="20.149999999999999" customHeight="1">
      <c r="B38" s="8"/>
      <c r="C38" s="8"/>
      <c r="D38" s="52"/>
      <c r="E38" s="14" t="s">
        <v>4</v>
      </c>
      <c r="F38" s="15"/>
      <c r="G38" s="148" t="s">
        <v>146</v>
      </c>
      <c r="H38" s="149"/>
      <c r="I38" s="149"/>
      <c r="J38" s="149"/>
      <c r="K38" s="149"/>
      <c r="L38" s="149"/>
      <c r="M38" s="149"/>
      <c r="N38" s="116"/>
      <c r="O38" s="117"/>
      <c r="P38" s="117"/>
      <c r="Q38" s="117"/>
      <c r="R38" s="117"/>
      <c r="S38" s="117"/>
      <c r="T38" s="117"/>
      <c r="U38" s="117"/>
      <c r="V38" s="24" t="s">
        <v>40</v>
      </c>
      <c r="W38" s="113"/>
      <c r="X38" s="114"/>
      <c r="Y38" s="114"/>
      <c r="Z38" s="114"/>
      <c r="AA38" s="114"/>
      <c r="AB38" s="114"/>
      <c r="AC38" s="114"/>
      <c r="AD38" s="114"/>
      <c r="AE38" s="114"/>
      <c r="AF38" s="114"/>
      <c r="AG38" s="114"/>
      <c r="AH38" s="114"/>
      <c r="AI38" s="114"/>
      <c r="AJ38" s="114"/>
      <c r="AK38" s="115"/>
      <c r="AL38" s="8"/>
      <c r="AM38" s="8"/>
    </row>
    <row r="39" spans="2:70" ht="20.149999999999999" customHeight="1" thickBot="1">
      <c r="B39" s="8"/>
      <c r="C39" s="8"/>
      <c r="D39" s="55"/>
      <c r="E39" s="56" t="s">
        <v>139</v>
      </c>
      <c r="F39" s="53"/>
      <c r="G39" s="143" t="s">
        <v>147</v>
      </c>
      <c r="H39" s="144"/>
      <c r="I39" s="144"/>
      <c r="J39" s="144"/>
      <c r="K39" s="144"/>
      <c r="L39" s="144"/>
      <c r="M39" s="144"/>
      <c r="N39" s="141"/>
      <c r="O39" s="142"/>
      <c r="P39" s="142"/>
      <c r="Q39" s="142"/>
      <c r="R39" s="142"/>
      <c r="S39" s="142"/>
      <c r="T39" s="142"/>
      <c r="U39" s="142"/>
      <c r="V39" s="54" t="s">
        <v>40</v>
      </c>
      <c r="W39" s="138"/>
      <c r="X39" s="139"/>
      <c r="Y39" s="139"/>
      <c r="Z39" s="139"/>
      <c r="AA39" s="139"/>
      <c r="AB39" s="139"/>
      <c r="AC39" s="139"/>
      <c r="AD39" s="139"/>
      <c r="AE39" s="139"/>
      <c r="AF39" s="139"/>
      <c r="AG39" s="139"/>
      <c r="AH39" s="139"/>
      <c r="AI39" s="139"/>
      <c r="AJ39" s="139"/>
      <c r="AK39" s="140"/>
      <c r="AL39" s="8"/>
      <c r="AM39" s="8"/>
    </row>
    <row r="40" spans="2:70" ht="30" customHeight="1" thickTop="1">
      <c r="B40" s="8"/>
      <c r="C40" s="8"/>
      <c r="D40" s="130" t="s">
        <v>226</v>
      </c>
      <c r="E40" s="131"/>
      <c r="F40" s="131"/>
      <c r="G40" s="131"/>
      <c r="H40" s="131"/>
      <c r="I40" s="131"/>
      <c r="J40" s="131"/>
      <c r="K40" s="131"/>
      <c r="L40" s="131"/>
      <c r="M40" s="132"/>
      <c r="N40" s="125">
        <f>SUM($N$32:$U$39)</f>
        <v>0</v>
      </c>
      <c r="O40" s="126"/>
      <c r="P40" s="126"/>
      <c r="Q40" s="126"/>
      <c r="R40" s="126"/>
      <c r="S40" s="126"/>
      <c r="T40" s="126"/>
      <c r="U40" s="126"/>
      <c r="V40" s="57" t="s">
        <v>40</v>
      </c>
      <c r="W40" s="127"/>
      <c r="X40" s="128"/>
      <c r="Y40" s="128"/>
      <c r="Z40" s="128"/>
      <c r="AA40" s="128"/>
      <c r="AB40" s="128"/>
      <c r="AC40" s="128"/>
      <c r="AD40" s="128"/>
      <c r="AE40" s="128"/>
      <c r="AF40" s="128"/>
      <c r="AG40" s="128"/>
      <c r="AH40" s="128"/>
      <c r="AI40" s="128"/>
      <c r="AJ40" s="128"/>
      <c r="AK40" s="129"/>
      <c r="AL40" s="8"/>
      <c r="AM40" s="8"/>
    </row>
    <row r="41" spans="2:70" ht="15" customHeight="1" thickBot="1">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row>
    <row r="42" spans="2:70" ht="30" customHeight="1" thickBot="1">
      <c r="B42" s="8"/>
      <c r="C42" s="8"/>
      <c r="D42" s="133" t="s">
        <v>227</v>
      </c>
      <c r="E42" s="134"/>
      <c r="F42" s="134"/>
      <c r="G42" s="134"/>
      <c r="H42" s="134"/>
      <c r="I42" s="134"/>
      <c r="J42" s="134"/>
      <c r="K42" s="134"/>
      <c r="L42" s="134"/>
      <c r="M42" s="135"/>
      <c r="N42" s="136">
        <f>IF(ROUNDDOWN($N$40*2/3,-3)&lt;=500000,ROUNDDOWN($N$40*2/3,-3),500000)</f>
        <v>0</v>
      </c>
      <c r="O42" s="137"/>
      <c r="P42" s="137"/>
      <c r="Q42" s="137"/>
      <c r="R42" s="137"/>
      <c r="S42" s="137"/>
      <c r="T42" s="137"/>
      <c r="U42" s="137"/>
      <c r="V42" s="58" t="s">
        <v>40</v>
      </c>
      <c r="W42" s="8"/>
      <c r="X42" s="8"/>
      <c r="Y42" s="8"/>
      <c r="Z42" s="8"/>
      <c r="AA42" s="8"/>
      <c r="AB42" s="8"/>
      <c r="AC42" s="8"/>
      <c r="AD42" s="8"/>
      <c r="AE42" s="8"/>
      <c r="AF42" s="8"/>
      <c r="AG42" s="8"/>
      <c r="AH42" s="8"/>
      <c r="AI42" s="8"/>
      <c r="AJ42" s="8"/>
      <c r="AK42" s="8"/>
      <c r="AL42" s="8"/>
      <c r="AM42" s="8"/>
    </row>
    <row r="43" spans="2:70" ht="10" customHeight="1">
      <c r="B43" s="8"/>
      <c r="C43" s="8"/>
      <c r="D43" s="42" t="s">
        <v>228</v>
      </c>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row>
    <row r="44" spans="2:70" ht="10" customHeight="1">
      <c r="B44" s="8"/>
      <c r="C44" s="8"/>
      <c r="D44" s="42" t="s">
        <v>229</v>
      </c>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row>
    <row r="45" spans="2:70" ht="10" customHeight="1">
      <c r="B45" s="8"/>
      <c r="C45" s="8"/>
      <c r="D45" s="42" t="s">
        <v>151</v>
      </c>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row>
    <row r="46" spans="2:70" ht="10" customHeight="1">
      <c r="B46" s="8"/>
      <c r="C46" s="8"/>
      <c r="D46" s="42" t="s">
        <v>152</v>
      </c>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row>
    <row r="47" spans="2:70" ht="10" customHeight="1">
      <c r="B47" s="8"/>
      <c r="C47" s="8"/>
      <c r="D47" s="42" t="s">
        <v>296</v>
      </c>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row>
    <row r="48" spans="2:70" ht="15" customHeight="1">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row>
    <row r="49" spans="2:69" ht="15" customHeight="1">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row>
    <row r="50" spans="2:69" ht="15" customHeight="1">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row>
    <row r="51" spans="2:69" ht="15" customHeight="1">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row>
    <row r="52" spans="2:69" ht="15" customHeight="1">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row>
    <row r="53" spans="2:69" ht="15" customHeight="1">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row>
    <row r="54" spans="2:69" ht="15" customHeight="1">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row>
    <row r="55" spans="2:69" ht="15" customHeight="1">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row>
    <row r="56" spans="2:69" ht="15" customHeight="1">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row>
    <row r="57" spans="2:69" ht="15" customHeight="1">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row>
    <row r="58" spans="2:69" ht="15" customHeight="1">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row>
    <row r="59" spans="2:69" ht="15" customHeight="1">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row>
    <row r="60" spans="2:69" ht="15" customHeight="1">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row>
    <row r="61" spans="2:69" s="20" customFormat="1" ht="15" customHeight="1">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t="s">
        <v>197</v>
      </c>
    </row>
    <row r="62" spans="2:69" s="20" customFormat="1" ht="15" customHeight="1">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t="s">
        <v>198</v>
      </c>
    </row>
    <row r="63" spans="2:69" s="20" customFormat="1" ht="15" customHeight="1">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t="s">
        <v>199</v>
      </c>
    </row>
    <row r="64" spans="2:69" s="20" customFormat="1" ht="15" customHeight="1">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t="s">
        <v>200</v>
      </c>
    </row>
    <row r="65" spans="2:69" s="20" customFormat="1" ht="15" customHeight="1">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t="s">
        <v>201</v>
      </c>
    </row>
    <row r="66" spans="2:69" ht="15" customHeight="1">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row>
    <row r="67" spans="2:69" ht="15" customHeight="1">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row>
    <row r="68" spans="2:69" ht="15" customHeight="1">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row>
    <row r="69" spans="2:69" ht="15" customHeight="1">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row>
    <row r="70" spans="2:69" ht="15" customHeight="1">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row>
    <row r="71" spans="2:69" ht="15" customHeight="1">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row>
    <row r="72" spans="2:69" ht="15" customHeight="1">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row>
    <row r="96" spans="69:70" ht="15" customHeight="1">
      <c r="BQ96" s="9" t="s">
        <v>370</v>
      </c>
      <c r="BR96" s="20">
        <f>$E$8</f>
        <v>0</v>
      </c>
    </row>
    <row r="97" spans="69:70" ht="15" customHeight="1">
      <c r="BQ97" s="9" t="s">
        <v>369</v>
      </c>
      <c r="BR97" s="20">
        <f>$L$11</f>
        <v>0</v>
      </c>
    </row>
    <row r="98" spans="69:70" ht="15" customHeight="1">
      <c r="BQ98" s="9" t="s">
        <v>368</v>
      </c>
      <c r="BR98" s="20">
        <f>$L$12</f>
        <v>0</v>
      </c>
    </row>
    <row r="99" spans="69:70" ht="15" customHeight="1">
      <c r="BQ99" s="9" t="s">
        <v>365</v>
      </c>
      <c r="BR99" s="20">
        <f>$L$13</f>
        <v>0</v>
      </c>
    </row>
    <row r="100" spans="69:70" ht="15" customHeight="1">
      <c r="BQ100" s="9" t="s">
        <v>366</v>
      </c>
      <c r="BR100" s="20">
        <f>$P$13</f>
        <v>0</v>
      </c>
    </row>
    <row r="101" spans="69:70" ht="15" customHeight="1">
      <c r="BQ101" s="9" t="s">
        <v>367</v>
      </c>
      <c r="BR101" s="20">
        <f>$S$13</f>
        <v>0</v>
      </c>
    </row>
    <row r="102" spans="69:70" ht="15" customHeight="1">
      <c r="BQ102" s="9" t="s">
        <v>364</v>
      </c>
      <c r="BR102" s="20">
        <f>$Y$13</f>
        <v>0</v>
      </c>
    </row>
    <row r="103" spans="69:70" ht="15" customHeight="1">
      <c r="BQ103" s="9" t="s">
        <v>363</v>
      </c>
      <c r="BR103" s="20">
        <f>$AC$13</f>
        <v>0</v>
      </c>
    </row>
    <row r="104" spans="69:70" ht="15" customHeight="1">
      <c r="BQ104" s="9" t="s">
        <v>362</v>
      </c>
      <c r="BR104" s="20">
        <f>$AF$13</f>
        <v>0</v>
      </c>
    </row>
    <row r="105" spans="69:70" ht="15" customHeight="1">
      <c r="BQ105" s="9" t="s">
        <v>361</v>
      </c>
      <c r="BR105" s="20">
        <f>$E$16</f>
        <v>0</v>
      </c>
    </row>
    <row r="106" spans="69:70" ht="15" customHeight="1">
      <c r="BQ106" s="9" t="s">
        <v>360</v>
      </c>
      <c r="BR106" s="20">
        <f>$E$19</f>
        <v>0</v>
      </c>
    </row>
    <row r="107" spans="69:70" ht="15" customHeight="1">
      <c r="BQ107" s="9" t="s">
        <v>140</v>
      </c>
      <c r="BR107" s="33">
        <f>$N$32</f>
        <v>0</v>
      </c>
    </row>
    <row r="108" spans="69:70" ht="15" customHeight="1">
      <c r="BQ108" s="9" t="s">
        <v>371</v>
      </c>
      <c r="BR108" s="33">
        <f>$W$32</f>
        <v>0</v>
      </c>
    </row>
    <row r="109" spans="69:70" ht="15" customHeight="1">
      <c r="BQ109" s="9" t="s">
        <v>141</v>
      </c>
      <c r="BR109" s="33">
        <f>$N$33</f>
        <v>0</v>
      </c>
    </row>
    <row r="110" spans="69:70" ht="15" customHeight="1">
      <c r="BQ110" s="9" t="s">
        <v>372</v>
      </c>
      <c r="BR110" s="20">
        <f>$W$33</f>
        <v>0</v>
      </c>
    </row>
    <row r="111" spans="69:70" ht="15" customHeight="1">
      <c r="BQ111" s="9" t="s">
        <v>142</v>
      </c>
      <c r="BR111" s="33">
        <f>$N$34</f>
        <v>0</v>
      </c>
    </row>
    <row r="112" spans="69:70" ht="15" customHeight="1">
      <c r="BQ112" s="9" t="s">
        <v>373</v>
      </c>
      <c r="BR112" s="20">
        <f>$W$34</f>
        <v>0</v>
      </c>
    </row>
    <row r="113" spans="45:70" ht="15" customHeight="1">
      <c r="AS113" s="62"/>
      <c r="BQ113" s="9" t="s">
        <v>143</v>
      </c>
      <c r="BR113" s="33">
        <f>$N$35</f>
        <v>0</v>
      </c>
    </row>
    <row r="114" spans="45:70" ht="15" customHeight="1">
      <c r="AS114" s="62"/>
      <c r="BQ114" s="9" t="s">
        <v>374</v>
      </c>
      <c r="BR114" s="20">
        <f>$W$35</f>
        <v>0</v>
      </c>
    </row>
    <row r="115" spans="45:70" ht="15" customHeight="1">
      <c r="AS115" s="62"/>
      <c r="BQ115" s="9" t="s">
        <v>144</v>
      </c>
      <c r="BR115" s="33">
        <f>$N$36</f>
        <v>0</v>
      </c>
    </row>
    <row r="116" spans="45:70" ht="15" customHeight="1">
      <c r="AS116" s="62"/>
      <c r="BQ116" s="9" t="s">
        <v>375</v>
      </c>
      <c r="BR116" s="20">
        <f>$W$36</f>
        <v>0</v>
      </c>
    </row>
    <row r="117" spans="45:70" ht="15" customHeight="1">
      <c r="BQ117" s="9" t="s">
        <v>145</v>
      </c>
      <c r="BR117" s="33">
        <f>$N$37</f>
        <v>0</v>
      </c>
    </row>
    <row r="118" spans="45:70" ht="15" customHeight="1">
      <c r="BQ118" s="9" t="s">
        <v>376</v>
      </c>
      <c r="BR118" s="20">
        <f>$W$37</f>
        <v>0</v>
      </c>
    </row>
    <row r="119" spans="45:70" ht="15" customHeight="1">
      <c r="BQ119" s="9" t="s">
        <v>146</v>
      </c>
      <c r="BR119" s="33">
        <f>$N$38</f>
        <v>0</v>
      </c>
    </row>
    <row r="120" spans="45:70" ht="15" customHeight="1">
      <c r="BQ120" s="9" t="s">
        <v>377</v>
      </c>
      <c r="BR120" s="20">
        <f>$W$38</f>
        <v>0</v>
      </c>
    </row>
    <row r="121" spans="45:70" ht="15" customHeight="1">
      <c r="BQ121" s="9" t="s">
        <v>147</v>
      </c>
      <c r="BR121" s="33">
        <f>$N$39</f>
        <v>0</v>
      </c>
    </row>
    <row r="122" spans="45:70" ht="15" customHeight="1">
      <c r="BQ122" s="9" t="s">
        <v>378</v>
      </c>
      <c r="BR122" s="20">
        <f>$W$39</f>
        <v>0</v>
      </c>
    </row>
    <row r="123" spans="45:70" ht="15" customHeight="1">
      <c r="BQ123" s="62" t="s">
        <v>247</v>
      </c>
      <c r="BR123" s="62">
        <f>$N$40</f>
        <v>0</v>
      </c>
    </row>
    <row r="124" spans="45:70" ht="15" customHeight="1">
      <c r="BQ124" s="62" t="s">
        <v>227</v>
      </c>
      <c r="BR124" s="62">
        <f>$N$42</f>
        <v>0</v>
      </c>
    </row>
  </sheetData>
  <sheetProtection algorithmName="SHA-512" hashValue="7gV0SDRZBqMgfx1bPFcRHnwB+Gnug9SxHMEdP30vTlThYDuUtR+1rfhgFpDu1utsNVNpOpSzzh1gOo1rsCgRVg==" saltValue="Vkkj9OJXyDi7RoCIc6mKaA==" spinCount="100000" sheet="1" formatRows="0" selectLockedCells="1"/>
  <mergeCells count="51">
    <mergeCell ref="D42:M42"/>
    <mergeCell ref="N42:U42"/>
    <mergeCell ref="E8:AM8"/>
    <mergeCell ref="E11:K11"/>
    <mergeCell ref="E12:K12"/>
    <mergeCell ref="G39:M39"/>
    <mergeCell ref="N39:U39"/>
    <mergeCell ref="W39:AK39"/>
    <mergeCell ref="D40:M40"/>
    <mergeCell ref="N40:U40"/>
    <mergeCell ref="W40:AK40"/>
    <mergeCell ref="G37:M37"/>
    <mergeCell ref="N37:U37"/>
    <mergeCell ref="W37:AK37"/>
    <mergeCell ref="G38:M38"/>
    <mergeCell ref="N38:U38"/>
    <mergeCell ref="W38:AK38"/>
    <mergeCell ref="G35:M35"/>
    <mergeCell ref="N35:U35"/>
    <mergeCell ref="W35:AK35"/>
    <mergeCell ref="G36:M36"/>
    <mergeCell ref="N36:U36"/>
    <mergeCell ref="W36:AK36"/>
    <mergeCell ref="G33:M33"/>
    <mergeCell ref="N33:U33"/>
    <mergeCell ref="W33:AK33"/>
    <mergeCell ref="G34:M34"/>
    <mergeCell ref="N34:U34"/>
    <mergeCell ref="W34:AK34"/>
    <mergeCell ref="D31:F31"/>
    <mergeCell ref="G31:M31"/>
    <mergeCell ref="N31:V31"/>
    <mergeCell ref="W31:AK31"/>
    <mergeCell ref="G32:M32"/>
    <mergeCell ref="N32:U32"/>
    <mergeCell ref="W32:AK32"/>
    <mergeCell ref="E19:AM19"/>
    <mergeCell ref="AD3:AG3"/>
    <mergeCell ref="AH3:AI3"/>
    <mergeCell ref="AK3:AL3"/>
    <mergeCell ref="B4:AM4"/>
    <mergeCell ref="E13:K13"/>
    <mergeCell ref="L13:N13"/>
    <mergeCell ref="P13:Q13"/>
    <mergeCell ref="S13:T13"/>
    <mergeCell ref="Y13:AA13"/>
    <mergeCell ref="AC13:AD13"/>
    <mergeCell ref="AF13:AG13"/>
    <mergeCell ref="E16:AM16"/>
    <mergeCell ref="L11:AK11"/>
    <mergeCell ref="L12:AK12"/>
  </mergeCells>
  <phoneticPr fontId="3"/>
  <dataValidations count="6">
    <dataValidation type="whole" allowBlank="1" showInputMessage="1" showErrorMessage="1" prompt="1～12の値を入力してください" sqref="P13:Q13 AC13:AD13" xr:uid="{EF9F6974-B697-41AC-A7BB-7F211255581F}">
      <formula1>1</formula1>
      <formula2>12</formula2>
    </dataValidation>
    <dataValidation type="whole" allowBlank="1" showInputMessage="1" showErrorMessage="1" prompt="2026または2027を入力してください" sqref="Y13:AA13 L13:N13" xr:uid="{BACF9AB0-0B73-420E-8149-E02FC5584495}">
      <formula1>2026</formula1>
      <formula2>2027</formula2>
    </dataValidation>
    <dataValidation type="whole" allowBlank="1" showInputMessage="1" showErrorMessage="1" prompt="7または8を入力してください" sqref="AH3:AI3" xr:uid="{24D6C8F0-5B78-4B6C-9D9D-106D651DED38}">
      <formula1>7</formula1>
      <formula2>8</formula2>
    </dataValidation>
    <dataValidation type="whole" allowBlank="1" showInputMessage="1" showErrorMessage="1" prompt="1～31の値を入力してください" sqref="AK3:AL3 S13:T13 AF13:AG13" xr:uid="{36B266A3-5584-4042-8C82-BBB2AE52EE6D}">
      <formula1>1</formula1>
      <formula2>31</formula2>
    </dataValidation>
    <dataValidation type="whole" allowBlank="1" showInputMessage="1" showErrorMessage="1" prompt="整数を入力してください。" sqref="N32:U39" xr:uid="{D70ACE89-2812-4CB7-B335-48512E8128AA}">
      <formula1>0</formula1>
      <formula2>10000000</formula2>
    </dataValidation>
    <dataValidation type="list" allowBlank="1" showInputMessage="1" showErrorMessage="1" prompt="プルダウンから選択してください" sqref="L12" xr:uid="{54912EF9-24A9-483B-AB4F-ADDEDEF06FA8}">
      <formula1>$BQ$60:$BQ$65</formula1>
    </dataValidation>
  </dataValidations>
  <pageMargins left="0.7" right="0.7" top="0.75" bottom="0.75" header="0.3" footer="0.3"/>
  <pageSetup paperSize="9"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BE7F1-1610-4C7F-8583-6C5FFDCA1D70}">
  <sheetPr>
    <tabColor theme="0" tint="-0.499984740745262"/>
  </sheetPr>
  <dimension ref="B1:BR86"/>
  <sheetViews>
    <sheetView view="pageBreakPreview" zoomScaleNormal="100" zoomScaleSheetLayoutView="100" workbookViewId="0">
      <selection sqref="A1:XFD1048576"/>
    </sheetView>
  </sheetViews>
  <sheetFormatPr defaultColWidth="2.08203125" defaultRowHeight="15" customHeight="1"/>
  <cols>
    <col min="1" max="2" width="2.08203125" style="9"/>
    <col min="3" max="3" width="2.08203125" style="9" customWidth="1"/>
    <col min="4" max="17" width="2.08203125" style="9"/>
    <col min="18" max="19" width="3.08203125" style="9" customWidth="1"/>
    <col min="20" max="68" width="2.08203125" style="9"/>
    <col min="69" max="69" width="20.58203125" style="9" customWidth="1"/>
    <col min="70" max="70" width="40.58203125" style="20" customWidth="1"/>
    <col min="71" max="16384" width="2.08203125" style="9"/>
  </cols>
  <sheetData>
    <row r="1" spans="2:70" ht="18" customHeight="1"/>
    <row r="2" spans="2:70" ht="15" customHeight="1">
      <c r="B2" s="8" t="s">
        <v>289</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row>
    <row r="3" spans="2:70" ht="15" customHeight="1">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row>
    <row r="4" spans="2:70" ht="15" customHeight="1">
      <c r="B4" s="8"/>
      <c r="C4" s="8"/>
      <c r="D4" s="8"/>
      <c r="E4" s="8"/>
      <c r="F4" s="8"/>
      <c r="G4" s="8"/>
      <c r="H4" s="8"/>
      <c r="I4" s="8"/>
      <c r="J4" s="8"/>
      <c r="K4" s="8"/>
      <c r="L4" s="8"/>
      <c r="M4" s="8"/>
      <c r="N4" s="8"/>
      <c r="O4" s="8"/>
      <c r="P4" s="8"/>
      <c r="Q4" s="8"/>
      <c r="R4" s="8"/>
      <c r="S4" s="8"/>
      <c r="T4" s="8"/>
      <c r="U4" s="8"/>
      <c r="V4" s="8"/>
      <c r="W4" s="8"/>
      <c r="X4" s="8"/>
      <c r="Y4" s="8"/>
      <c r="Z4" s="8"/>
      <c r="AA4" s="8"/>
      <c r="AB4" s="8"/>
      <c r="AC4" s="8"/>
      <c r="AD4" s="8"/>
      <c r="AE4" s="11">
        <v>8</v>
      </c>
      <c r="AF4" s="11" t="s">
        <v>271</v>
      </c>
      <c r="AG4" s="11" t="s">
        <v>272</v>
      </c>
      <c r="AH4" s="11" t="s">
        <v>273</v>
      </c>
      <c r="AI4" s="8"/>
      <c r="AJ4" s="151"/>
      <c r="AK4" s="151"/>
      <c r="AL4" s="151"/>
      <c r="AM4" s="61" t="s">
        <v>270</v>
      </c>
    </row>
    <row r="5" spans="2:70" ht="15" customHeight="1">
      <c r="B5" s="8"/>
      <c r="C5" s="8"/>
      <c r="D5" s="8"/>
      <c r="E5" s="8"/>
      <c r="F5" s="8"/>
      <c r="G5" s="8"/>
      <c r="H5" s="8"/>
      <c r="I5" s="8"/>
      <c r="J5" s="8"/>
      <c r="K5" s="8"/>
      <c r="L5" s="8"/>
      <c r="M5" s="8"/>
      <c r="N5" s="8"/>
      <c r="O5" s="8"/>
      <c r="P5" s="8"/>
      <c r="Q5" s="8"/>
      <c r="R5" s="8"/>
      <c r="S5" s="8"/>
      <c r="T5" s="8"/>
      <c r="U5" s="8"/>
      <c r="V5" s="8"/>
      <c r="W5" s="8"/>
      <c r="X5" s="8"/>
      <c r="Y5" s="8"/>
      <c r="Z5" s="8"/>
      <c r="AA5" s="8"/>
      <c r="AB5" s="8"/>
      <c r="AC5" s="8"/>
      <c r="AD5" s="106">
        <v>2026</v>
      </c>
      <c r="AE5" s="106"/>
      <c r="AF5" s="106"/>
      <c r="AG5" s="8" t="s">
        <v>165</v>
      </c>
      <c r="AH5" s="151"/>
      <c r="AI5" s="151"/>
      <c r="AJ5" s="8" t="s">
        <v>58</v>
      </c>
      <c r="AK5" s="151"/>
      <c r="AL5" s="151"/>
      <c r="AM5" s="8" t="s">
        <v>57</v>
      </c>
    </row>
    <row r="6" spans="2:70" ht="15" customHeight="1">
      <c r="B6" s="11" t="s">
        <v>274</v>
      </c>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BR6" s="32"/>
    </row>
    <row r="7" spans="2:70" ht="15" customHeight="1">
      <c r="B7" s="11"/>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BR7" s="32"/>
    </row>
    <row r="8" spans="2:70" ht="15" customHeight="1">
      <c r="B8" s="11"/>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60" t="s">
        <v>275</v>
      </c>
      <c r="AK8" s="8"/>
      <c r="AL8" s="8"/>
      <c r="AM8" s="8"/>
      <c r="BR8" s="32"/>
    </row>
    <row r="9" spans="2:70" ht="15" customHeight="1">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row>
    <row r="10" spans="2:70" ht="15" customHeight="1">
      <c r="B10" s="112" t="s">
        <v>290</v>
      </c>
      <c r="C10" s="112"/>
      <c r="D10" s="112"/>
      <c r="E10" s="112"/>
      <c r="F10" s="112"/>
      <c r="G10" s="112"/>
      <c r="H10" s="112"/>
      <c r="I10" s="112"/>
      <c r="J10" s="112"/>
      <c r="K10" s="112"/>
      <c r="L10" s="112"/>
      <c r="M10" s="112"/>
      <c r="N10" s="112"/>
      <c r="O10" s="112"/>
      <c r="P10" s="112"/>
      <c r="Q10" s="112"/>
      <c r="R10" s="112"/>
      <c r="S10" s="112"/>
      <c r="T10" s="112"/>
      <c r="U10" s="112"/>
      <c r="V10" s="112"/>
      <c r="W10" s="112"/>
      <c r="X10" s="112"/>
      <c r="Y10" s="112"/>
      <c r="Z10" s="112"/>
      <c r="AA10" s="112"/>
      <c r="AB10" s="112"/>
      <c r="AC10" s="112"/>
      <c r="AD10" s="112"/>
      <c r="AE10" s="112"/>
      <c r="AF10" s="112"/>
      <c r="AG10" s="112"/>
      <c r="AH10" s="112"/>
      <c r="AI10" s="112"/>
      <c r="AJ10" s="112"/>
      <c r="AK10" s="112"/>
      <c r="AL10" s="112"/>
      <c r="AM10" s="112"/>
      <c r="BR10" s="33"/>
    </row>
    <row r="11" spans="2:70" ht="15" customHeight="1">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BR11" s="33"/>
    </row>
    <row r="12" spans="2:70" ht="15" customHeight="1">
      <c r="B12" s="8" t="s">
        <v>401</v>
      </c>
      <c r="C12" s="8"/>
      <c r="D12" s="8"/>
      <c r="E12" s="8"/>
      <c r="F12" s="151"/>
      <c r="G12" s="151"/>
      <c r="H12" s="61" t="s">
        <v>58</v>
      </c>
      <c r="I12" s="151"/>
      <c r="J12" s="151"/>
      <c r="K12" s="61" t="s">
        <v>57</v>
      </c>
      <c r="L12" s="8" t="s">
        <v>173</v>
      </c>
      <c r="M12" s="8"/>
      <c r="N12" s="8">
        <v>8</v>
      </c>
      <c r="O12" s="8" t="s">
        <v>174</v>
      </c>
      <c r="P12" s="8"/>
      <c r="Q12" s="8"/>
      <c r="R12" s="151" t="s">
        <v>405</v>
      </c>
      <c r="S12" s="151"/>
      <c r="T12" s="8" t="s">
        <v>291</v>
      </c>
      <c r="U12" s="8"/>
      <c r="V12" s="8"/>
      <c r="W12" s="8"/>
      <c r="X12" s="8"/>
      <c r="Y12" s="8"/>
      <c r="Z12" s="8"/>
      <c r="AA12" s="8"/>
      <c r="AB12" s="8"/>
      <c r="AC12" s="8"/>
      <c r="AD12" s="8"/>
      <c r="AE12" s="8"/>
      <c r="AF12" s="8"/>
      <c r="AG12" s="8"/>
      <c r="AH12" s="8"/>
      <c r="AI12" s="8"/>
      <c r="AJ12" s="8"/>
      <c r="AK12" s="8"/>
      <c r="AL12" s="8"/>
      <c r="AM12" s="8"/>
    </row>
    <row r="13" spans="2:70" ht="15" customHeight="1">
      <c r="B13" s="8" t="s">
        <v>292</v>
      </c>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row>
    <row r="14" spans="2:70" ht="15" customHeight="1">
      <c r="B14" s="8" t="s">
        <v>293</v>
      </c>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row>
    <row r="15" spans="2:70" ht="5.15" customHeight="1">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row>
    <row r="16" spans="2:70" ht="15" customHeight="1">
      <c r="B16" s="12" t="s">
        <v>32</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row>
    <row r="17" spans="2:39" ht="5.15" customHeight="1">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row>
    <row r="18" spans="2:39" ht="15" customHeight="1">
      <c r="B18" s="8" t="s">
        <v>294</v>
      </c>
      <c r="C18" s="8"/>
      <c r="D18" s="8"/>
      <c r="E18" s="8"/>
      <c r="F18" s="8"/>
      <c r="G18" s="8"/>
      <c r="H18" s="8"/>
      <c r="I18" s="8"/>
      <c r="J18" s="151"/>
      <c r="K18" s="151"/>
      <c r="L18" s="151"/>
      <c r="M18" s="151"/>
      <c r="N18" s="8" t="s">
        <v>40</v>
      </c>
      <c r="O18" s="8"/>
      <c r="P18" s="8"/>
      <c r="Q18" s="8"/>
      <c r="R18" s="8"/>
      <c r="S18" s="8"/>
      <c r="T18" s="8"/>
      <c r="U18" s="8"/>
      <c r="V18" s="8"/>
      <c r="W18" s="8"/>
      <c r="X18" s="8"/>
      <c r="Y18" s="8"/>
      <c r="Z18" s="8"/>
      <c r="AA18" s="8"/>
      <c r="AB18" s="8"/>
      <c r="AC18" s="8"/>
      <c r="AD18" s="8"/>
      <c r="AE18" s="8"/>
      <c r="AF18" s="8"/>
      <c r="AG18" s="8"/>
      <c r="AH18" s="8"/>
      <c r="AI18" s="8"/>
      <c r="AJ18" s="8"/>
      <c r="AK18" s="8"/>
      <c r="AL18" s="8"/>
      <c r="AM18" s="8"/>
    </row>
    <row r="19" spans="2:39" ht="15" customHeight="1">
      <c r="B19" s="8"/>
      <c r="C19" s="8"/>
      <c r="D19" s="164"/>
      <c r="E19" s="164"/>
      <c r="F19" s="164"/>
      <c r="G19" s="164"/>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row>
    <row r="20" spans="2:39" ht="15" customHeight="1">
      <c r="B20" s="8" t="s">
        <v>295</v>
      </c>
      <c r="C20" s="8"/>
      <c r="D20" s="8"/>
      <c r="E20" s="8"/>
      <c r="F20" s="8"/>
      <c r="G20" s="8"/>
      <c r="H20" s="8"/>
      <c r="I20" s="8"/>
      <c r="J20" s="8"/>
      <c r="K20" s="8"/>
      <c r="L20" s="151"/>
      <c r="M20" s="151"/>
      <c r="N20" s="151"/>
      <c r="O20" s="151"/>
      <c r="P20" s="8" t="s">
        <v>40</v>
      </c>
      <c r="Q20" s="8"/>
      <c r="R20" s="8"/>
      <c r="S20" s="8"/>
      <c r="T20" s="8"/>
      <c r="U20" s="8"/>
      <c r="V20" s="8"/>
      <c r="W20" s="8"/>
      <c r="X20" s="8"/>
      <c r="Y20" s="8"/>
      <c r="Z20" s="8"/>
      <c r="AA20" s="8"/>
      <c r="AB20" s="8"/>
      <c r="AC20" s="8"/>
      <c r="AD20" s="8"/>
      <c r="AE20" s="8"/>
      <c r="AF20" s="8"/>
      <c r="AG20" s="8"/>
      <c r="AH20" s="8"/>
      <c r="AI20" s="8"/>
      <c r="AJ20" s="8"/>
      <c r="AK20" s="8"/>
      <c r="AL20" s="8"/>
      <c r="AM20" s="8"/>
    </row>
    <row r="21" spans="2:39" ht="15" customHeight="1">
      <c r="B21" s="8"/>
      <c r="C21" s="8"/>
      <c r="D21" s="8"/>
      <c r="E21" s="8"/>
      <c r="F21" s="8"/>
      <c r="G21" s="8"/>
      <c r="H21" s="8"/>
      <c r="I21" s="8"/>
      <c r="J21" s="8"/>
      <c r="K21" s="8"/>
      <c r="L21" s="61"/>
      <c r="M21" s="61"/>
      <c r="N21" s="61"/>
      <c r="O21" s="61"/>
      <c r="P21" s="8"/>
      <c r="Q21" s="8"/>
      <c r="R21" s="8"/>
      <c r="S21" s="8"/>
      <c r="T21" s="8"/>
      <c r="U21" s="8"/>
      <c r="V21" s="8"/>
      <c r="W21" s="8"/>
      <c r="X21" s="8"/>
      <c r="Y21" s="8"/>
      <c r="Z21" s="8"/>
      <c r="AA21" s="8"/>
      <c r="AB21" s="8"/>
      <c r="AC21" s="8"/>
      <c r="AD21" s="8"/>
      <c r="AE21" s="8"/>
      <c r="AF21" s="8"/>
      <c r="AG21" s="8"/>
      <c r="AH21" s="8"/>
      <c r="AI21" s="8"/>
      <c r="AJ21" s="8"/>
      <c r="AK21" s="8"/>
      <c r="AL21" s="8"/>
      <c r="AM21" s="8"/>
    </row>
    <row r="22" spans="2:39" ht="15" customHeight="1">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row>
    <row r="23" spans="2:39" ht="15" customHeight="1">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row>
    <row r="24" spans="2:39" ht="15" customHeight="1">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row>
    <row r="25" spans="2:39" ht="15" customHeight="1">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row>
    <row r="26" spans="2:39" ht="15" customHeight="1">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row>
    <row r="27" spans="2:39" ht="15" customHeight="1">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row>
    <row r="28" spans="2:39" ht="15" customHeight="1">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row>
    <row r="29" spans="2:39" ht="15" customHeight="1">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row>
    <row r="30" spans="2:39" ht="15" customHeight="1">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row>
    <row r="31" spans="2:39" ht="15" customHeight="1">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row>
    <row r="32" spans="2:39" ht="15" customHeight="1">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row>
    <row r="33" spans="2:39" ht="15" customHeight="1">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row>
    <row r="34" spans="2:39" ht="15" customHeight="1">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row>
    <row r="35" spans="2:39" ht="15" customHeight="1">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row>
    <row r="36" spans="2:39" ht="15" customHeight="1">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row>
    <row r="37" spans="2:39" ht="15" customHeight="1">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row>
    <row r="38" spans="2:39" ht="15" customHeight="1">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row>
    <row r="39" spans="2:39" ht="15" customHeight="1">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row>
    <row r="40" spans="2:39" ht="15" customHeight="1">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row>
    <row r="41" spans="2:39" ht="15" customHeight="1">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row>
    <row r="42" spans="2:39" ht="15" customHeight="1">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row>
    <row r="43" spans="2:39" ht="15" customHeight="1">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row>
    <row r="44" spans="2:39" ht="15" customHeight="1">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row>
    <row r="45" spans="2:39" ht="15" customHeight="1">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row>
    <row r="46" spans="2:39" ht="15" customHeight="1">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row>
    <row r="47" spans="2:39" ht="15" customHeight="1">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row>
    <row r="48" spans="2:39" ht="15" customHeight="1">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row>
    <row r="49" spans="2:39" ht="15" customHeight="1">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row>
    <row r="50" spans="2:39" ht="15" customHeight="1">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row>
    <row r="86" spans="70:70" ht="15" customHeight="1">
      <c r="BR86" s="32"/>
    </row>
  </sheetData>
  <sheetProtection algorithmName="SHA-512" hashValue="wDsd9CtRV7Nwm5/K4boe7zkMcJZt8gfSFK7Bf6v+LktziZVm1ry23Pzk5nHUMvrNsZb3Ewmjivspa3G+n5bRkQ==" saltValue="skXPeEyudr6Pw1qhLSXKNA==" spinCount="100000" sheet="1" selectLockedCells="1"/>
  <mergeCells count="11">
    <mergeCell ref="D19:AM19"/>
    <mergeCell ref="J18:M18"/>
    <mergeCell ref="L20:O20"/>
    <mergeCell ref="AJ4:AL4"/>
    <mergeCell ref="AD5:AF5"/>
    <mergeCell ref="AH5:AI5"/>
    <mergeCell ref="AK5:AL5"/>
    <mergeCell ref="B10:AM10"/>
    <mergeCell ref="F12:G12"/>
    <mergeCell ref="I12:J12"/>
    <mergeCell ref="R12:S12"/>
  </mergeCells>
  <phoneticPr fontId="3"/>
  <pageMargins left="0.7" right="0.7" top="0.75" bottom="0.75" header="0.3" footer="0.3"/>
  <pageSetup paperSize="9" scale="95"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7F2A9-23FF-4720-8671-DFA6F90102E0}">
  <sheetPr codeName="Sheet9">
    <tabColor rgb="FF00B0F0"/>
  </sheetPr>
  <dimension ref="B1:BR102"/>
  <sheetViews>
    <sheetView view="pageBreakPreview" zoomScaleNormal="100" zoomScaleSheetLayoutView="100" workbookViewId="0">
      <selection activeCell="AD4" sqref="AD4:AF4"/>
    </sheetView>
  </sheetViews>
  <sheetFormatPr defaultColWidth="2.08203125" defaultRowHeight="15" customHeight="1"/>
  <cols>
    <col min="1" max="2" width="2.08203125" style="9"/>
    <col min="3" max="3" width="2.08203125" style="9" customWidth="1"/>
    <col min="4" max="18" width="2.08203125" style="9"/>
    <col min="19" max="20" width="3.08203125" style="9" customWidth="1"/>
    <col min="21" max="68" width="2.08203125" style="9"/>
    <col min="69" max="69" width="20.58203125" style="9" customWidth="1"/>
    <col min="70" max="70" width="40.58203125" style="20" customWidth="1"/>
    <col min="71" max="16384" width="2.08203125" style="9"/>
  </cols>
  <sheetData>
    <row r="1" spans="2:70" ht="18" customHeight="1"/>
    <row r="2" spans="2:70" ht="15" customHeight="1">
      <c r="B2" s="8" t="s">
        <v>248</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row>
    <row r="3" spans="2:70" ht="15" customHeight="1">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row>
    <row r="4" spans="2:70" ht="15" customHeight="1">
      <c r="B4" s="8"/>
      <c r="C4" s="8"/>
      <c r="D4" s="8"/>
      <c r="E4" s="8"/>
      <c r="F4" s="8"/>
      <c r="G4" s="8"/>
      <c r="H4" s="8"/>
      <c r="I4" s="8"/>
      <c r="J4" s="8"/>
      <c r="K4" s="8"/>
      <c r="L4" s="8"/>
      <c r="M4" s="8"/>
      <c r="N4" s="8"/>
      <c r="O4" s="8"/>
      <c r="P4" s="8"/>
      <c r="Q4" s="8"/>
      <c r="R4" s="8"/>
      <c r="S4" s="8"/>
      <c r="T4" s="8"/>
      <c r="U4" s="8"/>
      <c r="V4" s="8"/>
      <c r="W4" s="8"/>
      <c r="X4" s="8"/>
      <c r="Y4" s="8"/>
      <c r="Z4" s="8"/>
      <c r="AA4" s="8"/>
      <c r="AB4" s="8"/>
      <c r="AC4" s="8"/>
      <c r="AD4" s="163"/>
      <c r="AE4" s="163"/>
      <c r="AF4" s="163"/>
      <c r="AG4" s="43" t="s">
        <v>165</v>
      </c>
      <c r="AH4" s="165"/>
      <c r="AI4" s="165"/>
      <c r="AJ4" s="8" t="s">
        <v>58</v>
      </c>
      <c r="AK4" s="105"/>
      <c r="AL4" s="105"/>
      <c r="AM4" s="43" t="s">
        <v>57</v>
      </c>
      <c r="BR4" s="32"/>
    </row>
    <row r="5" spans="2:70" ht="15" customHeight="1">
      <c r="B5" s="8"/>
      <c r="C5" s="8"/>
      <c r="D5" s="8"/>
      <c r="E5" s="8"/>
      <c r="F5" s="8"/>
      <c r="G5" s="8"/>
      <c r="H5" s="8"/>
      <c r="I5" s="8"/>
      <c r="J5" s="8"/>
      <c r="K5" s="8"/>
      <c r="L5" s="8"/>
      <c r="M5" s="8"/>
      <c r="N5" s="8"/>
      <c r="O5" s="8"/>
      <c r="P5" s="8"/>
      <c r="Q5" s="8"/>
      <c r="R5" s="8"/>
      <c r="S5" s="8"/>
      <c r="T5" s="8"/>
      <c r="U5" s="8"/>
      <c r="V5" s="8"/>
      <c r="W5" s="8"/>
      <c r="X5" s="8"/>
      <c r="Y5" s="8"/>
      <c r="Z5" s="8"/>
      <c r="AA5" s="8"/>
      <c r="AB5" s="8"/>
      <c r="AC5" s="8"/>
      <c r="AD5" s="30"/>
      <c r="AE5" s="30"/>
      <c r="AF5" s="30"/>
      <c r="AG5" s="30"/>
      <c r="AH5" s="45"/>
      <c r="AI5" s="45"/>
      <c r="AJ5" s="8"/>
      <c r="AK5" s="45"/>
      <c r="AL5" s="45"/>
      <c r="AM5" s="43"/>
      <c r="BR5" s="32"/>
    </row>
    <row r="6" spans="2:70" ht="15" customHeight="1">
      <c r="B6" s="11" t="s">
        <v>42</v>
      </c>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BR6" s="32"/>
    </row>
    <row r="7" spans="2:70" ht="15" customHeight="1">
      <c r="B7" s="11"/>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BR7" s="32"/>
    </row>
    <row r="8" spans="2:70" ht="15" customHeight="1">
      <c r="B8" s="8"/>
      <c r="C8" s="8"/>
      <c r="D8" s="8"/>
      <c r="E8" s="8"/>
      <c r="F8" s="8"/>
      <c r="G8" s="8"/>
      <c r="H8" s="8"/>
      <c r="I8" s="8"/>
      <c r="J8" s="8"/>
      <c r="K8" s="8"/>
      <c r="L8" s="8"/>
      <c r="M8" s="8"/>
      <c r="N8" s="8"/>
      <c r="O8" s="8"/>
      <c r="P8" s="8"/>
      <c r="Q8" s="92" t="s">
        <v>26</v>
      </c>
      <c r="R8" s="92"/>
      <c r="S8" s="92"/>
      <c r="T8" s="92"/>
      <c r="U8" s="92"/>
      <c r="V8" s="92"/>
      <c r="W8" s="8"/>
      <c r="X8" s="162" t="str">
        <f>'様式第1 交付申請書'!$BR$104</f>
        <v>〒   -</v>
      </c>
      <c r="Y8" s="162"/>
      <c r="Z8" s="162"/>
      <c r="AA8" s="162"/>
      <c r="AB8" s="162"/>
      <c r="AC8" s="162"/>
      <c r="AD8" s="162"/>
      <c r="AE8" s="162"/>
      <c r="AF8" s="162"/>
      <c r="AG8" s="162"/>
      <c r="AH8" s="162"/>
      <c r="AI8" s="162"/>
      <c r="AJ8" s="162"/>
      <c r="AK8" s="162"/>
      <c r="AL8" s="162"/>
      <c r="AM8" s="162"/>
    </row>
    <row r="9" spans="2:70" ht="15" customHeight="1">
      <c r="B9" s="8"/>
      <c r="C9" s="8"/>
      <c r="D9" s="8"/>
      <c r="E9" s="8"/>
      <c r="F9" s="8"/>
      <c r="G9" s="8"/>
      <c r="H9" s="8"/>
      <c r="I9" s="8"/>
      <c r="J9" s="8"/>
      <c r="K9" s="8"/>
      <c r="L9" s="8"/>
      <c r="M9" s="8"/>
      <c r="N9" s="8"/>
      <c r="O9" s="8"/>
      <c r="P9" s="8"/>
      <c r="Q9" s="8"/>
      <c r="R9" s="8"/>
      <c r="S9" s="8"/>
      <c r="T9" s="8"/>
      <c r="U9" s="8"/>
      <c r="V9" s="8"/>
      <c r="W9" s="8"/>
      <c r="X9" s="159">
        <f>'様式第1 交付申請書'!$BR$105</f>
        <v>0</v>
      </c>
      <c r="Y9" s="159"/>
      <c r="Z9" s="159"/>
      <c r="AA9" s="159"/>
      <c r="AB9" s="159"/>
      <c r="AC9" s="159"/>
      <c r="AD9" s="159"/>
      <c r="AE9" s="159"/>
      <c r="AF9" s="159"/>
      <c r="AG9" s="159"/>
      <c r="AH9" s="159"/>
      <c r="AI9" s="159"/>
      <c r="AJ9" s="159"/>
      <c r="AK9" s="159"/>
      <c r="AL9" s="159"/>
      <c r="AM9" s="159"/>
    </row>
    <row r="10" spans="2:70" ht="15" customHeight="1">
      <c r="B10" s="8"/>
      <c r="C10" s="8"/>
      <c r="D10" s="8"/>
      <c r="E10" s="8"/>
      <c r="F10" s="8"/>
      <c r="G10" s="8"/>
      <c r="H10" s="8"/>
      <c r="I10" s="8"/>
      <c r="J10" s="8"/>
      <c r="K10" s="8"/>
      <c r="L10" s="8"/>
      <c r="M10" s="8"/>
      <c r="N10" s="8"/>
      <c r="O10" s="8"/>
      <c r="P10" s="8"/>
      <c r="Q10" s="8"/>
      <c r="R10" s="8"/>
      <c r="S10" s="8"/>
      <c r="T10" s="8"/>
      <c r="U10" s="8"/>
      <c r="V10" s="8"/>
      <c r="W10" s="8"/>
      <c r="X10" s="159">
        <f>'様式第1 交付申請書'!$BR$106</f>
        <v>0</v>
      </c>
      <c r="Y10" s="159"/>
      <c r="Z10" s="159"/>
      <c r="AA10" s="159"/>
      <c r="AB10" s="159"/>
      <c r="AC10" s="159"/>
      <c r="AD10" s="159"/>
      <c r="AE10" s="159"/>
      <c r="AF10" s="159"/>
      <c r="AG10" s="159"/>
      <c r="AH10" s="159"/>
      <c r="AI10" s="159"/>
      <c r="AJ10" s="159"/>
      <c r="AK10" s="159"/>
      <c r="AL10" s="159"/>
      <c r="AM10" s="159"/>
    </row>
    <row r="11" spans="2:70" ht="15" customHeight="1">
      <c r="B11" s="8"/>
      <c r="C11" s="8"/>
      <c r="D11" s="8"/>
      <c r="E11" s="8"/>
      <c r="F11" s="8"/>
      <c r="G11" s="8"/>
      <c r="H11" s="8"/>
      <c r="I11" s="8"/>
      <c r="J11" s="8"/>
      <c r="K11" s="8"/>
      <c r="L11" s="8"/>
      <c r="M11" s="8"/>
      <c r="N11" s="8"/>
      <c r="O11" s="8"/>
      <c r="P11" s="8"/>
      <c r="Q11" s="92" t="s">
        <v>27</v>
      </c>
      <c r="R11" s="92"/>
      <c r="S11" s="92"/>
      <c r="T11" s="92"/>
      <c r="U11" s="92"/>
      <c r="V11" s="92"/>
      <c r="W11" s="8"/>
      <c r="X11" s="159">
        <f>'様式第1 交付申請書'!$BR$107</f>
        <v>0</v>
      </c>
      <c r="Y11" s="159"/>
      <c r="Z11" s="159"/>
      <c r="AA11" s="159"/>
      <c r="AB11" s="159"/>
      <c r="AC11" s="159"/>
      <c r="AD11" s="159"/>
      <c r="AE11" s="159"/>
      <c r="AF11" s="159"/>
      <c r="AG11" s="159"/>
      <c r="AH11" s="159"/>
      <c r="AI11" s="159"/>
      <c r="AJ11" s="159"/>
      <c r="AK11" s="159"/>
      <c r="AL11" s="159"/>
      <c r="AM11" s="159"/>
    </row>
    <row r="12" spans="2:70" ht="15" customHeight="1">
      <c r="B12" s="8"/>
      <c r="C12" s="8"/>
      <c r="D12" s="8"/>
      <c r="E12" s="8"/>
      <c r="F12" s="8"/>
      <c r="G12" s="8"/>
      <c r="H12" s="8"/>
      <c r="I12" s="8"/>
      <c r="J12" s="8"/>
      <c r="K12" s="8"/>
      <c r="L12" s="8"/>
      <c r="M12" s="8"/>
      <c r="N12" s="8"/>
      <c r="O12" s="8"/>
      <c r="P12" s="8"/>
      <c r="Q12" s="8"/>
      <c r="R12" s="8"/>
      <c r="S12" s="8"/>
      <c r="T12" s="8"/>
      <c r="U12" s="8"/>
      <c r="V12" s="8"/>
      <c r="W12" s="8"/>
      <c r="X12" s="159">
        <f>'様式第1 交付申請書'!$BR$108</f>
        <v>0</v>
      </c>
      <c r="Y12" s="159"/>
      <c r="Z12" s="159"/>
      <c r="AA12" s="159"/>
      <c r="AB12" s="159"/>
      <c r="AC12" s="159"/>
      <c r="AD12" s="159"/>
      <c r="AE12" s="159"/>
      <c r="AF12" s="159"/>
      <c r="AG12" s="159"/>
      <c r="AH12" s="159"/>
      <c r="AI12" s="159"/>
      <c r="AJ12" s="159"/>
      <c r="AK12" s="159"/>
      <c r="AL12" s="159"/>
      <c r="AM12" s="159"/>
    </row>
    <row r="13" spans="2:70" ht="15" customHeight="1">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row>
    <row r="14" spans="2:70" ht="15" customHeight="1">
      <c r="B14" s="112" t="s">
        <v>249</v>
      </c>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BR14" s="33"/>
    </row>
    <row r="15" spans="2:70" ht="15" customHeight="1">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BR15" s="33"/>
    </row>
    <row r="16" spans="2:70" ht="15" customHeight="1">
      <c r="B16" s="8"/>
      <c r="C16" s="163"/>
      <c r="D16" s="163"/>
      <c r="E16" s="163"/>
      <c r="F16" s="43" t="s">
        <v>165</v>
      </c>
      <c r="G16" s="165"/>
      <c r="H16" s="165"/>
      <c r="I16" s="43" t="s">
        <v>58</v>
      </c>
      <c r="J16" s="105"/>
      <c r="K16" s="105"/>
      <c r="L16" s="8" t="s">
        <v>231</v>
      </c>
      <c r="M16" s="8"/>
      <c r="N16" s="8"/>
      <c r="O16" s="43">
        <v>8</v>
      </c>
      <c r="P16" s="8" t="s">
        <v>174</v>
      </c>
      <c r="Q16" s="8"/>
      <c r="R16" s="8"/>
      <c r="S16" s="167" t="s">
        <v>405</v>
      </c>
      <c r="T16" s="167"/>
      <c r="U16" s="8" t="s">
        <v>232</v>
      </c>
      <c r="V16" s="8"/>
      <c r="W16" s="8"/>
      <c r="X16" s="8"/>
      <c r="Y16" s="8"/>
      <c r="Z16" s="8"/>
      <c r="AA16" s="8"/>
      <c r="AB16" s="8"/>
      <c r="AC16" s="8"/>
      <c r="AD16" s="8"/>
      <c r="AE16" s="8"/>
      <c r="AF16" s="8"/>
      <c r="AG16" s="8"/>
      <c r="AH16" s="8"/>
      <c r="AI16" s="8"/>
      <c r="AJ16" s="8"/>
      <c r="AK16" s="8"/>
      <c r="AL16" s="8"/>
      <c r="AM16" s="8"/>
      <c r="BR16" s="33"/>
    </row>
    <row r="17" spans="2:70" ht="15" customHeight="1">
      <c r="B17" s="8" t="s">
        <v>233</v>
      </c>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BR17" s="33"/>
    </row>
    <row r="18" spans="2:70" ht="15" customHeight="1">
      <c r="B18" s="8" t="s">
        <v>234</v>
      </c>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row>
    <row r="19" spans="2:70" ht="5.15" customHeight="1">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row>
    <row r="20" spans="2:70" ht="15" customHeight="1">
      <c r="B20" s="12" t="s">
        <v>32</v>
      </c>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row>
    <row r="21" spans="2:70" ht="5.15" customHeight="1">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row>
    <row r="22" spans="2:70" ht="15" customHeight="1">
      <c r="B22" s="8" t="s">
        <v>235</v>
      </c>
      <c r="C22" s="8"/>
      <c r="D22" s="8"/>
      <c r="E22" s="177"/>
      <c r="F22" s="177"/>
      <c r="G22" s="177"/>
      <c r="H22" s="177"/>
      <c r="I22" s="71" t="s">
        <v>236</v>
      </c>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row>
    <row r="23" spans="2:70" ht="15" customHeight="1">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row>
    <row r="24" spans="2:70" ht="15" customHeight="1">
      <c r="B24" s="8" t="s">
        <v>237</v>
      </c>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row>
    <row r="25" spans="2:70" ht="15" customHeight="1">
      <c r="B25" s="8"/>
      <c r="C25" s="8"/>
      <c r="D25" s="102" t="s">
        <v>121</v>
      </c>
      <c r="E25" s="103"/>
      <c r="F25" s="103"/>
      <c r="G25" s="103"/>
      <c r="H25" s="103"/>
      <c r="I25" s="104"/>
      <c r="J25" s="102" t="s">
        <v>122</v>
      </c>
      <c r="K25" s="103"/>
      <c r="L25" s="103"/>
      <c r="M25" s="103"/>
      <c r="N25" s="103"/>
      <c r="O25" s="104"/>
      <c r="P25" s="102" t="s">
        <v>123</v>
      </c>
      <c r="Q25" s="103"/>
      <c r="R25" s="103"/>
      <c r="S25" s="104"/>
      <c r="T25" s="102" t="s">
        <v>124</v>
      </c>
      <c r="U25" s="103"/>
      <c r="V25" s="103"/>
      <c r="W25" s="103"/>
      <c r="X25" s="103"/>
      <c r="Y25" s="103"/>
      <c r="Z25" s="103"/>
      <c r="AA25" s="103"/>
      <c r="AB25" s="104"/>
      <c r="AC25" s="102" t="s">
        <v>125</v>
      </c>
      <c r="AD25" s="103"/>
      <c r="AE25" s="103"/>
      <c r="AF25" s="103"/>
      <c r="AG25" s="103"/>
      <c r="AH25" s="103"/>
      <c r="AI25" s="103"/>
      <c r="AJ25" s="103"/>
      <c r="AK25" s="104"/>
      <c r="AL25" s="8"/>
      <c r="AM25" s="8"/>
      <c r="BR25" s="33"/>
    </row>
    <row r="26" spans="2:70" ht="45" customHeight="1">
      <c r="B26" s="8"/>
      <c r="C26" s="8"/>
      <c r="D26" s="178">
        <f>'様式第1 交付申請書'!$BR$125</f>
        <v>0</v>
      </c>
      <c r="E26" s="179"/>
      <c r="F26" s="179"/>
      <c r="G26" s="179"/>
      <c r="H26" s="179"/>
      <c r="I26" s="180"/>
      <c r="J26" s="178">
        <f>'様式第1 交付申請書'!$BR$126</f>
        <v>0</v>
      </c>
      <c r="K26" s="179"/>
      <c r="L26" s="179"/>
      <c r="M26" s="179"/>
      <c r="N26" s="179"/>
      <c r="O26" s="180"/>
      <c r="P26" s="181">
        <f>'様式第1 交付申請書'!$BR$127</f>
        <v>0</v>
      </c>
      <c r="Q26" s="179"/>
      <c r="R26" s="179"/>
      <c r="S26" s="180"/>
      <c r="T26" s="178">
        <f>'様式第1 交付申請書'!$BR$128</f>
        <v>0</v>
      </c>
      <c r="U26" s="179"/>
      <c r="V26" s="179"/>
      <c r="W26" s="179"/>
      <c r="X26" s="179"/>
      <c r="Y26" s="179"/>
      <c r="Z26" s="179"/>
      <c r="AA26" s="179"/>
      <c r="AB26" s="180"/>
      <c r="AC26" s="178">
        <f>'様式第1 交付申請書'!$BR$129</f>
        <v>0</v>
      </c>
      <c r="AD26" s="179"/>
      <c r="AE26" s="179"/>
      <c r="AF26" s="179"/>
      <c r="AG26" s="179"/>
      <c r="AH26" s="179"/>
      <c r="AI26" s="179"/>
      <c r="AJ26" s="179"/>
      <c r="AK26" s="180"/>
      <c r="AL26" s="8"/>
      <c r="AM26" s="8"/>
    </row>
    <row r="27" spans="2:70" ht="15" customHeight="1">
      <c r="B27" s="8"/>
      <c r="C27" s="8"/>
      <c r="D27" s="8" t="s">
        <v>238</v>
      </c>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row>
    <row r="28" spans="2:70" ht="15" customHeight="1">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row>
    <row r="29" spans="2:70" ht="15" customHeight="1">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row>
    <row r="30" spans="2:70" ht="15" customHeight="1">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row>
    <row r="31" spans="2:70" ht="15" customHeight="1">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row>
    <row r="32" spans="2:70" ht="15" customHeight="1">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row>
    <row r="33" spans="2:39" ht="15" customHeight="1">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row>
    <row r="34" spans="2:39" ht="15" customHeight="1">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row>
    <row r="35" spans="2:39" ht="15" customHeight="1">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row>
    <row r="36" spans="2:39" ht="15" customHeight="1">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row>
    <row r="37" spans="2:39" ht="15" customHeight="1">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row>
    <row r="38" spans="2:39" ht="15" customHeight="1">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row>
    <row r="39" spans="2:39" ht="15" customHeight="1">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row>
    <row r="40" spans="2:39" ht="15" customHeight="1">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row>
    <row r="41" spans="2:39" ht="15" customHeight="1">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row>
    <row r="42" spans="2:39" ht="15" customHeight="1">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row>
    <row r="43" spans="2:39" ht="15" customHeight="1">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row>
    <row r="44" spans="2:39" ht="15" customHeight="1">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row>
    <row r="45" spans="2:39" ht="15" customHeight="1">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row>
    <row r="46" spans="2:39" ht="15" customHeight="1">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row>
    <row r="47" spans="2:39" ht="15" customHeight="1">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row>
    <row r="48" spans="2:39" ht="15" customHeight="1">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row>
    <row r="88" spans="2:69" s="20" customFormat="1" ht="15" customHeight="1">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row>
    <row r="89" spans="2:69" s="20" customFormat="1" ht="15" customHeight="1">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row>
    <row r="90" spans="2:69" s="20" customFormat="1" ht="15" customHeight="1">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row>
    <row r="101" spans="6:6" ht="15" customHeight="1">
      <c r="F101" s="9" t="s">
        <v>239</v>
      </c>
    </row>
    <row r="102" spans="6:6" ht="15" customHeight="1">
      <c r="F102" s="9" t="s">
        <v>240</v>
      </c>
    </row>
  </sheetData>
  <sheetProtection algorithmName="SHA-512" hashValue="OC89nVNRbiXXNyH7Pj+A6Nu69XZ0oHO1BNRY61mTG3yCBVwMF9ob3ZFKIWFiEj7L5Vlaa7JeJt4AN/bWYPUw2A==" saltValue="nNRcptaoEZbiztzQHlNuvg==" spinCount="100000" sheet="1" formatRows="0" selectLockedCells="1"/>
  <mergeCells count="26">
    <mergeCell ref="AC25:AK25"/>
    <mergeCell ref="D26:I26"/>
    <mergeCell ref="J26:O26"/>
    <mergeCell ref="P26:S26"/>
    <mergeCell ref="T26:AB26"/>
    <mergeCell ref="AC26:AK26"/>
    <mergeCell ref="D25:I25"/>
    <mergeCell ref="J25:O25"/>
    <mergeCell ref="P25:S25"/>
    <mergeCell ref="T25:AB25"/>
    <mergeCell ref="C16:E16"/>
    <mergeCell ref="G16:H16"/>
    <mergeCell ref="J16:K16"/>
    <mergeCell ref="S16:T16"/>
    <mergeCell ref="E22:H22"/>
    <mergeCell ref="X10:AM10"/>
    <mergeCell ref="Q11:V11"/>
    <mergeCell ref="X11:AM11"/>
    <mergeCell ref="X12:AM12"/>
    <mergeCell ref="B14:AM14"/>
    <mergeCell ref="X9:AM9"/>
    <mergeCell ref="AD4:AF4"/>
    <mergeCell ref="AH4:AI4"/>
    <mergeCell ref="AK4:AL4"/>
    <mergeCell ref="Q8:V8"/>
    <mergeCell ref="X8:AM8"/>
  </mergeCells>
  <phoneticPr fontId="3"/>
  <dataValidations count="5">
    <dataValidation type="whole" allowBlank="1" showInputMessage="1" showErrorMessage="1" prompt="2026または2027を入力してください" sqref="C16:E16 AD4:AF4" xr:uid="{F0643E9F-B52B-4BDE-AB1C-B74EE30E2DED}">
      <formula1>2026</formula1>
      <formula2>2027</formula2>
    </dataValidation>
    <dataValidation type="whole" allowBlank="1" showInputMessage="1" showErrorMessage="1" prompt="1～12の値を入力してください" sqref="AH4:AI4 G16:H16" xr:uid="{3AB4FC04-820F-453F-B45F-AD9C674A69F5}">
      <formula1>1</formula1>
      <formula2>12</formula2>
    </dataValidation>
    <dataValidation type="whole" allowBlank="1" showInputMessage="1" showErrorMessage="1" prompt="1～31の値を入力してください" sqref="AK4:AL4 J16:K16" xr:uid="{4ABA1280-12B3-4F20-870D-A54575495999}">
      <formula1>1</formula1>
      <formula2>31</formula2>
    </dataValidation>
    <dataValidation type="whole" allowBlank="1" showInputMessage="1" showErrorMessage="1" prompt="整数を入力してください" sqref="E22:H22" xr:uid="{BB46BFAA-224F-4ACD-AE5A-E47FE58A62FF}">
      <formula1>0</formula1>
      <formula2>500000</formula2>
    </dataValidation>
    <dataValidation type="list" allowBlank="1" showInputMessage="1" showErrorMessage="1" prompt="プルダウンから選択してください" sqref="P26:S26" xr:uid="{4C5F12B2-3DA5-4FDB-9C19-B5207F3719F8}">
      <formula1>$F$100:$F$102</formula1>
    </dataValidation>
  </dataValidations>
  <pageMargins left="0.7" right="0.7" top="0.75" bottom="0.75" header="0.3" footer="0.3"/>
  <pageSetup paperSize="9" scale="98" orientation="portrait"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20ED7-9876-41B8-B7AB-09CF9FB2F885}">
  <sheetPr codeName="Sheet7">
    <tabColor rgb="FFFF0000"/>
  </sheetPr>
  <dimension ref="B2:BK31"/>
  <sheetViews>
    <sheetView view="pageBreakPreview" zoomScale="60" zoomScaleNormal="100" workbookViewId="0">
      <selection sqref="A1:XFD1048576"/>
    </sheetView>
  </sheetViews>
  <sheetFormatPr defaultColWidth="8.58203125" defaultRowHeight="18"/>
  <cols>
    <col min="1" max="1" width="5.58203125" style="37" customWidth="1"/>
    <col min="2" max="3" width="5.58203125" style="36" customWidth="1"/>
    <col min="4" max="4" width="10.58203125" style="37" customWidth="1"/>
    <col min="5" max="5" width="40.58203125" style="38" customWidth="1"/>
    <col min="6" max="6" width="30.58203125" style="38" customWidth="1"/>
    <col min="7" max="8" width="30.58203125" style="37" customWidth="1"/>
    <col min="9" max="10" width="20.58203125" style="37" customWidth="1"/>
    <col min="11" max="11" width="40.58203125" style="37" customWidth="1"/>
    <col min="12" max="12" width="70.58203125" style="38" customWidth="1"/>
    <col min="13" max="14" width="20.58203125" style="37" customWidth="1"/>
    <col min="15" max="15" width="30.58203125" style="37" customWidth="1"/>
    <col min="16" max="16" width="80.58203125" style="37" customWidth="1"/>
    <col min="17" max="20" width="15.58203125" style="37" customWidth="1"/>
    <col min="21" max="21" width="5.58203125" style="37" customWidth="1"/>
    <col min="22" max="23" width="15.58203125" style="37" customWidth="1"/>
    <col min="24" max="24" width="5.58203125" style="37" customWidth="1"/>
    <col min="25" max="25" width="80.58203125" style="37" customWidth="1"/>
    <col min="26" max="27" width="16.58203125" style="37" customWidth="1"/>
    <col min="28" max="28" width="8.58203125" style="37"/>
    <col min="29" max="30" width="16.58203125" style="37" customWidth="1"/>
    <col min="31" max="31" width="40.58203125" style="37" customWidth="1"/>
    <col min="32" max="32" width="20.58203125" style="37" customWidth="1"/>
    <col min="33" max="38" width="8.58203125" style="37" customWidth="1"/>
    <col min="39" max="56" width="12.58203125" style="37" customWidth="1"/>
    <col min="57" max="57" width="80.58203125" style="37" customWidth="1"/>
    <col min="58" max="60" width="40.58203125" style="37" customWidth="1"/>
    <col min="61" max="16384" width="8.58203125" style="37"/>
  </cols>
  <sheetData>
    <row r="2" spans="2:63">
      <c r="S2" s="37" t="s">
        <v>52</v>
      </c>
      <c r="V2" s="37" t="s">
        <v>53</v>
      </c>
    </row>
    <row r="3" spans="2:63" s="83" customFormat="1">
      <c r="B3" s="73" t="s">
        <v>83</v>
      </c>
      <c r="C3" s="74" t="s">
        <v>84</v>
      </c>
      <c r="D3" s="75" t="s">
        <v>85</v>
      </c>
      <c r="E3" s="76" t="s">
        <v>87</v>
      </c>
      <c r="F3" s="76" t="s">
        <v>86</v>
      </c>
      <c r="G3" s="75" t="s">
        <v>105</v>
      </c>
      <c r="H3" s="75" t="s">
        <v>106</v>
      </c>
      <c r="I3" s="75" t="s">
        <v>93</v>
      </c>
      <c r="J3" s="75" t="s">
        <v>94</v>
      </c>
      <c r="K3" s="75" t="s">
        <v>407</v>
      </c>
      <c r="L3" s="76" t="s">
        <v>95</v>
      </c>
      <c r="M3" s="75" t="s">
        <v>96</v>
      </c>
      <c r="N3" s="75" t="s">
        <v>43</v>
      </c>
      <c r="O3" s="75" t="s">
        <v>45</v>
      </c>
      <c r="P3" s="75" t="s">
        <v>98</v>
      </c>
      <c r="Q3" s="75" t="s">
        <v>47</v>
      </c>
      <c r="R3" s="75" t="s">
        <v>48</v>
      </c>
      <c r="S3" s="75" t="s">
        <v>107</v>
      </c>
      <c r="T3" s="75" t="s">
        <v>108</v>
      </c>
      <c r="U3" s="75" t="s">
        <v>109</v>
      </c>
      <c r="V3" s="75" t="s">
        <v>107</v>
      </c>
      <c r="W3" s="75" t="s">
        <v>110</v>
      </c>
      <c r="X3" s="75" t="s">
        <v>109</v>
      </c>
      <c r="Y3" s="77" t="s">
        <v>298</v>
      </c>
      <c r="Z3" s="77" t="s">
        <v>299</v>
      </c>
      <c r="AA3" s="77" t="s">
        <v>300</v>
      </c>
      <c r="AB3" s="78" t="s">
        <v>301</v>
      </c>
      <c r="AC3" s="78" t="s">
        <v>302</v>
      </c>
      <c r="AD3" s="77" t="s">
        <v>303</v>
      </c>
      <c r="AE3" s="77" t="s">
        <v>305</v>
      </c>
      <c r="AF3" s="77" t="s">
        <v>306</v>
      </c>
      <c r="AG3" s="77" t="s">
        <v>307</v>
      </c>
      <c r="AH3" s="77" t="s">
        <v>308</v>
      </c>
      <c r="AI3" s="77" t="s">
        <v>309</v>
      </c>
      <c r="AJ3" s="77" t="s">
        <v>310</v>
      </c>
      <c r="AK3" s="77" t="s">
        <v>311</v>
      </c>
      <c r="AL3" s="77" t="s">
        <v>312</v>
      </c>
      <c r="AM3" s="77" t="s">
        <v>313</v>
      </c>
      <c r="AN3" s="77" t="s">
        <v>329</v>
      </c>
      <c r="AO3" s="77" t="s">
        <v>314</v>
      </c>
      <c r="AP3" s="77" t="s">
        <v>330</v>
      </c>
      <c r="AQ3" s="77" t="s">
        <v>315</v>
      </c>
      <c r="AR3" s="77" t="s">
        <v>331</v>
      </c>
      <c r="AS3" s="77" t="s">
        <v>316</v>
      </c>
      <c r="AT3" s="77" t="s">
        <v>332</v>
      </c>
      <c r="AU3" s="77" t="s">
        <v>317</v>
      </c>
      <c r="AV3" s="77" t="s">
        <v>333</v>
      </c>
      <c r="AW3" s="77" t="s">
        <v>318</v>
      </c>
      <c r="AX3" s="77" t="s">
        <v>334</v>
      </c>
      <c r="AY3" s="77" t="s">
        <v>319</v>
      </c>
      <c r="AZ3" s="77" t="s">
        <v>335</v>
      </c>
      <c r="BA3" s="77" t="s">
        <v>320</v>
      </c>
      <c r="BB3" s="77" t="s">
        <v>336</v>
      </c>
      <c r="BC3" s="77" t="s">
        <v>338</v>
      </c>
      <c r="BD3" s="77" t="s">
        <v>337</v>
      </c>
      <c r="BE3" s="77" t="s">
        <v>321</v>
      </c>
      <c r="BF3" s="77" t="s">
        <v>322</v>
      </c>
      <c r="BG3" s="77" t="s">
        <v>323</v>
      </c>
      <c r="BH3" s="77" t="s">
        <v>324</v>
      </c>
      <c r="BI3" s="77" t="s">
        <v>325</v>
      </c>
      <c r="BJ3" s="77" t="s">
        <v>326</v>
      </c>
      <c r="BK3" s="77" t="s">
        <v>327</v>
      </c>
    </row>
    <row r="4" spans="2:63" s="83" customFormat="1">
      <c r="B4" s="74">
        <f>'様式第1 交付申請書'!$BR102</f>
        <v>0</v>
      </c>
      <c r="C4" s="74">
        <f>'様式第1 交付申請書'!$BR103</f>
        <v>0</v>
      </c>
      <c r="D4" s="76" t="str">
        <f>'様式第1 交付申請書'!$BR104</f>
        <v>〒   -</v>
      </c>
      <c r="E4" s="76">
        <f>'様式第1 交付申請書'!$BR105</f>
        <v>0</v>
      </c>
      <c r="F4" s="76">
        <f>'様式第1 交付申請書'!$BR106</f>
        <v>0</v>
      </c>
      <c r="G4" s="76">
        <f>'様式第1 交付申請書'!$BR107</f>
        <v>0</v>
      </c>
      <c r="H4" s="76">
        <f>'様式第1 交付申請書'!$BR108</f>
        <v>0</v>
      </c>
      <c r="I4" s="76">
        <f>'様式第1 交付申請書'!$BR109</f>
        <v>0</v>
      </c>
      <c r="J4" s="76">
        <f>'様式第1 交付申請書'!$BR110</f>
        <v>0</v>
      </c>
      <c r="K4" s="76">
        <f>'様式第1 交付申請書'!$BR130</f>
        <v>0</v>
      </c>
      <c r="L4" s="76">
        <f>'様式第1 交付申請書'!$BR111</f>
        <v>0</v>
      </c>
      <c r="M4" s="80">
        <f>'様式第1 交付申請書'!$BR112</f>
        <v>0</v>
      </c>
      <c r="N4" s="80">
        <f>'様式第1 交付申請書'!$BR113</f>
        <v>0</v>
      </c>
      <c r="O4" s="81">
        <f>'様式第1 交付申請書'!$BR114</f>
        <v>0</v>
      </c>
      <c r="P4" s="81">
        <f>'様式第1 交付申請書'!$BR115</f>
        <v>0</v>
      </c>
      <c r="Q4" s="80">
        <f>'様式第1 交付申請書'!$BR116</f>
        <v>0</v>
      </c>
      <c r="R4" s="80">
        <f>'様式第1 交付申請書'!$BR117</f>
        <v>0</v>
      </c>
      <c r="S4" s="80">
        <f>'様式第1 交付申請書'!$BR118</f>
        <v>0</v>
      </c>
      <c r="T4" s="80">
        <f>'様式第1 交付申請書'!$BR119</f>
        <v>0</v>
      </c>
      <c r="U4" s="84" t="str">
        <f>'様式第1 交付申請書'!$BR120</f>
        <v/>
      </c>
      <c r="V4" s="80">
        <f>'様式第1 交付申請書'!$BR121</f>
        <v>0</v>
      </c>
      <c r="W4" s="80">
        <f>'様式第1 交付申請書'!$BR122</f>
        <v>0</v>
      </c>
      <c r="X4" s="84" t="str">
        <f>'様式第1 交付申請書'!$BR123</f>
        <v/>
      </c>
      <c r="Y4" s="85">
        <f>'様式第1 交付申請書'!$BR124</f>
        <v>0</v>
      </c>
      <c r="Z4" s="85">
        <f>'様式第1 交付申請書'!$BR125</f>
        <v>0</v>
      </c>
      <c r="AA4" s="85">
        <f>'様式第1 交付申請書'!$BR126</f>
        <v>0</v>
      </c>
      <c r="AB4" s="86">
        <f>'様式第1 交付申請書'!$BR127</f>
        <v>0</v>
      </c>
      <c r="AC4" s="87">
        <f>'様式第1 交付申請書'!$BR128</f>
        <v>0</v>
      </c>
      <c r="AD4" s="85">
        <f>'様式第1 交付申請書'!$BR129</f>
        <v>0</v>
      </c>
      <c r="AE4" s="75">
        <f>'別紙（様式第１関係）'!$BR$94</f>
        <v>0</v>
      </c>
      <c r="AF4" s="75">
        <f>'別紙（様式第１関係）'!$BR$95</f>
        <v>0</v>
      </c>
      <c r="AG4" s="75">
        <f>'別紙（様式第１関係）'!$BR$96</f>
        <v>0</v>
      </c>
      <c r="AH4" s="75">
        <f>'別紙（様式第１関係）'!$BR$97</f>
        <v>0</v>
      </c>
      <c r="AI4" s="75">
        <f>'別紙（様式第１関係）'!$BR$98</f>
        <v>0</v>
      </c>
      <c r="AJ4" s="75">
        <f>'別紙（様式第１関係）'!$BR$99</f>
        <v>0</v>
      </c>
      <c r="AK4" s="75">
        <f>'別紙（様式第１関係）'!$BR$100</f>
        <v>0</v>
      </c>
      <c r="AL4" s="75">
        <f>'別紙（様式第１関係）'!$BR$101</f>
        <v>0</v>
      </c>
      <c r="AM4" s="88">
        <f>'別紙（様式第１関係）'!$BR$102</f>
        <v>0</v>
      </c>
      <c r="AN4" s="88">
        <f>'別紙（様式第１関係）'!$BR$103</f>
        <v>0</v>
      </c>
      <c r="AO4" s="88">
        <f>'別紙（様式第１関係）'!$BR$104</f>
        <v>0</v>
      </c>
      <c r="AP4" s="88">
        <f>'別紙（様式第１関係）'!$BR$105</f>
        <v>0</v>
      </c>
      <c r="AQ4" s="88">
        <f>'別紙（様式第１関係）'!$BR$106</f>
        <v>0</v>
      </c>
      <c r="AR4" s="88">
        <f>'別紙（様式第１関係）'!$BR$107</f>
        <v>0</v>
      </c>
      <c r="AS4" s="88">
        <f>'別紙（様式第１関係）'!$BR$108</f>
        <v>0</v>
      </c>
      <c r="AT4" s="88">
        <f>'別紙（様式第１関係）'!$BR$109</f>
        <v>0</v>
      </c>
      <c r="AU4" s="88">
        <f>'別紙（様式第１関係）'!$BR$110</f>
        <v>0</v>
      </c>
      <c r="AV4" s="88">
        <f>'別紙（様式第１関係）'!$BR$111</f>
        <v>0</v>
      </c>
      <c r="AW4" s="88">
        <f>'別紙（様式第１関係）'!$BR$112</f>
        <v>0</v>
      </c>
      <c r="AX4" s="88">
        <f>'別紙（様式第１関係）'!$BR$113</f>
        <v>0</v>
      </c>
      <c r="AY4" s="88">
        <f>'別紙（様式第１関係）'!$BR$114</f>
        <v>0</v>
      </c>
      <c r="AZ4" s="88">
        <f>'別紙（様式第１関係）'!$BR$115</f>
        <v>0</v>
      </c>
      <c r="BA4" s="88">
        <f>'別紙（様式第１関係）'!$BR$116</f>
        <v>0</v>
      </c>
      <c r="BB4" s="88">
        <f>'別紙（様式第１関係）'!$BR$117</f>
        <v>0</v>
      </c>
      <c r="BC4" s="88">
        <f>'別紙（様式第１関係）'!$BR$118</f>
        <v>0</v>
      </c>
      <c r="BD4" s="88">
        <f>'別紙（様式第１関係）'!$BR$119</f>
        <v>0</v>
      </c>
      <c r="BE4" s="88">
        <f>'別紙（様式第１関係）'!$BR$120</f>
        <v>0</v>
      </c>
      <c r="BF4" s="88">
        <f>'別紙（様式第１関係）'!$BR$121</f>
        <v>0</v>
      </c>
      <c r="BG4" s="75">
        <f>'様式第2 事前着手届出書'!$BR$104</f>
        <v>0</v>
      </c>
      <c r="BH4" s="75">
        <f>'様式第2 事前着手届出書'!$BR$105</f>
        <v>0</v>
      </c>
      <c r="BI4" s="75">
        <f>'様式第2 事前着手届出書'!$BR$106</f>
        <v>0</v>
      </c>
      <c r="BJ4" s="75">
        <f>'様式第2 事前着手届出書'!$BR$107</f>
        <v>0</v>
      </c>
      <c r="BK4" s="75">
        <f>'様式第2 事前着手届出書'!$BR$108</f>
        <v>0</v>
      </c>
    </row>
    <row r="6" spans="2:63">
      <c r="BE6" s="9"/>
    </row>
    <row r="7" spans="2:63">
      <c r="AQ7" s="9"/>
      <c r="AR7" s="9"/>
      <c r="BE7" s="9"/>
    </row>
    <row r="8" spans="2:63">
      <c r="Y8" s="9"/>
      <c r="AE8" s="9"/>
      <c r="AQ8" s="9"/>
      <c r="AR8" s="9"/>
    </row>
    <row r="9" spans="2:63">
      <c r="F9" s="39"/>
      <c r="Y9" s="9"/>
      <c r="AE9" s="9"/>
      <c r="AQ9" s="9"/>
      <c r="AR9" s="9"/>
    </row>
    <row r="10" spans="2:63">
      <c r="F10" s="40"/>
      <c r="Y10" s="9"/>
      <c r="AE10" s="9"/>
      <c r="AQ10" s="9"/>
      <c r="AR10" s="9"/>
    </row>
    <row r="11" spans="2:63">
      <c r="F11" s="40"/>
      <c r="Y11" s="9"/>
      <c r="AE11" s="9"/>
      <c r="AQ11" s="9"/>
      <c r="AR11" s="9"/>
    </row>
    <row r="12" spans="2:63">
      <c r="F12" s="40"/>
      <c r="Y12" s="9"/>
      <c r="AE12" s="9"/>
      <c r="AQ12" s="9"/>
      <c r="AR12" s="9"/>
    </row>
    <row r="13" spans="2:63">
      <c r="F13" s="40"/>
      <c r="AE13" s="9"/>
      <c r="AQ13" s="9"/>
      <c r="AR13" s="9"/>
    </row>
    <row r="14" spans="2:63">
      <c r="F14" s="40"/>
      <c r="AE14" s="9"/>
      <c r="AQ14" s="9"/>
      <c r="AR14" s="9"/>
    </row>
    <row r="15" spans="2:63">
      <c r="F15" s="40"/>
      <c r="AE15" s="9"/>
      <c r="AQ15" s="9"/>
      <c r="AR15" s="9"/>
    </row>
    <row r="16" spans="2:63">
      <c r="F16" s="40"/>
      <c r="AQ16" s="9"/>
      <c r="AR16" s="9"/>
    </row>
    <row r="17" spans="6:6">
      <c r="F17" s="40"/>
    </row>
    <row r="18" spans="6:6">
      <c r="F18" s="40"/>
    </row>
    <row r="19" spans="6:6">
      <c r="F19" s="40"/>
    </row>
    <row r="20" spans="6:6">
      <c r="F20" s="40"/>
    </row>
    <row r="21" spans="6:6">
      <c r="F21" s="40"/>
    </row>
    <row r="22" spans="6:6">
      <c r="F22" s="40"/>
    </row>
    <row r="23" spans="6:6">
      <c r="F23" s="40"/>
    </row>
    <row r="24" spans="6:6">
      <c r="F24" s="40"/>
    </row>
    <row r="25" spans="6:6">
      <c r="F25" s="40"/>
    </row>
    <row r="26" spans="6:6">
      <c r="F26" s="40"/>
    </row>
    <row r="27" spans="6:6">
      <c r="F27" s="40"/>
    </row>
    <row r="28" spans="6:6">
      <c r="F28" s="40"/>
    </row>
    <row r="29" spans="6:6">
      <c r="F29" s="40"/>
    </row>
    <row r="30" spans="6:6">
      <c r="F30" s="40"/>
    </row>
    <row r="31" spans="6:6">
      <c r="F31" s="40"/>
    </row>
  </sheetData>
  <sheetProtection algorithmName="SHA-512" hashValue="UCElkzC9CdQUp8//tOWi2UkUeLQmo3asxcHtB7kNK0fSpq7hw/SETkz4VYL5E0Y9lp2kMuQv/wwuZRzyoo8Dig==" saltValue="HCkgId4MBDb8KQ2ok/j+fw==" spinCount="100000" sheet="1" selectLockedCells="1"/>
  <phoneticPr fontId="3"/>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E7D9F-CEA3-4178-8C9F-2025E10C9A3C}">
  <sheetPr>
    <tabColor rgb="FFFF0000"/>
  </sheetPr>
  <dimension ref="B1:AY12"/>
  <sheetViews>
    <sheetView view="pageBreakPreview" zoomScale="60" zoomScaleNormal="100" workbookViewId="0">
      <selection sqref="A1:XFD1048576"/>
    </sheetView>
  </sheetViews>
  <sheetFormatPr defaultRowHeight="18"/>
  <cols>
    <col min="1" max="4" width="5.58203125" customWidth="1"/>
    <col min="5" max="5" width="10.58203125" customWidth="1"/>
    <col min="6" max="6" width="40.58203125" customWidth="1"/>
    <col min="7" max="9" width="30.58203125" customWidth="1"/>
    <col min="23" max="23" width="80.58203125" customWidth="1"/>
    <col min="24" max="25" width="40.58203125" customWidth="1"/>
    <col min="26" max="31" width="8.58203125" customWidth="1"/>
    <col min="32" max="33" width="80.58203125" customWidth="1"/>
    <col min="34" max="49" width="10.58203125" customWidth="1"/>
    <col min="50" max="51" width="20.58203125" customWidth="1"/>
  </cols>
  <sheetData>
    <row r="1" spans="2:51" ht="18.5" customHeight="1"/>
    <row r="2" spans="2:51" s="79" customFormat="1">
      <c r="B2" s="73" t="s">
        <v>165</v>
      </c>
      <c r="C2" s="73" t="s">
        <v>83</v>
      </c>
      <c r="D2" s="74" t="s">
        <v>84</v>
      </c>
      <c r="E2" s="75" t="s">
        <v>85</v>
      </c>
      <c r="F2" s="76" t="s">
        <v>26</v>
      </c>
      <c r="G2" s="76" t="s">
        <v>86</v>
      </c>
      <c r="H2" s="75" t="s">
        <v>105</v>
      </c>
      <c r="I2" s="75" t="s">
        <v>106</v>
      </c>
      <c r="J2" s="78" t="s">
        <v>379</v>
      </c>
      <c r="K2" s="78" t="s">
        <v>380</v>
      </c>
      <c r="L2" s="78" t="s">
        <v>347</v>
      </c>
      <c r="M2" s="78" t="s">
        <v>381</v>
      </c>
      <c r="N2" s="78" t="s">
        <v>349</v>
      </c>
      <c r="O2" s="78" t="s">
        <v>350</v>
      </c>
      <c r="P2" s="78" t="s">
        <v>351</v>
      </c>
      <c r="Q2" s="78" t="s">
        <v>352</v>
      </c>
      <c r="R2" s="78" t="s">
        <v>353</v>
      </c>
      <c r="S2" s="78" t="s">
        <v>382</v>
      </c>
      <c r="T2" s="78" t="s">
        <v>355</v>
      </c>
      <c r="U2" s="78" t="s">
        <v>356</v>
      </c>
      <c r="V2" s="78" t="s">
        <v>357</v>
      </c>
      <c r="W2" s="89" t="s">
        <v>370</v>
      </c>
      <c r="X2" s="89" t="s">
        <v>369</v>
      </c>
      <c r="Y2" s="89" t="s">
        <v>368</v>
      </c>
      <c r="Z2" s="89" t="s">
        <v>365</v>
      </c>
      <c r="AA2" s="89" t="s">
        <v>366</v>
      </c>
      <c r="AB2" s="89" t="s">
        <v>383</v>
      </c>
      <c r="AC2" s="89" t="s">
        <v>364</v>
      </c>
      <c r="AD2" s="89" t="s">
        <v>363</v>
      </c>
      <c r="AE2" s="89" t="s">
        <v>362</v>
      </c>
      <c r="AF2" s="89" t="s">
        <v>361</v>
      </c>
      <c r="AG2" s="89" t="s">
        <v>360</v>
      </c>
      <c r="AH2" s="89" t="s">
        <v>384</v>
      </c>
      <c r="AI2" s="89" t="s">
        <v>371</v>
      </c>
      <c r="AJ2" s="89" t="s">
        <v>385</v>
      </c>
      <c r="AK2" s="89" t="s">
        <v>372</v>
      </c>
      <c r="AL2" s="89" t="s">
        <v>386</v>
      </c>
      <c r="AM2" s="89" t="s">
        <v>373</v>
      </c>
      <c r="AN2" s="89" t="s">
        <v>387</v>
      </c>
      <c r="AO2" s="89" t="s">
        <v>374</v>
      </c>
      <c r="AP2" s="89" t="s">
        <v>388</v>
      </c>
      <c r="AQ2" s="89" t="s">
        <v>375</v>
      </c>
      <c r="AR2" s="89" t="s">
        <v>389</v>
      </c>
      <c r="AS2" s="89" t="s">
        <v>376</v>
      </c>
      <c r="AT2" s="89" t="s">
        <v>390</v>
      </c>
      <c r="AU2" s="89" t="s">
        <v>377</v>
      </c>
      <c r="AV2" s="89" t="s">
        <v>391</v>
      </c>
      <c r="AW2" s="89" t="s">
        <v>378</v>
      </c>
      <c r="AX2" s="89" t="s">
        <v>392</v>
      </c>
      <c r="AY2" s="89" t="s">
        <v>393</v>
      </c>
    </row>
    <row r="3" spans="2:51" s="79" customFormat="1">
      <c r="B3" s="74">
        <f>'様式第7 実績報告書'!$BR$100</f>
        <v>0</v>
      </c>
      <c r="C3" s="74">
        <f>'様式第7 実績報告書'!$BR$101</f>
        <v>0</v>
      </c>
      <c r="D3" s="74">
        <f>'様式第7 実績報告書'!$BR$102</f>
        <v>0</v>
      </c>
      <c r="E3" s="76" t="str">
        <f>'様式第7 実績報告書'!$BR$103</f>
        <v>〒   -</v>
      </c>
      <c r="F3" s="76">
        <f>'様式第7 実績報告書'!$BR$104</f>
        <v>0</v>
      </c>
      <c r="G3" s="76">
        <f>'様式第7 実績報告書'!$BR$105</f>
        <v>0</v>
      </c>
      <c r="H3" s="76">
        <f>'様式第7 実績報告書'!$BR$106</f>
        <v>0</v>
      </c>
      <c r="I3" s="76">
        <f>'様式第7 実績報告書'!$BR$107</f>
        <v>0</v>
      </c>
      <c r="J3" s="74">
        <f>'様式第7 実績報告書'!$BR$108</f>
        <v>0</v>
      </c>
      <c r="K3" s="74">
        <f>'様式第7 実績報告書'!$BR$109</f>
        <v>0</v>
      </c>
      <c r="L3" s="74" t="str">
        <f>'様式第7 実績報告書'!$BR$110</f>
        <v>-</v>
      </c>
      <c r="M3" s="80">
        <f>'様式第7 実績報告書'!$BR$111</f>
        <v>0</v>
      </c>
      <c r="N3" s="81">
        <f>'様式第7 実績報告書'!$BR$112</f>
        <v>0</v>
      </c>
      <c r="O3" s="81">
        <f>'様式第7 実績報告書'!$BR$113</f>
        <v>0</v>
      </c>
      <c r="P3" s="81">
        <f>'様式第7 実績報告書'!$BR$114</f>
        <v>0</v>
      </c>
      <c r="Q3" s="82">
        <f>'様式第7 実績報告書'!$BR$115</f>
        <v>0</v>
      </c>
      <c r="R3" s="82">
        <f>'様式第7 実績報告書'!$BR$116</f>
        <v>0</v>
      </c>
      <c r="S3" s="82">
        <f>'様式第7 実績報告書'!$BR$117</f>
        <v>0</v>
      </c>
      <c r="T3" s="82">
        <f>'様式第7 実績報告書'!$BR$118</f>
        <v>0</v>
      </c>
      <c r="U3" s="82">
        <f>'様式第7 実績報告書'!$BR$119</f>
        <v>0</v>
      </c>
      <c r="V3" s="82">
        <f>'様式第7 実績報告書'!$BR$120</f>
        <v>0</v>
      </c>
      <c r="W3" s="89">
        <f>'別紙（様式第7関係）'!$BR$96</f>
        <v>0</v>
      </c>
      <c r="X3" s="89">
        <f>'別紙（様式第7関係）'!$BR$97</f>
        <v>0</v>
      </c>
      <c r="Y3" s="89">
        <f>'別紙（様式第7関係）'!$BR$98</f>
        <v>0</v>
      </c>
      <c r="Z3" s="89">
        <f>'別紙（様式第7関係）'!$BR$99</f>
        <v>0</v>
      </c>
      <c r="AA3" s="89">
        <f>'別紙（様式第7関係）'!$BR$100</f>
        <v>0</v>
      </c>
      <c r="AB3" s="89">
        <f>'別紙（様式第7関係）'!$BR$101</f>
        <v>0</v>
      </c>
      <c r="AC3" s="89">
        <f>'別紙（様式第7関係）'!$BR$102</f>
        <v>0</v>
      </c>
      <c r="AD3" s="89">
        <f>'別紙（様式第7関係）'!$BR$103</f>
        <v>0</v>
      </c>
      <c r="AE3" s="89">
        <f>'別紙（様式第7関係）'!$BR$104</f>
        <v>0</v>
      </c>
      <c r="AF3" s="89">
        <f>'別紙（様式第7関係）'!$BR$105</f>
        <v>0</v>
      </c>
      <c r="AG3" s="89">
        <f>'別紙（様式第7関係）'!$BR$106</f>
        <v>0</v>
      </c>
      <c r="AH3" s="90">
        <f>'別紙（様式第7関係）'!$BR$107</f>
        <v>0</v>
      </c>
      <c r="AI3" s="90">
        <f>'別紙（様式第7関係）'!$BR$108</f>
        <v>0</v>
      </c>
      <c r="AJ3" s="90">
        <f>'別紙（様式第7関係）'!$BR$109</f>
        <v>0</v>
      </c>
      <c r="AK3" s="89">
        <f>'別紙（様式第7関係）'!$BR$110</f>
        <v>0</v>
      </c>
      <c r="AL3" s="90">
        <f>'別紙（様式第7関係）'!$BR$111</f>
        <v>0</v>
      </c>
      <c r="AM3" s="89">
        <f>'別紙（様式第7関係）'!$BR$112</f>
        <v>0</v>
      </c>
      <c r="AN3" s="90">
        <f>'別紙（様式第7関係）'!$BR$113</f>
        <v>0</v>
      </c>
      <c r="AO3" s="89">
        <f>'別紙（様式第7関係）'!$BR$114</f>
        <v>0</v>
      </c>
      <c r="AP3" s="90">
        <f>'別紙（様式第7関係）'!$BR$115</f>
        <v>0</v>
      </c>
      <c r="AQ3" s="89">
        <f>'別紙（様式第7関係）'!$BR$116</f>
        <v>0</v>
      </c>
      <c r="AR3" s="90">
        <f>'別紙（様式第7関係）'!$BR$117</f>
        <v>0</v>
      </c>
      <c r="AS3" s="90">
        <f>'別紙（様式第7関係）'!$BR$118</f>
        <v>0</v>
      </c>
      <c r="AT3" s="90">
        <f>'別紙（様式第7関係）'!$BR$119</f>
        <v>0</v>
      </c>
      <c r="AU3" s="90">
        <f>'別紙（様式第7関係）'!$BR$120</f>
        <v>0</v>
      </c>
      <c r="AV3" s="90">
        <f>'別紙（様式第7関係）'!$BR$121</f>
        <v>0</v>
      </c>
      <c r="AW3" s="90">
        <f>'別紙（様式第7関係）'!$BR$122</f>
        <v>0</v>
      </c>
      <c r="AX3" s="90">
        <f>'別紙（様式第7関係）'!$BR$123</f>
        <v>0</v>
      </c>
      <c r="AY3" s="90">
        <f>'別紙（様式第7関係）'!$BR$124</f>
        <v>0</v>
      </c>
    </row>
    <row r="11" spans="2:51">
      <c r="AM11" s="62"/>
    </row>
    <row r="12" spans="2:51">
      <c r="AM12" s="62"/>
    </row>
  </sheetData>
  <sheetProtection algorithmName="SHA-512" hashValue="ethpyMrBIIbX8PLctXmyqmszuZrOvj/GmoY2idmktrmnQwdmiYfSZFrlodihW7batKcfDI1EWWMT9GR0fbpgjA==" saltValue="L4DDgbZSnmjxkWdFfKn71g==" spinCount="100000" sheet="1" selectLockedCells="1"/>
  <phoneticPr fontId="3"/>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7CEE7-F4D4-445F-8B28-F71821229D92}">
  <sheetPr codeName="Sheet1">
    <tabColor theme="9"/>
  </sheetPr>
  <dimension ref="B1:BR132"/>
  <sheetViews>
    <sheetView tabSelected="1" view="pageBreakPreview" zoomScaleNormal="100" zoomScaleSheetLayoutView="100" workbookViewId="0">
      <selection activeCell="AH3" sqref="AH3:AI3"/>
    </sheetView>
  </sheetViews>
  <sheetFormatPr defaultColWidth="2.08203125" defaultRowHeight="15" customHeight="1"/>
  <cols>
    <col min="1" max="2" width="2.08203125" style="9"/>
    <col min="3" max="3" width="2.08203125" style="9" customWidth="1"/>
    <col min="4" max="68" width="2.08203125" style="9"/>
    <col min="69" max="69" width="20.58203125" style="9" customWidth="1"/>
    <col min="70" max="70" width="40.58203125" style="20" customWidth="1"/>
    <col min="71" max="16384" width="2.08203125" style="9"/>
  </cols>
  <sheetData>
    <row r="1" spans="2:70" ht="18" customHeight="1"/>
    <row r="2" spans="2:70" ht="15" customHeight="1">
      <c r="B2" s="8" t="s">
        <v>25</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row>
    <row r="3" spans="2:70" ht="15" customHeight="1">
      <c r="B3" s="8"/>
      <c r="C3" s="8"/>
      <c r="D3" s="8"/>
      <c r="E3" s="8"/>
      <c r="F3" s="8"/>
      <c r="G3" s="8"/>
      <c r="H3" s="8"/>
      <c r="I3" s="8"/>
      <c r="J3" s="8"/>
      <c r="K3" s="8"/>
      <c r="L3" s="8"/>
      <c r="M3" s="8"/>
      <c r="N3" s="8"/>
      <c r="O3" s="8"/>
      <c r="P3" s="8"/>
      <c r="Q3" s="8"/>
      <c r="R3" s="8"/>
      <c r="S3" s="8"/>
      <c r="T3" s="8"/>
      <c r="U3" s="8"/>
      <c r="V3" s="8"/>
      <c r="W3" s="8"/>
      <c r="X3" s="8"/>
      <c r="Y3" s="8"/>
      <c r="Z3" s="8"/>
      <c r="AA3" s="8"/>
      <c r="AB3" s="8"/>
      <c r="AC3" s="8"/>
      <c r="AD3" s="106" t="s">
        <v>396</v>
      </c>
      <c r="AE3" s="106"/>
      <c r="AF3" s="106"/>
      <c r="AG3" s="106"/>
      <c r="AH3" s="105"/>
      <c r="AI3" s="105"/>
      <c r="AJ3" s="8" t="s">
        <v>58</v>
      </c>
      <c r="AK3" s="105"/>
      <c r="AL3" s="105"/>
      <c r="AM3" s="31" t="s">
        <v>57</v>
      </c>
      <c r="BR3" s="32"/>
    </row>
    <row r="4" spans="2:70" ht="15" customHeight="1">
      <c r="B4" s="11" t="s">
        <v>42</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BR4" s="32"/>
    </row>
    <row r="5" spans="2:70" ht="15" customHeight="1">
      <c r="B5" s="8"/>
      <c r="C5" s="8"/>
      <c r="D5" s="8"/>
      <c r="E5" s="8"/>
      <c r="F5" s="8"/>
      <c r="G5" s="8"/>
      <c r="H5" s="8"/>
      <c r="I5" s="8"/>
      <c r="J5" s="8"/>
      <c r="K5" s="8"/>
      <c r="L5" s="8"/>
      <c r="M5" s="8"/>
      <c r="N5" s="8"/>
      <c r="O5" s="8"/>
      <c r="P5" s="8"/>
      <c r="Q5" s="92" t="s">
        <v>26</v>
      </c>
      <c r="R5" s="92"/>
      <c r="S5" s="92"/>
      <c r="T5" s="92"/>
      <c r="U5" s="92"/>
      <c r="V5" s="92"/>
      <c r="W5" s="8"/>
      <c r="X5" s="91" t="s">
        <v>398</v>
      </c>
      <c r="Y5" s="91"/>
      <c r="Z5" s="91"/>
      <c r="AA5" s="91"/>
      <c r="AB5" s="91"/>
      <c r="AC5" s="91"/>
      <c r="AD5" s="91"/>
      <c r="AE5" s="91"/>
      <c r="AF5" s="91"/>
      <c r="AG5" s="91"/>
      <c r="AH5" s="91"/>
      <c r="AI5" s="91"/>
      <c r="AJ5" s="91"/>
      <c r="AK5" s="91"/>
      <c r="AL5" s="91"/>
      <c r="AM5" s="91"/>
    </row>
    <row r="6" spans="2:70" ht="15" customHeight="1">
      <c r="B6" s="8"/>
      <c r="C6" s="8"/>
      <c r="D6" s="8"/>
      <c r="E6" s="8"/>
      <c r="F6" s="8"/>
      <c r="G6" s="8"/>
      <c r="H6" s="8"/>
      <c r="I6" s="8"/>
      <c r="J6" s="8"/>
      <c r="K6" s="8"/>
      <c r="L6" s="8"/>
      <c r="M6" s="8"/>
      <c r="N6" s="8"/>
      <c r="O6" s="8"/>
      <c r="P6" s="8"/>
      <c r="Q6" s="8"/>
      <c r="R6" s="8"/>
      <c r="S6" s="8"/>
      <c r="T6" s="8"/>
      <c r="U6" s="8"/>
      <c r="V6" s="8"/>
      <c r="W6" s="8"/>
      <c r="X6" s="91"/>
      <c r="Y6" s="91"/>
      <c r="Z6" s="91"/>
      <c r="AA6" s="91"/>
      <c r="AB6" s="91"/>
      <c r="AC6" s="91"/>
      <c r="AD6" s="91"/>
      <c r="AE6" s="91"/>
      <c r="AF6" s="91"/>
      <c r="AG6" s="91"/>
      <c r="AH6" s="91"/>
      <c r="AI6" s="91"/>
      <c r="AJ6" s="91"/>
      <c r="AK6" s="91"/>
      <c r="AL6" s="91"/>
      <c r="AM6" s="91"/>
    </row>
    <row r="7" spans="2:70" ht="15" customHeight="1">
      <c r="B7" s="8"/>
      <c r="C7" s="8"/>
      <c r="D7" s="8"/>
      <c r="E7" s="8"/>
      <c r="F7" s="8"/>
      <c r="G7" s="8"/>
      <c r="H7" s="8"/>
      <c r="I7" s="8"/>
      <c r="J7" s="8"/>
      <c r="K7" s="8"/>
      <c r="L7" s="8"/>
      <c r="M7" s="8"/>
      <c r="N7" s="8"/>
      <c r="O7" s="8"/>
      <c r="P7" s="8"/>
      <c r="Q7" s="8"/>
      <c r="R7" s="8"/>
      <c r="S7" s="8"/>
      <c r="T7" s="8"/>
      <c r="U7" s="8"/>
      <c r="V7" s="8"/>
      <c r="W7" s="8"/>
      <c r="X7" s="91"/>
      <c r="Y7" s="91"/>
      <c r="Z7" s="91"/>
      <c r="AA7" s="91"/>
      <c r="AB7" s="91"/>
      <c r="AC7" s="91"/>
      <c r="AD7" s="91"/>
      <c r="AE7" s="91"/>
      <c r="AF7" s="91"/>
      <c r="AG7" s="91"/>
      <c r="AH7" s="91"/>
      <c r="AI7" s="91"/>
      <c r="AJ7" s="91"/>
      <c r="AK7" s="91"/>
      <c r="AL7" s="91"/>
      <c r="AM7" s="91"/>
    </row>
    <row r="8" spans="2:70" ht="15" customHeight="1">
      <c r="B8" s="8"/>
      <c r="C8" s="8"/>
      <c r="D8" s="8"/>
      <c r="E8" s="8"/>
      <c r="F8" s="8"/>
      <c r="G8" s="8"/>
      <c r="H8" s="8"/>
      <c r="I8" s="8"/>
      <c r="J8" s="8"/>
      <c r="K8" s="8"/>
      <c r="L8" s="8"/>
      <c r="M8" s="8"/>
      <c r="N8" s="8"/>
      <c r="O8" s="8"/>
      <c r="P8" s="8"/>
      <c r="Q8" s="92" t="s">
        <v>27</v>
      </c>
      <c r="R8" s="92"/>
      <c r="S8" s="92"/>
      <c r="T8" s="92"/>
      <c r="U8" s="92"/>
      <c r="V8" s="92"/>
      <c r="W8" s="8"/>
      <c r="X8" s="91"/>
      <c r="Y8" s="91"/>
      <c r="Z8" s="91"/>
      <c r="AA8" s="91"/>
      <c r="AB8" s="91"/>
      <c r="AC8" s="91"/>
      <c r="AD8" s="91"/>
      <c r="AE8" s="91"/>
      <c r="AF8" s="91"/>
      <c r="AG8" s="91"/>
      <c r="AH8" s="91"/>
      <c r="AI8" s="91"/>
      <c r="AJ8" s="91"/>
      <c r="AK8" s="91"/>
      <c r="AL8" s="91"/>
      <c r="AM8" s="91"/>
    </row>
    <row r="9" spans="2:70" ht="15" customHeight="1">
      <c r="B9" s="8"/>
      <c r="C9" s="8"/>
      <c r="D9" s="8"/>
      <c r="E9" s="8"/>
      <c r="F9" s="8"/>
      <c r="G9" s="8"/>
      <c r="H9" s="8"/>
      <c r="I9" s="8"/>
      <c r="J9" s="8"/>
      <c r="K9" s="8"/>
      <c r="L9" s="8"/>
      <c r="M9" s="8"/>
      <c r="N9" s="8"/>
      <c r="O9" s="8"/>
      <c r="P9" s="8"/>
      <c r="Q9" s="8"/>
      <c r="R9" s="8"/>
      <c r="S9" s="8"/>
      <c r="T9" s="8"/>
      <c r="U9" s="8"/>
      <c r="V9" s="8"/>
      <c r="W9" s="8"/>
      <c r="X9" s="91"/>
      <c r="Y9" s="91"/>
      <c r="Z9" s="91"/>
      <c r="AA9" s="91"/>
      <c r="AB9" s="91"/>
      <c r="AC9" s="91"/>
      <c r="AD9" s="91"/>
      <c r="AE9" s="91"/>
      <c r="AF9" s="91"/>
      <c r="AG9" s="91"/>
      <c r="AH9" s="91"/>
      <c r="AI9" s="91"/>
      <c r="AJ9" s="91"/>
      <c r="AK9" s="91"/>
      <c r="AL9" s="91"/>
      <c r="AM9" s="91"/>
    </row>
    <row r="10" spans="2:70" ht="15" customHeight="1">
      <c r="B10" s="8"/>
      <c r="C10" s="8"/>
      <c r="D10" s="8"/>
      <c r="E10" s="8"/>
      <c r="F10" s="8"/>
      <c r="G10" s="8"/>
      <c r="H10" s="8"/>
      <c r="I10" s="8"/>
      <c r="J10" s="8"/>
      <c r="K10" s="8"/>
      <c r="L10" s="8"/>
      <c r="M10" s="8"/>
      <c r="N10" s="8"/>
      <c r="O10" s="8"/>
      <c r="P10" s="8"/>
      <c r="Q10" s="92" t="s">
        <v>28</v>
      </c>
      <c r="R10" s="92"/>
      <c r="S10" s="92"/>
      <c r="T10" s="92"/>
      <c r="U10" s="92"/>
      <c r="V10" s="92"/>
      <c r="W10" s="8"/>
      <c r="X10" s="91"/>
      <c r="Y10" s="91"/>
      <c r="Z10" s="91"/>
      <c r="AA10" s="91"/>
      <c r="AB10" s="91"/>
      <c r="AC10" s="91"/>
      <c r="AD10" s="91"/>
      <c r="AE10" s="91"/>
      <c r="AF10" s="91"/>
      <c r="AG10" s="91"/>
      <c r="AH10" s="91"/>
      <c r="AI10" s="91"/>
      <c r="AJ10" s="91"/>
      <c r="AK10" s="91"/>
      <c r="AL10" s="91"/>
      <c r="AM10" s="91"/>
    </row>
    <row r="11" spans="2:70" ht="15" customHeight="1">
      <c r="B11" s="8"/>
      <c r="C11" s="8"/>
      <c r="D11" s="8"/>
      <c r="E11" s="8"/>
      <c r="F11" s="8"/>
      <c r="G11" s="8"/>
      <c r="H11" s="8"/>
      <c r="I11" s="8"/>
      <c r="J11" s="8"/>
      <c r="K11" s="8"/>
      <c r="L11" s="8"/>
      <c r="M11" s="8"/>
      <c r="N11" s="8"/>
      <c r="O11" s="8"/>
      <c r="P11" s="8"/>
      <c r="Q11" s="92" t="s">
        <v>29</v>
      </c>
      <c r="R11" s="92"/>
      <c r="S11" s="92"/>
      <c r="T11" s="92"/>
      <c r="U11" s="92"/>
      <c r="V11" s="92"/>
      <c r="W11" s="8"/>
      <c r="X11" s="91"/>
      <c r="Y11" s="91"/>
      <c r="Z11" s="91"/>
      <c r="AA11" s="91"/>
      <c r="AB11" s="91"/>
      <c r="AC11" s="91"/>
      <c r="AD11" s="91"/>
      <c r="AE11" s="91"/>
      <c r="AF11" s="91"/>
      <c r="AG11" s="91"/>
      <c r="AH11" s="91"/>
      <c r="AI11" s="91"/>
      <c r="AJ11" s="91"/>
      <c r="AK11" s="91"/>
      <c r="AL11" s="91"/>
      <c r="AM11" s="91"/>
    </row>
    <row r="12" spans="2:70" ht="15" customHeight="1">
      <c r="B12" s="8"/>
      <c r="C12" s="8"/>
      <c r="D12" s="8"/>
      <c r="E12" s="8"/>
      <c r="F12" s="8"/>
      <c r="G12" s="8"/>
      <c r="H12" s="8"/>
      <c r="I12" s="8"/>
      <c r="J12" s="8"/>
      <c r="K12" s="8"/>
      <c r="L12" s="8"/>
      <c r="M12" s="8"/>
      <c r="N12" s="8"/>
      <c r="O12" s="8"/>
      <c r="P12" s="8"/>
      <c r="Q12" s="92" t="s">
        <v>397</v>
      </c>
      <c r="R12" s="92"/>
      <c r="S12" s="92"/>
      <c r="T12" s="92"/>
      <c r="U12" s="92"/>
      <c r="V12" s="92"/>
      <c r="W12" s="8"/>
      <c r="X12" s="91"/>
      <c r="Y12" s="91"/>
      <c r="Z12" s="91"/>
      <c r="AA12" s="91"/>
      <c r="AB12" s="91"/>
      <c r="AC12" s="91"/>
      <c r="AD12" s="91"/>
      <c r="AE12" s="91"/>
      <c r="AF12" s="91"/>
      <c r="AG12" s="91"/>
      <c r="AH12" s="91"/>
      <c r="AI12" s="91"/>
      <c r="AJ12" s="91"/>
      <c r="AK12" s="91"/>
      <c r="AL12" s="91"/>
      <c r="AM12" s="91"/>
    </row>
    <row r="13" spans="2:70" ht="15" customHeight="1">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row>
    <row r="14" spans="2:70" ht="15" customHeight="1">
      <c r="B14" s="112" t="s">
        <v>24</v>
      </c>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BR14" s="33"/>
    </row>
    <row r="15" spans="2:70" ht="15" customHeight="1">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BR15" s="33"/>
    </row>
    <row r="16" spans="2:70" ht="15" customHeight="1">
      <c r="B16" s="8" t="s">
        <v>30</v>
      </c>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row>
    <row r="17" spans="2:70" ht="15" customHeight="1">
      <c r="B17" s="8" t="s">
        <v>31</v>
      </c>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row>
    <row r="18" spans="2:70" ht="5.15" customHeight="1">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row>
    <row r="19" spans="2:70" ht="15" customHeight="1">
      <c r="B19" s="12" t="s">
        <v>32</v>
      </c>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row>
    <row r="20" spans="2:70" ht="5.15" customHeight="1">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row>
    <row r="21" spans="2:70" ht="15" customHeight="1">
      <c r="B21" s="8" t="s">
        <v>33</v>
      </c>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row>
    <row r="22" spans="2:70" ht="15" customHeight="1">
      <c r="B22" s="8"/>
      <c r="C22" s="8"/>
      <c r="D22" s="91"/>
      <c r="E22" s="91"/>
      <c r="F22" s="91"/>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91"/>
      <c r="AL22" s="91"/>
      <c r="AM22" s="91"/>
    </row>
    <row r="23" spans="2:70" ht="15" customHeight="1">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row>
    <row r="24" spans="2:70" ht="15" customHeight="1">
      <c r="B24" s="8" t="s">
        <v>34</v>
      </c>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row>
    <row r="25" spans="2:70" ht="15" customHeight="1">
      <c r="B25" s="8" t="s">
        <v>35</v>
      </c>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row>
    <row r="26" spans="2:70" ht="15" customHeight="1">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row>
    <row r="27" spans="2:70" ht="15" customHeight="1">
      <c r="B27" s="8" t="s">
        <v>36</v>
      </c>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row>
    <row r="28" spans="2:70" ht="15" customHeight="1">
      <c r="B28" s="8"/>
      <c r="C28" s="8"/>
      <c r="D28" s="102" t="s">
        <v>38</v>
      </c>
      <c r="E28" s="103"/>
      <c r="F28" s="103"/>
      <c r="G28" s="103"/>
      <c r="H28" s="103"/>
      <c r="I28" s="103"/>
      <c r="J28" s="103"/>
      <c r="K28" s="103"/>
      <c r="L28" s="103"/>
      <c r="M28" s="103"/>
      <c r="N28" s="103"/>
      <c r="O28" s="103"/>
      <c r="P28" s="104"/>
      <c r="Q28" s="102" t="s">
        <v>37</v>
      </c>
      <c r="R28" s="103"/>
      <c r="S28" s="103"/>
      <c r="T28" s="103"/>
      <c r="U28" s="103"/>
      <c r="V28" s="103"/>
      <c r="W28" s="103"/>
      <c r="X28" s="104"/>
      <c r="Y28" s="102" t="s">
        <v>43</v>
      </c>
      <c r="Z28" s="103"/>
      <c r="AA28" s="103"/>
      <c r="AB28" s="103"/>
      <c r="AC28" s="103"/>
      <c r="AD28" s="103"/>
      <c r="AE28" s="103"/>
      <c r="AF28" s="103"/>
      <c r="AG28" s="103"/>
      <c r="AH28" s="103"/>
      <c r="AI28" s="103"/>
      <c r="AJ28" s="103"/>
      <c r="AK28" s="104"/>
      <c r="AL28" s="17"/>
      <c r="AM28" s="17"/>
    </row>
    <row r="29" spans="2:70" ht="30" customHeight="1">
      <c r="B29" s="8"/>
      <c r="C29" s="8"/>
      <c r="D29" s="107">
        <f>'別紙（様式第１関係）'!$BR$118</f>
        <v>0</v>
      </c>
      <c r="E29" s="108"/>
      <c r="F29" s="108"/>
      <c r="G29" s="108"/>
      <c r="H29" s="108"/>
      <c r="I29" s="108"/>
      <c r="J29" s="108"/>
      <c r="K29" s="108"/>
      <c r="L29" s="108"/>
      <c r="M29" s="108"/>
      <c r="N29" s="108"/>
      <c r="O29" s="108"/>
      <c r="P29" s="21" t="s">
        <v>40</v>
      </c>
      <c r="Q29" s="109" t="s">
        <v>39</v>
      </c>
      <c r="R29" s="110"/>
      <c r="S29" s="110"/>
      <c r="T29" s="110"/>
      <c r="U29" s="110"/>
      <c r="V29" s="110"/>
      <c r="W29" s="110"/>
      <c r="X29" s="111"/>
      <c r="Y29" s="107">
        <f>'別紙（様式第１関係）'!$BR$119</f>
        <v>0</v>
      </c>
      <c r="Z29" s="108"/>
      <c r="AA29" s="108"/>
      <c r="AB29" s="108"/>
      <c r="AC29" s="108"/>
      <c r="AD29" s="108"/>
      <c r="AE29" s="108"/>
      <c r="AF29" s="108"/>
      <c r="AG29" s="108"/>
      <c r="AH29" s="108"/>
      <c r="AI29" s="108"/>
      <c r="AJ29" s="108"/>
      <c r="AK29" s="21" t="s">
        <v>40</v>
      </c>
      <c r="AL29" s="18"/>
      <c r="AM29" s="18"/>
    </row>
    <row r="30" spans="2:70" s="16" customFormat="1" ht="10" customHeight="1">
      <c r="B30" s="19"/>
      <c r="C30" s="19"/>
      <c r="D30" s="42" t="s">
        <v>41</v>
      </c>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BR30" s="34"/>
    </row>
    <row r="31" spans="2:70" s="16" customFormat="1" ht="10" customHeight="1">
      <c r="B31" s="19"/>
      <c r="C31" s="19"/>
      <c r="D31" s="42" t="s">
        <v>153</v>
      </c>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BR31" s="34"/>
    </row>
    <row r="32" spans="2:70" s="16" customFormat="1" ht="10" customHeight="1">
      <c r="B32" s="19"/>
      <c r="C32" s="19"/>
      <c r="D32" s="42" t="s">
        <v>154</v>
      </c>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BR32" s="34"/>
    </row>
    <row r="33" spans="2:70" s="16" customFormat="1" ht="10" customHeight="1">
      <c r="B33" s="19"/>
      <c r="C33" s="19"/>
      <c r="D33" s="42" t="s">
        <v>297</v>
      </c>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BR33" s="34"/>
    </row>
    <row r="34" spans="2:70" ht="15" customHeight="1">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row>
    <row r="35" spans="2:70" ht="15" customHeight="1">
      <c r="B35" s="8" t="s">
        <v>44</v>
      </c>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row>
    <row r="36" spans="2:70" ht="30" customHeight="1">
      <c r="B36" s="8"/>
      <c r="C36" s="8"/>
      <c r="D36" s="98" t="s">
        <v>45</v>
      </c>
      <c r="E36" s="98"/>
      <c r="F36" s="98"/>
      <c r="G36" s="98"/>
      <c r="H36" s="98"/>
      <c r="I36" s="98"/>
      <c r="J36" s="98"/>
      <c r="K36" s="98"/>
      <c r="L36" s="98"/>
      <c r="M36" s="98"/>
      <c r="N36" s="98"/>
      <c r="O36" s="98"/>
      <c r="P36" s="98"/>
      <c r="Q36" s="98"/>
      <c r="R36" s="113"/>
      <c r="S36" s="114"/>
      <c r="T36" s="114"/>
      <c r="U36" s="114"/>
      <c r="V36" s="114"/>
      <c r="W36" s="114"/>
      <c r="X36" s="114"/>
      <c r="Y36" s="114"/>
      <c r="Z36" s="114"/>
      <c r="AA36" s="114"/>
      <c r="AB36" s="114"/>
      <c r="AC36" s="114"/>
      <c r="AD36" s="114"/>
      <c r="AE36" s="114"/>
      <c r="AF36" s="114"/>
      <c r="AG36" s="114"/>
      <c r="AH36" s="114"/>
      <c r="AI36" s="114"/>
      <c r="AJ36" s="114"/>
      <c r="AK36" s="115"/>
      <c r="AL36" s="8"/>
      <c r="AM36" s="8"/>
    </row>
    <row r="37" spans="2:70" ht="50.15" customHeight="1">
      <c r="B37" s="8"/>
      <c r="C37" s="8"/>
      <c r="D37" s="98" t="s">
        <v>46</v>
      </c>
      <c r="E37" s="98"/>
      <c r="F37" s="98"/>
      <c r="G37" s="98"/>
      <c r="H37" s="98"/>
      <c r="I37" s="98"/>
      <c r="J37" s="98"/>
      <c r="K37" s="98"/>
      <c r="L37" s="98"/>
      <c r="M37" s="98"/>
      <c r="N37" s="98"/>
      <c r="O37" s="98"/>
      <c r="P37" s="98"/>
      <c r="Q37" s="98"/>
      <c r="R37" s="99"/>
      <c r="S37" s="100"/>
      <c r="T37" s="100"/>
      <c r="U37" s="100"/>
      <c r="V37" s="100"/>
      <c r="W37" s="100"/>
      <c r="X37" s="100"/>
      <c r="Y37" s="100"/>
      <c r="Z37" s="100"/>
      <c r="AA37" s="100"/>
      <c r="AB37" s="100"/>
      <c r="AC37" s="100"/>
      <c r="AD37" s="100"/>
      <c r="AE37" s="100"/>
      <c r="AF37" s="100"/>
      <c r="AG37" s="100"/>
      <c r="AH37" s="100"/>
      <c r="AI37" s="100"/>
      <c r="AJ37" s="100"/>
      <c r="AK37" s="101"/>
      <c r="AL37" s="8"/>
      <c r="AM37" s="8"/>
    </row>
    <row r="38" spans="2:70" ht="30" customHeight="1">
      <c r="B38" s="8"/>
      <c r="C38" s="8"/>
      <c r="D38" s="98" t="s">
        <v>47</v>
      </c>
      <c r="E38" s="98"/>
      <c r="F38" s="98"/>
      <c r="G38" s="98"/>
      <c r="H38" s="98"/>
      <c r="I38" s="98"/>
      <c r="J38" s="98"/>
      <c r="K38" s="98"/>
      <c r="L38" s="98"/>
      <c r="M38" s="98"/>
      <c r="N38" s="98"/>
      <c r="O38" s="98"/>
      <c r="P38" s="98"/>
      <c r="Q38" s="98"/>
      <c r="R38" s="116"/>
      <c r="S38" s="117"/>
      <c r="T38" s="117"/>
      <c r="U38" s="117"/>
      <c r="V38" s="117"/>
      <c r="W38" s="117"/>
      <c r="X38" s="117"/>
      <c r="Y38" s="117"/>
      <c r="Z38" s="117"/>
      <c r="AA38" s="117"/>
      <c r="AB38" s="117"/>
      <c r="AC38" s="117"/>
      <c r="AD38" s="117"/>
      <c r="AE38" s="117"/>
      <c r="AF38" s="117"/>
      <c r="AG38" s="117"/>
      <c r="AH38" s="117"/>
      <c r="AI38" s="117"/>
      <c r="AJ38" s="117"/>
      <c r="AK38" s="24" t="s">
        <v>40</v>
      </c>
      <c r="AL38" s="8"/>
      <c r="AM38" s="8"/>
    </row>
    <row r="39" spans="2:70" ht="30" customHeight="1">
      <c r="B39" s="8"/>
      <c r="C39" s="8"/>
      <c r="D39" s="98" t="s">
        <v>48</v>
      </c>
      <c r="E39" s="98"/>
      <c r="F39" s="98"/>
      <c r="G39" s="98"/>
      <c r="H39" s="98"/>
      <c r="I39" s="98"/>
      <c r="J39" s="98"/>
      <c r="K39" s="98"/>
      <c r="L39" s="98"/>
      <c r="M39" s="98"/>
      <c r="N39" s="98"/>
      <c r="O39" s="98"/>
      <c r="P39" s="98"/>
      <c r="Q39" s="98"/>
      <c r="R39" s="116"/>
      <c r="S39" s="117"/>
      <c r="T39" s="117"/>
      <c r="U39" s="117"/>
      <c r="V39" s="117"/>
      <c r="W39" s="117"/>
      <c r="X39" s="117"/>
      <c r="Y39" s="117"/>
      <c r="Z39" s="117"/>
      <c r="AA39" s="117"/>
      <c r="AB39" s="117"/>
      <c r="AC39" s="117"/>
      <c r="AD39" s="117"/>
      <c r="AE39" s="117"/>
      <c r="AF39" s="117"/>
      <c r="AG39" s="117"/>
      <c r="AH39" s="117"/>
      <c r="AI39" s="117"/>
      <c r="AJ39" s="117"/>
      <c r="AK39" s="24" t="s">
        <v>51</v>
      </c>
      <c r="AL39" s="8"/>
      <c r="AM39" s="8"/>
    </row>
    <row r="40" spans="2:70" ht="15" customHeight="1">
      <c r="B40" s="8"/>
      <c r="C40" s="8"/>
      <c r="D40" s="97" t="s">
        <v>50</v>
      </c>
      <c r="E40" s="97"/>
      <c r="F40" s="97"/>
      <c r="G40" s="97"/>
      <c r="H40" s="97"/>
      <c r="I40" s="97"/>
      <c r="J40" s="97"/>
      <c r="K40" s="97"/>
      <c r="L40" s="97"/>
      <c r="M40" s="97"/>
      <c r="N40" s="97"/>
      <c r="O40" s="97"/>
      <c r="P40" s="97"/>
      <c r="Q40" s="97"/>
      <c r="R40" s="118" t="s">
        <v>52</v>
      </c>
      <c r="S40" s="118"/>
      <c r="T40" s="118"/>
      <c r="U40" s="118"/>
      <c r="V40" s="118"/>
      <c r="W40" s="118"/>
      <c r="X40" s="118"/>
      <c r="Y40" s="118"/>
      <c r="Z40" s="118"/>
      <c r="AA40" s="118"/>
      <c r="AB40" s="118" t="s">
        <v>53</v>
      </c>
      <c r="AC40" s="118"/>
      <c r="AD40" s="118"/>
      <c r="AE40" s="118"/>
      <c r="AF40" s="118"/>
      <c r="AG40" s="118"/>
      <c r="AH40" s="118"/>
      <c r="AI40" s="118"/>
      <c r="AJ40" s="118"/>
      <c r="AK40" s="118"/>
      <c r="AL40" s="8"/>
      <c r="AM40" s="8"/>
    </row>
    <row r="41" spans="2:70" ht="15" customHeight="1">
      <c r="B41" s="8"/>
      <c r="C41" s="8"/>
      <c r="D41" s="97"/>
      <c r="E41" s="97"/>
      <c r="F41" s="97"/>
      <c r="G41" s="97"/>
      <c r="H41" s="97"/>
      <c r="I41" s="97"/>
      <c r="J41" s="97"/>
      <c r="K41" s="97"/>
      <c r="L41" s="97"/>
      <c r="M41" s="97"/>
      <c r="N41" s="97"/>
      <c r="O41" s="97"/>
      <c r="P41" s="97"/>
      <c r="Q41" s="97"/>
      <c r="R41" s="119"/>
      <c r="S41" s="120"/>
      <c r="T41" s="120"/>
      <c r="U41" s="120"/>
      <c r="V41" s="120"/>
      <c r="W41" s="120"/>
      <c r="X41" s="120"/>
      <c r="Y41" s="120"/>
      <c r="Z41" s="120"/>
      <c r="AA41" s="25" t="s">
        <v>40</v>
      </c>
      <c r="AB41" s="119"/>
      <c r="AC41" s="120"/>
      <c r="AD41" s="120"/>
      <c r="AE41" s="120"/>
      <c r="AF41" s="120"/>
      <c r="AG41" s="120"/>
      <c r="AH41" s="120"/>
      <c r="AI41" s="120"/>
      <c r="AJ41" s="120"/>
      <c r="AK41" s="25" t="s">
        <v>40</v>
      </c>
      <c r="AL41" s="8"/>
      <c r="AM41" s="8"/>
    </row>
    <row r="42" spans="2:70" ht="15" customHeight="1">
      <c r="B42" s="8"/>
      <c r="C42" s="8"/>
      <c r="D42" s="97"/>
      <c r="E42" s="97"/>
      <c r="F42" s="97"/>
      <c r="G42" s="97"/>
      <c r="H42" s="97"/>
      <c r="I42" s="97"/>
      <c r="J42" s="97"/>
      <c r="K42" s="97"/>
      <c r="L42" s="97"/>
      <c r="M42" s="97"/>
      <c r="N42" s="97"/>
      <c r="O42" s="97"/>
      <c r="P42" s="97"/>
      <c r="Q42" s="97"/>
      <c r="R42" s="26" t="s">
        <v>54</v>
      </c>
      <c r="S42" s="121"/>
      <c r="T42" s="121"/>
      <c r="U42" s="121"/>
      <c r="V42" s="121"/>
      <c r="W42" s="121"/>
      <c r="X42" s="121"/>
      <c r="Y42" s="121"/>
      <c r="Z42" s="27" t="s">
        <v>40</v>
      </c>
      <c r="AA42" s="28" t="s">
        <v>55</v>
      </c>
      <c r="AB42" s="26" t="s">
        <v>54</v>
      </c>
      <c r="AC42" s="121"/>
      <c r="AD42" s="121"/>
      <c r="AE42" s="121"/>
      <c r="AF42" s="121"/>
      <c r="AG42" s="121"/>
      <c r="AH42" s="121"/>
      <c r="AI42" s="121"/>
      <c r="AJ42" s="27" t="s">
        <v>40</v>
      </c>
      <c r="AK42" s="28" t="s">
        <v>55</v>
      </c>
      <c r="AL42" s="8"/>
      <c r="AM42" s="8"/>
    </row>
    <row r="43" spans="2:70" ht="30" customHeight="1">
      <c r="B43" s="8"/>
      <c r="C43" s="8"/>
      <c r="D43" s="98" t="s">
        <v>49</v>
      </c>
      <c r="E43" s="98"/>
      <c r="F43" s="98"/>
      <c r="G43" s="98"/>
      <c r="H43" s="98"/>
      <c r="I43" s="98"/>
      <c r="J43" s="98"/>
      <c r="K43" s="98"/>
      <c r="L43" s="98"/>
      <c r="M43" s="98"/>
      <c r="N43" s="98"/>
      <c r="O43" s="98"/>
      <c r="P43" s="98"/>
      <c r="Q43" s="98"/>
      <c r="R43" s="122" t="str">
        <f>IFERROR($S$42/$R$41*100,"")</f>
        <v/>
      </c>
      <c r="S43" s="123"/>
      <c r="T43" s="123"/>
      <c r="U43" s="123"/>
      <c r="V43" s="123"/>
      <c r="W43" s="123"/>
      <c r="X43" s="123"/>
      <c r="Y43" s="123"/>
      <c r="Z43" s="123"/>
      <c r="AA43" s="24" t="s">
        <v>56</v>
      </c>
      <c r="AB43" s="122" t="str">
        <f>IFERROR($AC$42/$AB$41*100,"")</f>
        <v/>
      </c>
      <c r="AC43" s="123"/>
      <c r="AD43" s="123"/>
      <c r="AE43" s="123"/>
      <c r="AF43" s="123"/>
      <c r="AG43" s="123"/>
      <c r="AH43" s="123"/>
      <c r="AI43" s="123"/>
      <c r="AJ43" s="123"/>
      <c r="AK43" s="24" t="s">
        <v>56</v>
      </c>
      <c r="AL43" s="8"/>
      <c r="AM43" s="8"/>
    </row>
    <row r="44" spans="2:70" ht="70" customHeight="1">
      <c r="B44" s="8"/>
      <c r="C44" s="8"/>
      <c r="D44" s="97" t="s">
        <v>111</v>
      </c>
      <c r="E44" s="98"/>
      <c r="F44" s="98"/>
      <c r="G44" s="98"/>
      <c r="H44" s="98"/>
      <c r="I44" s="98"/>
      <c r="J44" s="98"/>
      <c r="K44" s="98"/>
      <c r="L44" s="98"/>
      <c r="M44" s="98"/>
      <c r="N44" s="98"/>
      <c r="O44" s="98"/>
      <c r="P44" s="98"/>
      <c r="Q44" s="98"/>
      <c r="R44" s="99"/>
      <c r="S44" s="100"/>
      <c r="T44" s="100"/>
      <c r="U44" s="100"/>
      <c r="V44" s="100"/>
      <c r="W44" s="100"/>
      <c r="X44" s="100"/>
      <c r="Y44" s="100"/>
      <c r="Z44" s="100"/>
      <c r="AA44" s="100"/>
      <c r="AB44" s="100"/>
      <c r="AC44" s="100"/>
      <c r="AD44" s="100"/>
      <c r="AE44" s="100"/>
      <c r="AF44" s="100"/>
      <c r="AG44" s="100"/>
      <c r="AH44" s="100"/>
      <c r="AI44" s="100"/>
      <c r="AJ44" s="100"/>
      <c r="AK44" s="101"/>
      <c r="AL44" s="8"/>
      <c r="AM44" s="8"/>
    </row>
    <row r="45" spans="2:70" ht="10" customHeight="1">
      <c r="B45" s="8"/>
      <c r="C45" s="8"/>
      <c r="D45" s="42" t="s">
        <v>112</v>
      </c>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row>
    <row r="46" spans="2:70" ht="10" customHeight="1">
      <c r="B46" s="8"/>
      <c r="C46" s="8"/>
      <c r="D46" s="42" t="s">
        <v>113</v>
      </c>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row>
    <row r="47" spans="2:70" ht="10" customHeight="1">
      <c r="B47" s="8"/>
      <c r="C47" s="8"/>
      <c r="D47" s="42" t="s">
        <v>304</v>
      </c>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row>
    <row r="48" spans="2:70" ht="10" customHeight="1">
      <c r="B48" s="8"/>
      <c r="C48" s="8"/>
      <c r="D48" s="42" t="s">
        <v>114</v>
      </c>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row>
    <row r="49" spans="2:70" ht="15" customHeight="1">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row>
    <row r="50" spans="2:70" ht="15" customHeight="1">
      <c r="B50" s="8" t="s">
        <v>115</v>
      </c>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row>
    <row r="51" spans="2:70" ht="5.15" customHeight="1">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BQ51" s="20"/>
    </row>
    <row r="52" spans="2:70" ht="15" customHeight="1">
      <c r="B52" s="8" t="s">
        <v>116</v>
      </c>
      <c r="C52" s="44"/>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BR52" s="32"/>
    </row>
    <row r="53" spans="2:70" ht="5.15" customHeight="1">
      <c r="B53" s="8"/>
      <c r="C53" s="41"/>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BR53" s="32"/>
    </row>
    <row r="54" spans="2:70" ht="10" customHeight="1">
      <c r="B54" s="42" t="s">
        <v>399</v>
      </c>
      <c r="C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row>
    <row r="55" spans="2:70" ht="10" customHeight="1">
      <c r="B55" s="42" t="s">
        <v>400</v>
      </c>
      <c r="C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row>
    <row r="56" spans="2:70" ht="5.15" customHeight="1">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row>
    <row r="57" spans="2:70" ht="15" customHeight="1">
      <c r="B57" s="8" t="s">
        <v>117</v>
      </c>
      <c r="C57" s="29"/>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row>
    <row r="58" spans="2:70" ht="15" customHeight="1">
      <c r="B58" s="8" t="s">
        <v>118</v>
      </c>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row>
    <row r="59" spans="2:70" ht="5.15" customHeight="1">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row>
    <row r="60" spans="2:70" ht="15" customHeight="1">
      <c r="B60" s="8" t="s">
        <v>119</v>
      </c>
      <c r="C60" s="29"/>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row>
    <row r="61" spans="2:70" ht="15" customHeight="1">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row>
    <row r="62" spans="2:70" ht="15" customHeight="1">
      <c r="B62" s="8" t="s">
        <v>120</v>
      </c>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BR62" s="33"/>
    </row>
    <row r="63" spans="2:70" ht="15" customHeight="1">
      <c r="B63" s="8"/>
      <c r="C63" s="8"/>
      <c r="D63" s="102" t="s">
        <v>121</v>
      </c>
      <c r="E63" s="103"/>
      <c r="F63" s="103"/>
      <c r="G63" s="103"/>
      <c r="H63" s="103"/>
      <c r="I63" s="104"/>
      <c r="J63" s="102" t="s">
        <v>122</v>
      </c>
      <c r="K63" s="103"/>
      <c r="L63" s="103"/>
      <c r="M63" s="103"/>
      <c r="N63" s="103"/>
      <c r="O63" s="104"/>
      <c r="P63" s="102" t="s">
        <v>123</v>
      </c>
      <c r="Q63" s="103"/>
      <c r="R63" s="103"/>
      <c r="S63" s="104"/>
      <c r="T63" s="102" t="s">
        <v>124</v>
      </c>
      <c r="U63" s="103"/>
      <c r="V63" s="103"/>
      <c r="W63" s="103"/>
      <c r="X63" s="103"/>
      <c r="Y63" s="103"/>
      <c r="Z63" s="103"/>
      <c r="AA63" s="103"/>
      <c r="AB63" s="104"/>
      <c r="AC63" s="102" t="s">
        <v>125</v>
      </c>
      <c r="AD63" s="103"/>
      <c r="AE63" s="103"/>
      <c r="AF63" s="103"/>
      <c r="AG63" s="103"/>
      <c r="AH63" s="103"/>
      <c r="AI63" s="103"/>
      <c r="AJ63" s="103"/>
      <c r="AK63" s="104"/>
      <c r="AL63" s="8"/>
      <c r="AM63" s="8"/>
      <c r="BR63" s="33"/>
    </row>
    <row r="64" spans="2:70" ht="45" customHeight="1">
      <c r="B64" s="8"/>
      <c r="C64" s="8"/>
      <c r="D64" s="93"/>
      <c r="E64" s="94"/>
      <c r="F64" s="94"/>
      <c r="G64" s="94"/>
      <c r="H64" s="94"/>
      <c r="I64" s="95"/>
      <c r="J64" s="93"/>
      <c r="K64" s="94"/>
      <c r="L64" s="94"/>
      <c r="M64" s="94"/>
      <c r="N64" s="94"/>
      <c r="O64" s="95"/>
      <c r="P64" s="96"/>
      <c r="Q64" s="94"/>
      <c r="R64" s="94"/>
      <c r="S64" s="95"/>
      <c r="T64" s="93"/>
      <c r="U64" s="94"/>
      <c r="V64" s="94"/>
      <c r="W64" s="94"/>
      <c r="X64" s="94"/>
      <c r="Y64" s="94"/>
      <c r="Z64" s="94"/>
      <c r="AA64" s="94"/>
      <c r="AB64" s="95"/>
      <c r="AC64" s="93"/>
      <c r="AD64" s="94"/>
      <c r="AE64" s="94"/>
      <c r="AF64" s="94"/>
      <c r="AG64" s="94"/>
      <c r="AH64" s="94"/>
      <c r="AI64" s="94"/>
      <c r="AJ64" s="94"/>
      <c r="AK64" s="95"/>
      <c r="AL64" s="8"/>
      <c r="AM64" s="8"/>
    </row>
    <row r="65" spans="2:70" ht="15" customHeight="1">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row>
    <row r="66" spans="2:70" ht="15" customHeight="1">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BR66" s="33"/>
    </row>
    <row r="67" spans="2:70" ht="15" customHeight="1">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BR67" s="33"/>
    </row>
    <row r="68" spans="2:70" ht="15" customHeight="1">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BR68" s="33"/>
    </row>
    <row r="69" spans="2:70" ht="15" customHeight="1">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BR69" s="33"/>
    </row>
    <row r="70" spans="2:70" ht="15" customHeight="1">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BR70" s="35"/>
    </row>
    <row r="71" spans="2:70" ht="15" customHeight="1">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BR71" s="33"/>
    </row>
    <row r="72" spans="2:70" ht="15" customHeight="1">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BR72" s="33"/>
    </row>
    <row r="73" spans="2:70" ht="15" customHeight="1">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BR73" s="35"/>
    </row>
    <row r="74" spans="2:70" ht="15" customHeight="1">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row>
    <row r="75" spans="2:70" ht="15" customHeight="1">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row>
    <row r="76" spans="2:70" ht="15" customHeight="1">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row>
    <row r="77" spans="2:70" ht="15" customHeight="1">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row>
    <row r="78" spans="2:70" ht="15" customHeight="1">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row>
    <row r="79" spans="2:70" ht="15" customHeight="1">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row>
    <row r="80" spans="2:70" ht="15" customHeight="1">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row>
    <row r="81" spans="2:39" ht="15" customHeight="1">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row>
    <row r="82" spans="2:39" ht="15" customHeight="1">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row>
    <row r="83" spans="2:39" ht="15" customHeight="1">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row>
    <row r="84" spans="2:39" ht="15" customHeight="1">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row>
    <row r="85" spans="2:39" ht="15" customHeight="1">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row>
    <row r="86" spans="2:39" ht="15" customHeight="1">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row>
    <row r="87" spans="2:39" ht="15" customHeight="1">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row>
    <row r="88" spans="2:39" ht="15" customHeight="1">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row>
    <row r="89" spans="2:39" ht="15" customHeight="1">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row>
    <row r="101" spans="4:70" ht="15" customHeight="1">
      <c r="D101" t="s">
        <v>59</v>
      </c>
      <c r="BQ101" s="20" t="s">
        <v>88</v>
      </c>
    </row>
    <row r="102" spans="4:70" ht="15" customHeight="1">
      <c r="D102" t="s">
        <v>60</v>
      </c>
      <c r="BQ102" s="9" t="s">
        <v>89</v>
      </c>
      <c r="BR102" s="32">
        <f>$AH$3</f>
        <v>0</v>
      </c>
    </row>
    <row r="103" spans="4:70" ht="15" customHeight="1">
      <c r="D103" t="s">
        <v>61</v>
      </c>
      <c r="BQ103" s="9" t="s">
        <v>84</v>
      </c>
      <c r="BR103" s="32">
        <f>$AK$3</f>
        <v>0</v>
      </c>
    </row>
    <row r="104" spans="4:70" ht="15" customHeight="1">
      <c r="D104" t="s">
        <v>62</v>
      </c>
      <c r="BQ104" s="9" t="s">
        <v>85</v>
      </c>
      <c r="BR104" s="20" t="str">
        <f>$X$5</f>
        <v>〒   -</v>
      </c>
    </row>
    <row r="105" spans="4:70" ht="15" customHeight="1">
      <c r="D105" t="s">
        <v>63</v>
      </c>
      <c r="BQ105" s="9" t="s">
        <v>87</v>
      </c>
      <c r="BR105" s="20">
        <f>$X$6</f>
        <v>0</v>
      </c>
    </row>
    <row r="106" spans="4:70" ht="15" customHeight="1">
      <c r="D106" t="s">
        <v>64</v>
      </c>
      <c r="BQ106" s="9" t="s">
        <v>90</v>
      </c>
      <c r="BR106" s="20">
        <f>$X$7</f>
        <v>0</v>
      </c>
    </row>
    <row r="107" spans="4:70" ht="15" customHeight="1">
      <c r="D107" t="s">
        <v>65</v>
      </c>
      <c r="BQ107" s="9" t="s">
        <v>91</v>
      </c>
      <c r="BR107" s="20">
        <f>$X$8</f>
        <v>0</v>
      </c>
    </row>
    <row r="108" spans="4:70" ht="15" customHeight="1">
      <c r="D108" t="s">
        <v>66</v>
      </c>
      <c r="BQ108" s="9" t="s">
        <v>92</v>
      </c>
      <c r="BR108" s="20">
        <f>$X$9</f>
        <v>0</v>
      </c>
    </row>
    <row r="109" spans="4:70" ht="15" customHeight="1">
      <c r="D109" t="s">
        <v>67</v>
      </c>
      <c r="BQ109" s="9" t="s">
        <v>93</v>
      </c>
      <c r="BR109" s="20">
        <f>$X$10</f>
        <v>0</v>
      </c>
    </row>
    <row r="110" spans="4:70" ht="15" customHeight="1">
      <c r="D110" t="s">
        <v>68</v>
      </c>
      <c r="BQ110" s="9" t="s">
        <v>94</v>
      </c>
      <c r="BR110" s="20">
        <f>$X$11</f>
        <v>0</v>
      </c>
    </row>
    <row r="111" spans="4:70" ht="15" customHeight="1">
      <c r="D111" t="s">
        <v>69</v>
      </c>
      <c r="BQ111" s="9" t="s">
        <v>95</v>
      </c>
      <c r="BR111" s="20">
        <f>$D$22</f>
        <v>0</v>
      </c>
    </row>
    <row r="112" spans="4:70" ht="15" customHeight="1">
      <c r="D112" t="s">
        <v>70</v>
      </c>
      <c r="BQ112" s="9" t="s">
        <v>96</v>
      </c>
      <c r="BR112" s="33">
        <f>$D$29</f>
        <v>0</v>
      </c>
    </row>
    <row r="113" spans="4:70" ht="15" customHeight="1">
      <c r="D113" t="s">
        <v>71</v>
      </c>
      <c r="BQ113" s="9" t="s">
        <v>97</v>
      </c>
      <c r="BR113" s="33">
        <f>$Y$29</f>
        <v>0</v>
      </c>
    </row>
    <row r="114" spans="4:70" ht="15" customHeight="1">
      <c r="D114" t="s">
        <v>72</v>
      </c>
      <c r="BQ114" s="9" t="s">
        <v>45</v>
      </c>
      <c r="BR114" s="20">
        <f>$R$36</f>
        <v>0</v>
      </c>
    </row>
    <row r="115" spans="4:70" ht="15" customHeight="1">
      <c r="D115" t="s">
        <v>73</v>
      </c>
      <c r="BQ115" s="9" t="s">
        <v>98</v>
      </c>
      <c r="BR115" s="20">
        <f>$R$37</f>
        <v>0</v>
      </c>
    </row>
    <row r="116" spans="4:70" ht="15" customHeight="1">
      <c r="D116" t="s">
        <v>74</v>
      </c>
      <c r="BQ116" s="9" t="s">
        <v>47</v>
      </c>
      <c r="BR116" s="33">
        <f>$R$38</f>
        <v>0</v>
      </c>
    </row>
    <row r="117" spans="4:70" ht="15" customHeight="1">
      <c r="D117" t="s">
        <v>75</v>
      </c>
      <c r="BQ117" s="9" t="s">
        <v>48</v>
      </c>
      <c r="BR117" s="33">
        <f>$R$39</f>
        <v>0</v>
      </c>
    </row>
    <row r="118" spans="4:70" ht="15" customHeight="1">
      <c r="D118" t="s">
        <v>76</v>
      </c>
      <c r="BQ118" s="9" t="s">
        <v>99</v>
      </c>
      <c r="BR118" s="33">
        <f>$R$41</f>
        <v>0</v>
      </c>
    </row>
    <row r="119" spans="4:70" ht="15" customHeight="1">
      <c r="D119" t="s">
        <v>77</v>
      </c>
      <c r="BQ119" s="9" t="s">
        <v>100</v>
      </c>
      <c r="BR119" s="33">
        <f>$S$42</f>
        <v>0</v>
      </c>
    </row>
    <row r="120" spans="4:70" ht="15" customHeight="1">
      <c r="D120" t="s">
        <v>78</v>
      </c>
      <c r="BQ120" s="9" t="s">
        <v>101</v>
      </c>
      <c r="BR120" s="35" t="str">
        <f>$R$43</f>
        <v/>
      </c>
    </row>
    <row r="121" spans="4:70" ht="15" customHeight="1">
      <c r="D121" t="s">
        <v>79</v>
      </c>
      <c r="BQ121" s="9" t="s">
        <v>102</v>
      </c>
      <c r="BR121" s="33">
        <f>$AB$41</f>
        <v>0</v>
      </c>
    </row>
    <row r="122" spans="4:70" ht="15" customHeight="1">
      <c r="D122" t="s">
        <v>80</v>
      </c>
      <c r="BQ122" s="9" t="s">
        <v>103</v>
      </c>
      <c r="BR122" s="33">
        <f>$AC$42</f>
        <v>0</v>
      </c>
    </row>
    <row r="123" spans="4:70" ht="15" customHeight="1">
      <c r="D123" t="s">
        <v>81</v>
      </c>
      <c r="BQ123" s="9" t="s">
        <v>104</v>
      </c>
      <c r="BR123" s="35" t="str">
        <f>$AB$43</f>
        <v/>
      </c>
    </row>
    <row r="124" spans="4:70" ht="15" customHeight="1">
      <c r="D124" t="s">
        <v>82</v>
      </c>
      <c r="BQ124" s="9" t="s">
        <v>241</v>
      </c>
      <c r="BR124" s="20">
        <f>$R$44</f>
        <v>0</v>
      </c>
    </row>
    <row r="125" spans="4:70" ht="15" customHeight="1">
      <c r="BQ125" s="9" t="s">
        <v>242</v>
      </c>
      <c r="BR125" s="20">
        <f>$D$64</f>
        <v>0</v>
      </c>
    </row>
    <row r="126" spans="4:70" ht="15" customHeight="1">
      <c r="BQ126" s="9" t="s">
        <v>243</v>
      </c>
      <c r="BR126" s="20">
        <f>$J$64</f>
        <v>0</v>
      </c>
    </row>
    <row r="127" spans="4:70" ht="15" customHeight="1">
      <c r="BQ127" s="9" t="s">
        <v>244</v>
      </c>
      <c r="BR127" s="20">
        <f>$P$64</f>
        <v>0</v>
      </c>
    </row>
    <row r="128" spans="4:70" ht="15" customHeight="1">
      <c r="BQ128" s="9" t="s">
        <v>245</v>
      </c>
      <c r="BR128" s="20">
        <f>$T$64</f>
        <v>0</v>
      </c>
    </row>
    <row r="129" spans="4:70" ht="15" customHeight="1">
      <c r="BQ129" s="9" t="s">
        <v>246</v>
      </c>
      <c r="BR129" s="20">
        <f>$AC$64</f>
        <v>0</v>
      </c>
    </row>
    <row r="130" spans="4:70" ht="15" customHeight="1">
      <c r="BQ130" s="9" t="s">
        <v>406</v>
      </c>
      <c r="BR130" s="20">
        <f>$X$12</f>
        <v>0</v>
      </c>
    </row>
    <row r="131" spans="4:70" ht="15" customHeight="1">
      <c r="D131" s="9" t="s">
        <v>182</v>
      </c>
    </row>
    <row r="132" spans="4:70" ht="15" customHeight="1">
      <c r="D132" s="9" t="s">
        <v>183</v>
      </c>
    </row>
  </sheetData>
  <sheetProtection algorithmName="SHA-512" hashValue="WvabFseO8qd0RdZsPtFUx1QYiu2yS39WA1u2f28LOyWVB1COYa6N2Oyn1s6IvrDHJ6E9JdnRh/gHEMfCxfTlxQ==" saltValue="TPgZiwU84Jfi63+sXGVqZg==" spinCount="100000" sheet="1" formatRows="0" selectLockedCells="1"/>
  <mergeCells count="54">
    <mergeCell ref="X5:AM5"/>
    <mergeCell ref="X6:AM6"/>
    <mergeCell ref="X8:AM8"/>
    <mergeCell ref="X9:AM9"/>
    <mergeCell ref="X10:AM10"/>
    <mergeCell ref="X7:AM7"/>
    <mergeCell ref="D40:Q42"/>
    <mergeCell ref="D43:Q43"/>
    <mergeCell ref="R40:AA40"/>
    <mergeCell ref="AB40:AK40"/>
    <mergeCell ref="R41:Z41"/>
    <mergeCell ref="AB41:AJ41"/>
    <mergeCell ref="S42:Y42"/>
    <mergeCell ref="AC42:AI42"/>
    <mergeCell ref="R43:Z43"/>
    <mergeCell ref="AB43:AJ43"/>
    <mergeCell ref="D38:Q38"/>
    <mergeCell ref="D39:Q39"/>
    <mergeCell ref="R36:AK36"/>
    <mergeCell ref="R37:AK37"/>
    <mergeCell ref="R38:AJ38"/>
    <mergeCell ref="R39:AJ39"/>
    <mergeCell ref="AK3:AL3"/>
    <mergeCell ref="AH3:AI3"/>
    <mergeCell ref="AD3:AG3"/>
    <mergeCell ref="Y29:AJ29"/>
    <mergeCell ref="D22:AM22"/>
    <mergeCell ref="Q29:X29"/>
    <mergeCell ref="D28:P28"/>
    <mergeCell ref="Q28:X28"/>
    <mergeCell ref="Y28:AK28"/>
    <mergeCell ref="D29:O29"/>
    <mergeCell ref="Q10:V10"/>
    <mergeCell ref="Q11:V11"/>
    <mergeCell ref="Q8:V8"/>
    <mergeCell ref="Q5:V5"/>
    <mergeCell ref="X11:AM11"/>
    <mergeCell ref="B14:AM14"/>
    <mergeCell ref="X12:AM12"/>
    <mergeCell ref="Q12:V12"/>
    <mergeCell ref="D64:I64"/>
    <mergeCell ref="J64:O64"/>
    <mergeCell ref="P64:S64"/>
    <mergeCell ref="T64:AB64"/>
    <mergeCell ref="AC64:AK64"/>
    <mergeCell ref="D44:Q44"/>
    <mergeCell ref="R44:AK44"/>
    <mergeCell ref="D63:I63"/>
    <mergeCell ref="J63:O63"/>
    <mergeCell ref="P63:S63"/>
    <mergeCell ref="T63:AB63"/>
    <mergeCell ref="AC63:AK63"/>
    <mergeCell ref="D36:Q36"/>
    <mergeCell ref="D37:Q37"/>
  </mergeCells>
  <phoneticPr fontId="3"/>
  <dataValidations count="7">
    <dataValidation type="whole" allowBlank="1" showInputMessage="1" showErrorMessage="1" prompt="4または5を入力してください" sqref="AH3:AI3" xr:uid="{4D696FE3-851B-4FB4-86B2-DAA9E3E94F89}">
      <formula1>4</formula1>
      <formula2>6</formula2>
    </dataValidation>
    <dataValidation type="whole" allowBlank="1" showInputMessage="1" showErrorMessage="1" prompt="1～31の値を入力してください" sqref="AK3:AL3" xr:uid="{279687BB-F929-432D-9E70-A57CF97C6F37}">
      <formula1>1</formula1>
      <formula2>31</formula2>
    </dataValidation>
    <dataValidation type="list" allowBlank="1" showInputMessage="1" showErrorMessage="1" prompt="プルダウンから選択してください" sqref="R36:AK36" xr:uid="{FB27F4FB-551B-4AE1-8E0C-9029C24375DE}">
      <formula1>$D$101:$D$124</formula1>
    </dataValidation>
    <dataValidation type="whole" allowBlank="1" showInputMessage="1" showErrorMessage="1" prompt="整数を入力してください。" sqref="R38:AJ38" xr:uid="{08E5CDE1-90B4-49BC-909F-1C536145A35C}">
      <formula1>0</formula1>
      <formula2>100000000000</formula2>
    </dataValidation>
    <dataValidation type="whole" allowBlank="1" showInputMessage="1" showErrorMessage="1" prompt="整数を入力してください" sqref="R39:AJ39" xr:uid="{A37EBA9E-31CD-47CB-A2F4-29667258EAEA}">
      <formula1>0</formula1>
      <formula2>100000000000</formula2>
    </dataValidation>
    <dataValidation type="list" allowBlank="1" showInputMessage="1" showErrorMessage="1" prompt="プルダウンから選択してください" sqref="P64:S64" xr:uid="{3D90035A-6B96-42AE-BD98-A3EC72C4EBF8}">
      <formula1>$D$130:$D$132</formula1>
    </dataValidation>
    <dataValidation type="whole" allowBlank="1" showInputMessage="1" showErrorMessage="1" prompt="整数を入力してください。" sqref="R41:Z41 AC42:AI42 S42:Y42 AB41:AJ41" xr:uid="{97CC26A0-8004-491C-80C8-61990C7BC0E7}">
      <formula1>0</formula1>
      <formula2>1000000000000000</formula2>
    </dataValidation>
  </dataValidations>
  <pageMargins left="0.7" right="0.7" top="0.75" bottom="0.75" header="0.3" footer="0.3"/>
  <pageSetup paperSize="9" orientation="portrait" r:id="rId1"/>
  <drawing r:id="rId2"/>
  <legacyDrawing r:id="rId3"/>
  <controls>
    <mc:AlternateContent xmlns:mc="http://schemas.openxmlformats.org/markup-compatibility/2006">
      <mc:Choice Requires="x14">
        <control shapeId="62482" r:id="rId4" name="CheckBox2">
          <controlPr defaultSize="0" autoLine="0" autoPict="0" r:id="rId5">
            <anchor moveWithCells="1">
              <from>
                <xdr:col>1</xdr:col>
                <xdr:colOff>12700</xdr:colOff>
                <xdr:row>56</xdr:row>
                <xdr:rowOff>12700</xdr:rowOff>
              </from>
              <to>
                <xdr:col>1</xdr:col>
                <xdr:colOff>146050</xdr:colOff>
                <xdr:row>56</xdr:row>
                <xdr:rowOff>184150</xdr:rowOff>
              </to>
            </anchor>
          </controlPr>
        </control>
      </mc:Choice>
      <mc:Fallback>
        <control shapeId="62482" r:id="rId4" name="CheckBox2"/>
      </mc:Fallback>
    </mc:AlternateContent>
    <mc:AlternateContent xmlns:mc="http://schemas.openxmlformats.org/markup-compatibility/2006">
      <mc:Choice Requires="x14">
        <control shapeId="62483" r:id="rId6" name="CheckBox3">
          <controlPr defaultSize="0" autoLine="0" autoPict="0" r:id="rId7">
            <anchor moveWithCells="1">
              <from>
                <xdr:col>1</xdr:col>
                <xdr:colOff>12700</xdr:colOff>
                <xdr:row>59</xdr:row>
                <xdr:rowOff>12700</xdr:rowOff>
              </from>
              <to>
                <xdr:col>1</xdr:col>
                <xdr:colOff>146050</xdr:colOff>
                <xdr:row>60</xdr:row>
                <xdr:rowOff>0</xdr:rowOff>
              </to>
            </anchor>
          </controlPr>
        </control>
      </mc:Choice>
      <mc:Fallback>
        <control shapeId="62483" r:id="rId6" name="CheckBox3"/>
      </mc:Fallback>
    </mc:AlternateContent>
    <mc:AlternateContent xmlns:mc="http://schemas.openxmlformats.org/markup-compatibility/2006">
      <mc:Choice Requires="x14">
        <control shapeId="62484" r:id="rId8" name="CheckBox1">
          <controlPr defaultSize="0" autoLine="0" r:id="rId9">
            <anchor moveWithCells="1">
              <from>
                <xdr:col>1</xdr:col>
                <xdr:colOff>12700</xdr:colOff>
                <xdr:row>51</xdr:row>
                <xdr:rowOff>12700</xdr:rowOff>
              </from>
              <to>
                <xdr:col>1</xdr:col>
                <xdr:colOff>146050</xdr:colOff>
                <xdr:row>52</xdr:row>
                <xdr:rowOff>6350</xdr:rowOff>
              </to>
            </anchor>
          </controlPr>
        </control>
      </mc:Choice>
      <mc:Fallback>
        <control shapeId="62484" r:id="rId8" name="CheckBox1"/>
      </mc:Fallback>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EE9AA-84D4-40BC-8EB9-0DCAD982C565}">
  <sheetPr codeName="Sheet3">
    <tabColor rgb="FF92D050"/>
  </sheetPr>
  <dimension ref="B1:BR121"/>
  <sheetViews>
    <sheetView view="pageBreakPreview" zoomScaleNormal="100" zoomScaleSheetLayoutView="100" workbookViewId="0">
      <selection activeCell="K7" sqref="K7:AK7"/>
    </sheetView>
  </sheetViews>
  <sheetFormatPr defaultColWidth="2.08203125" defaultRowHeight="15" customHeight="1"/>
  <cols>
    <col min="1" max="2" width="2.08203125" style="9"/>
    <col min="3" max="3" width="2.08203125" style="9" customWidth="1"/>
    <col min="4" max="44" width="2.08203125" style="9"/>
    <col min="45" max="45" width="7.6640625" style="9" bestFit="1" customWidth="1"/>
    <col min="46" max="68" width="2.08203125" style="9"/>
    <col min="69" max="69" width="20.58203125" style="9" customWidth="1"/>
    <col min="70" max="70" width="40.58203125" style="20" customWidth="1"/>
    <col min="71" max="16384" width="2.08203125" style="9"/>
  </cols>
  <sheetData>
    <row r="1" spans="2:70" ht="18" customHeight="1"/>
    <row r="2" spans="2:70" ht="15" customHeight="1">
      <c r="B2" s="8" t="s">
        <v>126</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row>
    <row r="3" spans="2:70" ht="15" customHeight="1">
      <c r="B3" s="8"/>
      <c r="C3" s="8"/>
      <c r="D3" s="8"/>
      <c r="E3" s="8"/>
      <c r="F3" s="8"/>
      <c r="G3" s="8"/>
      <c r="H3" s="8"/>
      <c r="I3" s="8"/>
      <c r="J3" s="8"/>
      <c r="K3" s="8"/>
      <c r="L3" s="8"/>
      <c r="M3" s="8"/>
      <c r="N3" s="8"/>
      <c r="O3" s="8"/>
      <c r="P3" s="8"/>
      <c r="Q3" s="8"/>
      <c r="R3" s="8"/>
      <c r="S3" s="8"/>
      <c r="T3" s="8"/>
      <c r="U3" s="8"/>
      <c r="V3" s="8"/>
      <c r="W3" s="8"/>
      <c r="X3" s="8"/>
      <c r="Y3" s="8"/>
      <c r="Z3" s="8"/>
      <c r="AA3" s="8"/>
      <c r="AB3" s="8"/>
      <c r="AC3" s="8"/>
      <c r="AD3" s="106"/>
      <c r="AE3" s="106"/>
      <c r="AF3" s="106"/>
      <c r="AG3" s="106"/>
      <c r="AH3" s="158"/>
      <c r="AI3" s="158"/>
      <c r="AJ3" s="8"/>
      <c r="AK3" s="158"/>
      <c r="AL3" s="158"/>
      <c r="AM3" s="31"/>
      <c r="BR3" s="32"/>
    </row>
    <row r="4" spans="2:70" ht="15" customHeight="1">
      <c r="B4" s="151" t="s">
        <v>127</v>
      </c>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BR4" s="32"/>
    </row>
    <row r="5" spans="2:70" ht="15" customHeight="1">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row>
    <row r="6" spans="2:70" ht="15" customHeight="1">
      <c r="B6" s="8" t="s">
        <v>128</v>
      </c>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row>
    <row r="7" spans="2:70" ht="20.149999999999999" customHeight="1">
      <c r="B7" s="8"/>
      <c r="C7" s="8"/>
      <c r="D7" s="102" t="s">
        <v>129</v>
      </c>
      <c r="E7" s="103"/>
      <c r="F7" s="103"/>
      <c r="G7" s="103"/>
      <c r="H7" s="103"/>
      <c r="I7" s="103"/>
      <c r="J7" s="104"/>
      <c r="K7" s="113"/>
      <c r="L7" s="114"/>
      <c r="M7" s="114"/>
      <c r="N7" s="114"/>
      <c r="O7" s="114"/>
      <c r="P7" s="114"/>
      <c r="Q7" s="114"/>
      <c r="R7" s="114"/>
      <c r="S7" s="114"/>
      <c r="T7" s="114"/>
      <c r="U7" s="114"/>
      <c r="V7" s="114"/>
      <c r="W7" s="114"/>
      <c r="X7" s="114"/>
      <c r="Y7" s="114"/>
      <c r="Z7" s="114"/>
      <c r="AA7" s="114"/>
      <c r="AB7" s="114"/>
      <c r="AC7" s="114"/>
      <c r="AD7" s="114"/>
      <c r="AE7" s="114"/>
      <c r="AF7" s="114"/>
      <c r="AG7" s="114"/>
      <c r="AH7" s="114"/>
      <c r="AI7" s="114"/>
      <c r="AJ7" s="114"/>
      <c r="AK7" s="115"/>
      <c r="AL7" s="8"/>
      <c r="AM7" s="8"/>
    </row>
    <row r="8" spans="2:70" ht="20.149999999999999" customHeight="1">
      <c r="B8" s="8"/>
      <c r="C8" s="8"/>
      <c r="D8" s="102" t="s">
        <v>130</v>
      </c>
      <c r="E8" s="103"/>
      <c r="F8" s="103"/>
      <c r="G8" s="103"/>
      <c r="H8" s="103"/>
      <c r="I8" s="103"/>
      <c r="J8" s="104"/>
      <c r="K8" s="113"/>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5"/>
      <c r="AL8" s="8"/>
      <c r="AM8" s="8"/>
    </row>
    <row r="9" spans="2:70" ht="20.149999999999999" customHeight="1">
      <c r="B9" s="8"/>
      <c r="C9" s="8"/>
      <c r="D9" s="102" t="s">
        <v>131</v>
      </c>
      <c r="E9" s="103"/>
      <c r="F9" s="103"/>
      <c r="G9" s="103"/>
      <c r="H9" s="103"/>
      <c r="I9" s="103"/>
      <c r="J9" s="104"/>
      <c r="K9" s="93"/>
      <c r="L9" s="94"/>
      <c r="M9" s="94"/>
      <c r="N9" s="13" t="s">
        <v>202</v>
      </c>
      <c r="O9" s="94"/>
      <c r="P9" s="94"/>
      <c r="Q9" s="13" t="s">
        <v>203</v>
      </c>
      <c r="R9" s="94"/>
      <c r="S9" s="94"/>
      <c r="T9" s="13" t="s">
        <v>204</v>
      </c>
      <c r="U9" s="14"/>
      <c r="V9" s="14" t="s">
        <v>205</v>
      </c>
      <c r="W9" s="14"/>
      <c r="X9" s="94"/>
      <c r="Y9" s="94"/>
      <c r="Z9" s="94"/>
      <c r="AA9" s="13" t="s">
        <v>202</v>
      </c>
      <c r="AB9" s="94"/>
      <c r="AC9" s="94"/>
      <c r="AD9" s="13" t="s">
        <v>203</v>
      </c>
      <c r="AE9" s="94"/>
      <c r="AF9" s="94"/>
      <c r="AG9" s="13" t="s">
        <v>204</v>
      </c>
      <c r="AH9" s="22"/>
      <c r="AI9" s="22"/>
      <c r="AJ9" s="22"/>
      <c r="AK9" s="23"/>
      <c r="AL9" s="8"/>
      <c r="AM9" s="8"/>
    </row>
    <row r="10" spans="2:70" ht="15" customHeight="1">
      <c r="B10" s="8"/>
      <c r="C10" s="8"/>
      <c r="D10" s="152" t="s">
        <v>132</v>
      </c>
      <c r="E10" s="153"/>
      <c r="F10" s="153"/>
      <c r="G10" s="153"/>
      <c r="H10" s="153"/>
      <c r="I10" s="153"/>
      <c r="J10" s="154"/>
      <c r="K10" s="46" t="s">
        <v>230</v>
      </c>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8"/>
      <c r="AL10" s="8"/>
      <c r="AM10" s="8"/>
    </row>
    <row r="11" spans="2:70" ht="15" customHeight="1">
      <c r="B11" s="8"/>
      <c r="C11" s="8"/>
      <c r="D11" s="155"/>
      <c r="E11" s="156"/>
      <c r="F11" s="156"/>
      <c r="G11" s="156"/>
      <c r="H11" s="156"/>
      <c r="I11" s="156"/>
      <c r="J11" s="157"/>
      <c r="K11" s="49"/>
      <c r="L11" s="59"/>
      <c r="M11" s="50" t="s">
        <v>133</v>
      </c>
      <c r="N11" s="50"/>
      <c r="O11" s="50"/>
      <c r="P11" s="50"/>
      <c r="Q11" s="50"/>
      <c r="R11" s="50"/>
      <c r="S11" s="50"/>
      <c r="T11" s="50"/>
      <c r="U11" s="50"/>
      <c r="V11" s="50"/>
      <c r="W11" s="50"/>
      <c r="X11" s="50"/>
      <c r="Y11" s="50"/>
      <c r="Z11" s="50"/>
      <c r="AA11" s="50"/>
      <c r="AB11" s="50"/>
      <c r="AC11" s="50"/>
      <c r="AD11" s="50"/>
      <c r="AE11" s="50"/>
      <c r="AF11" s="50"/>
      <c r="AG11" s="50"/>
      <c r="AH11" s="50"/>
      <c r="AI11" s="50"/>
      <c r="AJ11" s="50"/>
      <c r="AK11" s="51"/>
      <c r="AL11" s="8"/>
      <c r="AM11" s="8"/>
    </row>
    <row r="12" spans="2:70" ht="15" customHeight="1">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row>
    <row r="13" spans="2:70" ht="15" customHeight="1">
      <c r="B13" s="8" t="s">
        <v>134</v>
      </c>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row>
    <row r="14" spans="2:70" ht="30" customHeight="1">
      <c r="B14" s="8"/>
      <c r="C14" s="8"/>
      <c r="D14" s="102" t="s">
        <v>135</v>
      </c>
      <c r="E14" s="103"/>
      <c r="F14" s="104"/>
      <c r="G14" s="148" t="s">
        <v>6</v>
      </c>
      <c r="H14" s="149"/>
      <c r="I14" s="149"/>
      <c r="J14" s="149"/>
      <c r="K14" s="149"/>
      <c r="L14" s="149"/>
      <c r="M14" s="149"/>
      <c r="N14" s="145" t="s">
        <v>136</v>
      </c>
      <c r="O14" s="146"/>
      <c r="P14" s="146"/>
      <c r="Q14" s="146"/>
      <c r="R14" s="146"/>
      <c r="S14" s="146"/>
      <c r="T14" s="146"/>
      <c r="U14" s="146"/>
      <c r="V14" s="147"/>
      <c r="W14" s="148" t="s">
        <v>137</v>
      </c>
      <c r="X14" s="149"/>
      <c r="Y14" s="149"/>
      <c r="Z14" s="149"/>
      <c r="AA14" s="149"/>
      <c r="AB14" s="149"/>
      <c r="AC14" s="149"/>
      <c r="AD14" s="149"/>
      <c r="AE14" s="149"/>
      <c r="AF14" s="149"/>
      <c r="AG14" s="149"/>
      <c r="AH14" s="149"/>
      <c r="AI14" s="149"/>
      <c r="AJ14" s="149"/>
      <c r="AK14" s="150"/>
      <c r="AL14" s="8"/>
      <c r="AM14" s="8"/>
    </row>
    <row r="15" spans="2:70" ht="20.149999999999999" customHeight="1">
      <c r="B15" s="8"/>
      <c r="C15" s="8"/>
      <c r="D15" s="52"/>
      <c r="E15" s="14" t="s">
        <v>0</v>
      </c>
      <c r="F15" s="15"/>
      <c r="G15" s="148" t="s">
        <v>140</v>
      </c>
      <c r="H15" s="149"/>
      <c r="I15" s="149"/>
      <c r="J15" s="149"/>
      <c r="K15" s="149"/>
      <c r="L15" s="149"/>
      <c r="M15" s="149"/>
      <c r="N15" s="116"/>
      <c r="O15" s="117"/>
      <c r="P15" s="117"/>
      <c r="Q15" s="117"/>
      <c r="R15" s="117"/>
      <c r="S15" s="117"/>
      <c r="T15" s="117"/>
      <c r="U15" s="117"/>
      <c r="V15" s="24" t="s">
        <v>148</v>
      </c>
      <c r="W15" s="113"/>
      <c r="X15" s="114"/>
      <c r="Y15" s="114"/>
      <c r="Z15" s="114"/>
      <c r="AA15" s="114"/>
      <c r="AB15" s="114"/>
      <c r="AC15" s="114"/>
      <c r="AD15" s="114"/>
      <c r="AE15" s="114"/>
      <c r="AF15" s="114"/>
      <c r="AG15" s="114"/>
      <c r="AH15" s="114"/>
      <c r="AI15" s="114"/>
      <c r="AJ15" s="114"/>
      <c r="AK15" s="115"/>
      <c r="AL15" s="8"/>
      <c r="AM15" s="8"/>
      <c r="BR15" s="33"/>
    </row>
    <row r="16" spans="2:70" ht="20.149999999999999" customHeight="1">
      <c r="B16" s="8"/>
      <c r="C16" s="8"/>
      <c r="D16" s="52"/>
      <c r="E16" s="14" t="s">
        <v>3</v>
      </c>
      <c r="F16" s="15"/>
      <c r="G16" s="148" t="s">
        <v>141</v>
      </c>
      <c r="H16" s="149"/>
      <c r="I16" s="149"/>
      <c r="J16" s="149"/>
      <c r="K16" s="149"/>
      <c r="L16" s="149"/>
      <c r="M16" s="149"/>
      <c r="N16" s="116"/>
      <c r="O16" s="117"/>
      <c r="P16" s="117"/>
      <c r="Q16" s="117"/>
      <c r="R16" s="117"/>
      <c r="S16" s="117"/>
      <c r="T16" s="117"/>
      <c r="U16" s="117"/>
      <c r="V16" s="24" t="s">
        <v>148</v>
      </c>
      <c r="W16" s="113"/>
      <c r="X16" s="114"/>
      <c r="Y16" s="114"/>
      <c r="Z16" s="114"/>
      <c r="AA16" s="114"/>
      <c r="AB16" s="114"/>
      <c r="AC16" s="114"/>
      <c r="AD16" s="114"/>
      <c r="AE16" s="114"/>
      <c r="AF16" s="114"/>
      <c r="AG16" s="114"/>
      <c r="AH16" s="114"/>
      <c r="AI16" s="114"/>
      <c r="AJ16" s="114"/>
      <c r="AK16" s="115"/>
      <c r="AL16" s="8"/>
      <c r="AM16" s="8"/>
      <c r="BR16" s="35"/>
    </row>
    <row r="17" spans="2:39" ht="20.149999999999999" customHeight="1">
      <c r="B17" s="8"/>
      <c r="C17" s="8"/>
      <c r="D17" s="52"/>
      <c r="E17" s="14" t="s">
        <v>1</v>
      </c>
      <c r="F17" s="15"/>
      <c r="G17" s="148" t="s">
        <v>142</v>
      </c>
      <c r="H17" s="149"/>
      <c r="I17" s="149"/>
      <c r="J17" s="149"/>
      <c r="K17" s="149"/>
      <c r="L17" s="149"/>
      <c r="M17" s="149"/>
      <c r="N17" s="116"/>
      <c r="O17" s="117"/>
      <c r="P17" s="117"/>
      <c r="Q17" s="117"/>
      <c r="R17" s="117"/>
      <c r="S17" s="117"/>
      <c r="T17" s="117"/>
      <c r="U17" s="117"/>
      <c r="V17" s="24" t="s">
        <v>148</v>
      </c>
      <c r="W17" s="113"/>
      <c r="X17" s="114"/>
      <c r="Y17" s="114"/>
      <c r="Z17" s="114"/>
      <c r="AA17" s="114"/>
      <c r="AB17" s="114"/>
      <c r="AC17" s="114"/>
      <c r="AD17" s="114"/>
      <c r="AE17" s="114"/>
      <c r="AF17" s="114"/>
      <c r="AG17" s="114"/>
      <c r="AH17" s="114"/>
      <c r="AI17" s="114"/>
      <c r="AJ17" s="114"/>
      <c r="AK17" s="115"/>
      <c r="AL17" s="8"/>
      <c r="AM17" s="8"/>
    </row>
    <row r="18" spans="2:39" ht="20.149999999999999" customHeight="1">
      <c r="B18" s="8"/>
      <c r="C18" s="8"/>
      <c r="D18" s="52"/>
      <c r="E18" s="14" t="s">
        <v>7</v>
      </c>
      <c r="F18" s="15"/>
      <c r="G18" s="148" t="s">
        <v>143</v>
      </c>
      <c r="H18" s="149"/>
      <c r="I18" s="149"/>
      <c r="J18" s="149"/>
      <c r="K18" s="149"/>
      <c r="L18" s="149"/>
      <c r="M18" s="149"/>
      <c r="N18" s="116"/>
      <c r="O18" s="117"/>
      <c r="P18" s="117"/>
      <c r="Q18" s="117"/>
      <c r="R18" s="117"/>
      <c r="S18" s="117"/>
      <c r="T18" s="117"/>
      <c r="U18" s="117"/>
      <c r="V18" s="24" t="s">
        <v>148</v>
      </c>
      <c r="W18" s="113"/>
      <c r="X18" s="114"/>
      <c r="Y18" s="114"/>
      <c r="Z18" s="114"/>
      <c r="AA18" s="114"/>
      <c r="AB18" s="114"/>
      <c r="AC18" s="114"/>
      <c r="AD18" s="114"/>
      <c r="AE18" s="114"/>
      <c r="AF18" s="114"/>
      <c r="AG18" s="114"/>
      <c r="AH18" s="114"/>
      <c r="AI18" s="114"/>
      <c r="AJ18" s="114"/>
      <c r="AK18" s="115"/>
      <c r="AL18" s="8"/>
      <c r="AM18" s="8"/>
    </row>
    <row r="19" spans="2:39" ht="20.149999999999999" customHeight="1">
      <c r="B19" s="8"/>
      <c r="C19" s="8"/>
      <c r="D19" s="52"/>
      <c r="E19" s="14" t="s">
        <v>8</v>
      </c>
      <c r="F19" s="15"/>
      <c r="G19" s="148" t="s">
        <v>144</v>
      </c>
      <c r="H19" s="149"/>
      <c r="I19" s="149"/>
      <c r="J19" s="149"/>
      <c r="K19" s="149"/>
      <c r="L19" s="149"/>
      <c r="M19" s="149"/>
      <c r="N19" s="116"/>
      <c r="O19" s="117"/>
      <c r="P19" s="117"/>
      <c r="Q19" s="117"/>
      <c r="R19" s="117"/>
      <c r="S19" s="117"/>
      <c r="T19" s="117"/>
      <c r="U19" s="117"/>
      <c r="V19" s="24" t="s">
        <v>148</v>
      </c>
      <c r="W19" s="113"/>
      <c r="X19" s="114"/>
      <c r="Y19" s="114"/>
      <c r="Z19" s="114"/>
      <c r="AA19" s="114"/>
      <c r="AB19" s="114"/>
      <c r="AC19" s="114"/>
      <c r="AD19" s="114"/>
      <c r="AE19" s="114"/>
      <c r="AF19" s="114"/>
      <c r="AG19" s="114"/>
      <c r="AH19" s="114"/>
      <c r="AI19" s="114"/>
      <c r="AJ19" s="114"/>
      <c r="AK19" s="115"/>
      <c r="AL19" s="8"/>
      <c r="AM19" s="8"/>
    </row>
    <row r="20" spans="2:39" ht="20.149999999999999" customHeight="1">
      <c r="B20" s="8"/>
      <c r="C20" s="8"/>
      <c r="D20" s="52"/>
      <c r="E20" s="14" t="s">
        <v>138</v>
      </c>
      <c r="F20" s="15"/>
      <c r="G20" s="148" t="s">
        <v>145</v>
      </c>
      <c r="H20" s="149"/>
      <c r="I20" s="149"/>
      <c r="J20" s="149"/>
      <c r="K20" s="149"/>
      <c r="L20" s="149"/>
      <c r="M20" s="149"/>
      <c r="N20" s="116"/>
      <c r="O20" s="117"/>
      <c r="P20" s="117"/>
      <c r="Q20" s="117"/>
      <c r="R20" s="117"/>
      <c r="S20" s="117"/>
      <c r="T20" s="117"/>
      <c r="U20" s="117"/>
      <c r="V20" s="24" t="s">
        <v>148</v>
      </c>
      <c r="W20" s="113"/>
      <c r="X20" s="114"/>
      <c r="Y20" s="114"/>
      <c r="Z20" s="114"/>
      <c r="AA20" s="114"/>
      <c r="AB20" s="114"/>
      <c r="AC20" s="114"/>
      <c r="AD20" s="114"/>
      <c r="AE20" s="114"/>
      <c r="AF20" s="114"/>
      <c r="AG20" s="114"/>
      <c r="AH20" s="114"/>
      <c r="AI20" s="114"/>
      <c r="AJ20" s="114"/>
      <c r="AK20" s="115"/>
      <c r="AL20" s="8"/>
      <c r="AM20" s="8"/>
    </row>
    <row r="21" spans="2:39" ht="20.149999999999999" customHeight="1">
      <c r="B21" s="8"/>
      <c r="C21" s="8"/>
      <c r="D21" s="52"/>
      <c r="E21" s="14" t="s">
        <v>4</v>
      </c>
      <c r="F21" s="15"/>
      <c r="G21" s="148" t="s">
        <v>146</v>
      </c>
      <c r="H21" s="149"/>
      <c r="I21" s="149"/>
      <c r="J21" s="149"/>
      <c r="K21" s="149"/>
      <c r="L21" s="149"/>
      <c r="M21" s="149"/>
      <c r="N21" s="116"/>
      <c r="O21" s="117"/>
      <c r="P21" s="117"/>
      <c r="Q21" s="117"/>
      <c r="R21" s="117"/>
      <c r="S21" s="117"/>
      <c r="T21" s="117"/>
      <c r="U21" s="117"/>
      <c r="V21" s="24" t="s">
        <v>148</v>
      </c>
      <c r="W21" s="113"/>
      <c r="X21" s="114"/>
      <c r="Y21" s="114"/>
      <c r="Z21" s="114"/>
      <c r="AA21" s="114"/>
      <c r="AB21" s="114"/>
      <c r="AC21" s="114"/>
      <c r="AD21" s="114"/>
      <c r="AE21" s="114"/>
      <c r="AF21" s="114"/>
      <c r="AG21" s="114"/>
      <c r="AH21" s="114"/>
      <c r="AI21" s="114"/>
      <c r="AJ21" s="114"/>
      <c r="AK21" s="115"/>
      <c r="AL21" s="8"/>
      <c r="AM21" s="8"/>
    </row>
    <row r="22" spans="2:39" ht="20.149999999999999" customHeight="1" thickBot="1">
      <c r="B22" s="8"/>
      <c r="C22" s="8"/>
      <c r="D22" s="55"/>
      <c r="E22" s="56" t="s">
        <v>139</v>
      </c>
      <c r="F22" s="53"/>
      <c r="G22" s="143" t="s">
        <v>147</v>
      </c>
      <c r="H22" s="144"/>
      <c r="I22" s="144"/>
      <c r="J22" s="144"/>
      <c r="K22" s="144"/>
      <c r="L22" s="144"/>
      <c r="M22" s="144"/>
      <c r="N22" s="141"/>
      <c r="O22" s="142"/>
      <c r="P22" s="142"/>
      <c r="Q22" s="142"/>
      <c r="R22" s="142"/>
      <c r="S22" s="142"/>
      <c r="T22" s="142"/>
      <c r="U22" s="142"/>
      <c r="V22" s="54" t="s">
        <v>148</v>
      </c>
      <c r="W22" s="138"/>
      <c r="X22" s="139"/>
      <c r="Y22" s="139"/>
      <c r="Z22" s="139"/>
      <c r="AA22" s="139"/>
      <c r="AB22" s="139"/>
      <c r="AC22" s="139"/>
      <c r="AD22" s="139"/>
      <c r="AE22" s="139"/>
      <c r="AF22" s="139"/>
      <c r="AG22" s="139"/>
      <c r="AH22" s="139"/>
      <c r="AI22" s="139"/>
      <c r="AJ22" s="139"/>
      <c r="AK22" s="140"/>
      <c r="AL22" s="8"/>
      <c r="AM22" s="8"/>
    </row>
    <row r="23" spans="2:39" ht="30" customHeight="1" thickTop="1">
      <c r="B23" s="8"/>
      <c r="C23" s="8"/>
      <c r="D23" s="130" t="s">
        <v>149</v>
      </c>
      <c r="E23" s="131"/>
      <c r="F23" s="131"/>
      <c r="G23" s="131"/>
      <c r="H23" s="131"/>
      <c r="I23" s="131"/>
      <c r="J23" s="131"/>
      <c r="K23" s="131"/>
      <c r="L23" s="131"/>
      <c r="M23" s="132"/>
      <c r="N23" s="125">
        <f>SUM($N$15:$U$22)</f>
        <v>0</v>
      </c>
      <c r="O23" s="126"/>
      <c r="P23" s="126"/>
      <c r="Q23" s="126"/>
      <c r="R23" s="126"/>
      <c r="S23" s="126"/>
      <c r="T23" s="126"/>
      <c r="U23" s="126"/>
      <c r="V23" s="57" t="s">
        <v>148</v>
      </c>
      <c r="W23" s="127"/>
      <c r="X23" s="128"/>
      <c r="Y23" s="128"/>
      <c r="Z23" s="128"/>
      <c r="AA23" s="128"/>
      <c r="AB23" s="128"/>
      <c r="AC23" s="128"/>
      <c r="AD23" s="128"/>
      <c r="AE23" s="128"/>
      <c r="AF23" s="128"/>
      <c r="AG23" s="128"/>
      <c r="AH23" s="128"/>
      <c r="AI23" s="128"/>
      <c r="AJ23" s="128"/>
      <c r="AK23" s="129"/>
      <c r="AL23" s="8"/>
      <c r="AM23" s="8"/>
    </row>
    <row r="24" spans="2:39" ht="15" customHeight="1" thickBot="1">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row>
    <row r="25" spans="2:39" ht="30" customHeight="1" thickBot="1">
      <c r="B25" s="8"/>
      <c r="C25" s="8"/>
      <c r="D25" s="133" t="s">
        <v>150</v>
      </c>
      <c r="E25" s="134"/>
      <c r="F25" s="134"/>
      <c r="G25" s="134"/>
      <c r="H25" s="134"/>
      <c r="I25" s="134"/>
      <c r="J25" s="134"/>
      <c r="K25" s="134"/>
      <c r="L25" s="134"/>
      <c r="M25" s="135"/>
      <c r="N25" s="136">
        <f>IF(ROUNDDOWN($N$23*2/3,-3)&lt;=500000,ROUNDDOWN($N$23*2/3,-3),500000)</f>
        <v>0</v>
      </c>
      <c r="O25" s="137"/>
      <c r="P25" s="137"/>
      <c r="Q25" s="137"/>
      <c r="R25" s="137"/>
      <c r="S25" s="137"/>
      <c r="T25" s="137"/>
      <c r="U25" s="137"/>
      <c r="V25" s="58" t="s">
        <v>148</v>
      </c>
      <c r="W25" s="8"/>
      <c r="X25" s="8"/>
      <c r="Y25" s="8"/>
      <c r="Z25" s="8"/>
      <c r="AA25" s="8"/>
      <c r="AB25" s="8"/>
      <c r="AC25" s="8"/>
      <c r="AD25" s="8"/>
      <c r="AE25" s="8"/>
      <c r="AF25" s="8"/>
      <c r="AG25" s="8"/>
      <c r="AH25" s="8"/>
      <c r="AI25" s="8"/>
      <c r="AJ25" s="8"/>
      <c r="AK25" s="8"/>
      <c r="AL25" s="8"/>
      <c r="AM25" s="8"/>
    </row>
    <row r="26" spans="2:39" ht="10" customHeight="1">
      <c r="B26" s="8"/>
      <c r="C26" s="8"/>
      <c r="D26" s="42" t="s">
        <v>228</v>
      </c>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row>
    <row r="27" spans="2:39" ht="10" customHeight="1">
      <c r="B27" s="8"/>
      <c r="C27" s="8"/>
      <c r="D27" s="42" t="s">
        <v>229</v>
      </c>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row>
    <row r="28" spans="2:39" ht="10" customHeight="1">
      <c r="B28" s="8"/>
      <c r="C28" s="8"/>
      <c r="D28" s="42" t="s">
        <v>151</v>
      </c>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row>
    <row r="29" spans="2:39" ht="10" customHeight="1">
      <c r="B29" s="8"/>
      <c r="C29" s="8"/>
      <c r="D29" s="42" t="s">
        <v>152</v>
      </c>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row>
    <row r="30" spans="2:39" ht="10" customHeight="1">
      <c r="B30" s="8"/>
      <c r="C30" s="8"/>
      <c r="D30" s="42" t="s">
        <v>296</v>
      </c>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row>
    <row r="31" spans="2:39" ht="15" customHeight="1">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row>
    <row r="32" spans="2:39" ht="15" customHeight="1">
      <c r="B32" s="8" t="s">
        <v>155</v>
      </c>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row>
    <row r="33" spans="2:39" ht="60" customHeight="1">
      <c r="B33" s="8"/>
      <c r="C33" s="8"/>
      <c r="D33" s="124"/>
      <c r="E33" s="124"/>
      <c r="F33" s="124"/>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row>
    <row r="34" spans="2:39" ht="15" customHeight="1">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row>
    <row r="35" spans="2:39" ht="15" customHeight="1">
      <c r="B35" s="8" t="s">
        <v>156</v>
      </c>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row>
    <row r="36" spans="2:39" ht="45" customHeight="1">
      <c r="B36" s="8"/>
      <c r="C36" s="8"/>
      <c r="D36" s="124"/>
      <c r="E36" s="124"/>
      <c r="F36" s="124"/>
      <c r="G36" s="124"/>
      <c r="H36" s="124"/>
      <c r="I36" s="124"/>
      <c r="J36" s="124"/>
      <c r="K36" s="124"/>
      <c r="L36" s="124"/>
      <c r="M36" s="124"/>
      <c r="N36" s="124"/>
      <c r="O36" s="124"/>
      <c r="P36" s="124"/>
      <c r="Q36" s="124"/>
      <c r="R36" s="124"/>
      <c r="S36" s="124"/>
      <c r="T36" s="124"/>
      <c r="U36" s="124"/>
      <c r="V36" s="124"/>
      <c r="W36" s="124"/>
      <c r="X36" s="124"/>
      <c r="Y36" s="124"/>
      <c r="Z36" s="124"/>
      <c r="AA36" s="124"/>
      <c r="AB36" s="124"/>
      <c r="AC36" s="124"/>
      <c r="AD36" s="124"/>
      <c r="AE36" s="124"/>
      <c r="AF36" s="124"/>
      <c r="AG36" s="124"/>
      <c r="AH36" s="124"/>
      <c r="AI36" s="124"/>
      <c r="AJ36" s="124"/>
      <c r="AK36" s="124"/>
      <c r="AL36" s="124"/>
      <c r="AM36" s="124"/>
    </row>
    <row r="37" spans="2:39" ht="15" customHeight="1">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row>
    <row r="38" spans="2:39" ht="15" customHeight="1">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row>
    <row r="39" spans="2:39" ht="15" customHeight="1">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row>
    <row r="40" spans="2:39" ht="15" customHeight="1">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row>
    <row r="41" spans="2:39" ht="15" customHeight="1">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row>
    <row r="42" spans="2:39" ht="15" customHeight="1">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row>
    <row r="50" spans="69:69" ht="15" customHeight="1">
      <c r="BQ50" s="9" t="s">
        <v>197</v>
      </c>
    </row>
    <row r="51" spans="69:69" ht="15" customHeight="1">
      <c r="BQ51" s="9" t="s">
        <v>198</v>
      </c>
    </row>
    <row r="52" spans="69:69" ht="15" customHeight="1">
      <c r="BQ52" s="9" t="s">
        <v>199</v>
      </c>
    </row>
    <row r="53" spans="69:69" ht="15" customHeight="1">
      <c r="BQ53" s="9" t="s">
        <v>200</v>
      </c>
    </row>
    <row r="54" spans="69:69" ht="15" customHeight="1">
      <c r="BQ54" s="9" t="s">
        <v>201</v>
      </c>
    </row>
    <row r="94" spans="69:70" ht="15" customHeight="1">
      <c r="BQ94" s="9" t="s">
        <v>258</v>
      </c>
      <c r="BR94" s="20">
        <f>$K$7</f>
        <v>0</v>
      </c>
    </row>
    <row r="95" spans="69:70" ht="15" customHeight="1">
      <c r="BQ95" s="9" t="s">
        <v>259</v>
      </c>
      <c r="BR95" s="20">
        <f>$K$8</f>
        <v>0</v>
      </c>
    </row>
    <row r="96" spans="69:70" ht="15" customHeight="1">
      <c r="BQ96" s="9" t="s">
        <v>255</v>
      </c>
      <c r="BR96" s="20">
        <f>$K$9</f>
        <v>0</v>
      </c>
    </row>
    <row r="97" spans="69:70" ht="15" customHeight="1">
      <c r="BQ97" s="9" t="s">
        <v>256</v>
      </c>
      <c r="BR97" s="20">
        <f>$O$9</f>
        <v>0</v>
      </c>
    </row>
    <row r="98" spans="69:70" ht="15" customHeight="1">
      <c r="BQ98" s="9" t="s">
        <v>257</v>
      </c>
      <c r="BR98" s="20">
        <f>$R$9</f>
        <v>0</v>
      </c>
    </row>
    <row r="99" spans="69:70" ht="15" customHeight="1">
      <c r="BQ99" s="9" t="s">
        <v>254</v>
      </c>
      <c r="BR99" s="20">
        <f>$X$9</f>
        <v>0</v>
      </c>
    </row>
    <row r="100" spans="69:70" ht="15" customHeight="1">
      <c r="BQ100" s="9" t="s">
        <v>253</v>
      </c>
      <c r="BR100" s="20">
        <f>$AB$9</f>
        <v>0</v>
      </c>
    </row>
    <row r="101" spans="69:70" ht="15" customHeight="1">
      <c r="BQ101" s="9" t="s">
        <v>252</v>
      </c>
      <c r="BR101" s="20">
        <f>$AE$9</f>
        <v>0</v>
      </c>
    </row>
    <row r="102" spans="69:70" ht="15" customHeight="1">
      <c r="BQ102" s="9" t="s">
        <v>140</v>
      </c>
      <c r="BR102" s="62">
        <f>$N$15</f>
        <v>0</v>
      </c>
    </row>
    <row r="103" spans="69:70" ht="15" customHeight="1">
      <c r="BQ103" s="9" t="s">
        <v>328</v>
      </c>
      <c r="BR103" s="62">
        <f>$W$15</f>
        <v>0</v>
      </c>
    </row>
    <row r="104" spans="69:70" ht="15" customHeight="1">
      <c r="BQ104" s="9" t="s">
        <v>141</v>
      </c>
      <c r="BR104" s="62">
        <f>$N$16</f>
        <v>0</v>
      </c>
    </row>
    <row r="105" spans="69:70" ht="15" customHeight="1">
      <c r="BQ105" s="9" t="s">
        <v>328</v>
      </c>
      <c r="BR105" s="62">
        <f>$W$16</f>
        <v>0</v>
      </c>
    </row>
    <row r="106" spans="69:70" ht="15" customHeight="1">
      <c r="BQ106" s="9" t="s">
        <v>142</v>
      </c>
      <c r="BR106" s="62">
        <f>$N$17</f>
        <v>0</v>
      </c>
    </row>
    <row r="107" spans="69:70" ht="15" customHeight="1">
      <c r="BQ107" s="9" t="s">
        <v>328</v>
      </c>
      <c r="BR107" s="62">
        <f>$W$17</f>
        <v>0</v>
      </c>
    </row>
    <row r="108" spans="69:70" ht="15" customHeight="1">
      <c r="BQ108" s="9" t="s">
        <v>143</v>
      </c>
      <c r="BR108" s="62">
        <f>$N$18</f>
        <v>0</v>
      </c>
    </row>
    <row r="109" spans="69:70" ht="15" customHeight="1">
      <c r="BQ109" s="9" t="s">
        <v>328</v>
      </c>
      <c r="BR109" s="62">
        <f>$W$18</f>
        <v>0</v>
      </c>
    </row>
    <row r="110" spans="69:70" ht="15" customHeight="1">
      <c r="BQ110" s="9" t="s">
        <v>144</v>
      </c>
      <c r="BR110" s="62">
        <f>$N$19</f>
        <v>0</v>
      </c>
    </row>
    <row r="111" spans="69:70" ht="15" customHeight="1">
      <c r="BQ111" s="9" t="s">
        <v>328</v>
      </c>
      <c r="BR111" s="62">
        <f>$W$19</f>
        <v>0</v>
      </c>
    </row>
    <row r="112" spans="69:70" ht="15" customHeight="1">
      <c r="BQ112" s="9" t="s">
        <v>145</v>
      </c>
      <c r="BR112" s="62">
        <f>$N$20</f>
        <v>0</v>
      </c>
    </row>
    <row r="113" spans="69:70" ht="15" customHeight="1">
      <c r="BQ113" s="9" t="s">
        <v>328</v>
      </c>
      <c r="BR113" s="62">
        <f>$W$20</f>
        <v>0</v>
      </c>
    </row>
    <row r="114" spans="69:70" ht="15" customHeight="1">
      <c r="BQ114" s="9" t="s">
        <v>146</v>
      </c>
      <c r="BR114" s="62">
        <f>$N$21</f>
        <v>0</v>
      </c>
    </row>
    <row r="115" spans="69:70" ht="15" customHeight="1">
      <c r="BQ115" s="9" t="s">
        <v>328</v>
      </c>
      <c r="BR115" s="62">
        <f>$W$21</f>
        <v>0</v>
      </c>
    </row>
    <row r="116" spans="69:70" ht="15" customHeight="1">
      <c r="BQ116" s="9" t="s">
        <v>147</v>
      </c>
      <c r="BR116" s="62">
        <f>$N$22</f>
        <v>0</v>
      </c>
    </row>
    <row r="117" spans="69:70" ht="15" customHeight="1">
      <c r="BQ117" s="9" t="s">
        <v>328</v>
      </c>
      <c r="BR117" s="62">
        <f>$W$22</f>
        <v>0</v>
      </c>
    </row>
    <row r="118" spans="69:70" ht="15" customHeight="1">
      <c r="BQ118" s="9" t="s">
        <v>250</v>
      </c>
      <c r="BR118" s="62">
        <f>$N$23</f>
        <v>0</v>
      </c>
    </row>
    <row r="119" spans="69:70" ht="15" customHeight="1">
      <c r="BQ119" s="9" t="s">
        <v>251</v>
      </c>
      <c r="BR119" s="62">
        <f>$N$25</f>
        <v>0</v>
      </c>
    </row>
    <row r="120" spans="69:70" ht="15" customHeight="1">
      <c r="BQ120" s="9" t="s">
        <v>260</v>
      </c>
      <c r="BR120" s="20">
        <f>$D$33</f>
        <v>0</v>
      </c>
    </row>
    <row r="121" spans="69:70" ht="15" customHeight="1">
      <c r="BQ121" s="9" t="s">
        <v>261</v>
      </c>
      <c r="BR121" s="20">
        <f>$D$36</f>
        <v>0</v>
      </c>
    </row>
  </sheetData>
  <sheetProtection algorithmName="SHA-512" hashValue="qJeK0jzg29QBy1u/4vLPrcpvm2zuXHIKqVVnzxWAzRTDNgFOwffEqK5xJ/03887AmdFD2ztri379HIS1Hj8usw==" saltValue="Kq81tbz/SwFsd37vyZh/+Q==" spinCount="100000" sheet="1" formatRows="0" selectLockedCells="1"/>
  <mergeCells count="51">
    <mergeCell ref="AD3:AG3"/>
    <mergeCell ref="AH3:AI3"/>
    <mergeCell ref="AK3:AL3"/>
    <mergeCell ref="K9:M9"/>
    <mergeCell ref="O9:P9"/>
    <mergeCell ref="R9:S9"/>
    <mergeCell ref="X9:Z9"/>
    <mergeCell ref="AB9:AC9"/>
    <mergeCell ref="AE9:AF9"/>
    <mergeCell ref="D14:F14"/>
    <mergeCell ref="G14:M14"/>
    <mergeCell ref="G15:M15"/>
    <mergeCell ref="B4:AM4"/>
    <mergeCell ref="D7:J7"/>
    <mergeCell ref="D8:J8"/>
    <mergeCell ref="D9:J9"/>
    <mergeCell ref="K7:AK7"/>
    <mergeCell ref="K8:AK8"/>
    <mergeCell ref="D10:J11"/>
    <mergeCell ref="G22:M22"/>
    <mergeCell ref="N14:V14"/>
    <mergeCell ref="W14:AK14"/>
    <mergeCell ref="W15:AK15"/>
    <mergeCell ref="W16:AK16"/>
    <mergeCell ref="W17:AK17"/>
    <mergeCell ref="W18:AK18"/>
    <mergeCell ref="W19:AK19"/>
    <mergeCell ref="W20:AK20"/>
    <mergeCell ref="G16:M16"/>
    <mergeCell ref="G17:M17"/>
    <mergeCell ref="G18:M18"/>
    <mergeCell ref="G19:M19"/>
    <mergeCell ref="G20:M20"/>
    <mergeCell ref="G21:M21"/>
    <mergeCell ref="W21:AK21"/>
    <mergeCell ref="W22:AK22"/>
    <mergeCell ref="N15:U15"/>
    <mergeCell ref="N16:U16"/>
    <mergeCell ref="N17:U17"/>
    <mergeCell ref="N18:U18"/>
    <mergeCell ref="N19:U19"/>
    <mergeCell ref="N20:U20"/>
    <mergeCell ref="N21:U21"/>
    <mergeCell ref="N22:U22"/>
    <mergeCell ref="D33:AM33"/>
    <mergeCell ref="D36:AM36"/>
    <mergeCell ref="N23:U23"/>
    <mergeCell ref="W23:AK23"/>
    <mergeCell ref="D23:M23"/>
    <mergeCell ref="D25:M25"/>
    <mergeCell ref="N25:U25"/>
  </mergeCells>
  <phoneticPr fontId="3"/>
  <dataValidations count="6">
    <dataValidation type="whole" allowBlank="1" showInputMessage="1" showErrorMessage="1" prompt="1～31の値を入力してください" sqref="AK3:AL3 R9:S9 AE9:AF9" xr:uid="{CFD3E16D-74F4-48A2-9EAC-6D99AA8516EF}">
      <formula1>1</formula1>
      <formula2>31</formula2>
    </dataValidation>
    <dataValidation type="whole" allowBlank="1" showInputMessage="1" showErrorMessage="1" prompt="7または8を入力してください" sqref="AH3:AI3" xr:uid="{9C7B67F6-5F06-4E08-8D76-25A3EB9B676B}">
      <formula1>7</formula1>
      <formula2>8</formula2>
    </dataValidation>
    <dataValidation type="list" allowBlank="1" showInputMessage="1" showErrorMessage="1" prompt="プルダウンから選択してください" sqref="K8:AK8" xr:uid="{AA67B79F-35FC-4B9C-8523-D7299A0C7209}">
      <formula1>$BQ$49:$BQ$54</formula1>
    </dataValidation>
    <dataValidation type="whole" allowBlank="1" showInputMessage="1" showErrorMessage="1" prompt="2026または2027を入力してください" sqref="X9:Z9 K9:M9" xr:uid="{5C9D8747-DEB7-448D-A3DF-6BB17723354D}">
      <formula1>2026</formula1>
      <formula2>2027</formula2>
    </dataValidation>
    <dataValidation type="whole" allowBlank="1" showInputMessage="1" showErrorMessage="1" prompt="1～12の値を入力してください" sqref="O9:P9 AB9:AC9" xr:uid="{362533BE-8AF3-4E0D-A31A-893B51546899}">
      <formula1>1</formula1>
      <formula2>12</formula2>
    </dataValidation>
    <dataValidation type="whole" allowBlank="1" showInputMessage="1" showErrorMessage="1" prompt="整数を入力してください。" sqref="N15:U22" xr:uid="{97F7FF1C-1C3A-4245-93F8-481855C542D8}">
      <formula1>0</formula1>
      <formula2>10000000</formula2>
    </dataValidation>
  </dataValidations>
  <pageMargins left="0.7" right="0.7" top="0.75" bottom="0.75" header="0.3" footer="0.3"/>
  <pageSetup paperSize="9" orientation="portrait" r:id="rId1"/>
  <drawing r:id="rId2"/>
  <legacyDrawing r:id="rId3"/>
  <controls>
    <mc:AlternateContent xmlns:mc="http://schemas.openxmlformats.org/markup-compatibility/2006">
      <mc:Choice Requires="x14">
        <control shapeId="66570" r:id="rId4" name="CheckBox1">
          <controlPr defaultSize="0" autoLine="0" r:id="rId5">
            <anchor moveWithCells="1">
              <from>
                <xdr:col>10</xdr:col>
                <xdr:colOff>76200</xdr:colOff>
                <xdr:row>10</xdr:row>
                <xdr:rowOff>31750</xdr:rowOff>
              </from>
              <to>
                <xdr:col>11</xdr:col>
                <xdr:colOff>50800</xdr:colOff>
                <xdr:row>10</xdr:row>
                <xdr:rowOff>184150</xdr:rowOff>
              </to>
            </anchor>
          </controlPr>
        </control>
      </mc:Choice>
      <mc:Fallback>
        <control shapeId="66570" r:id="rId4" name="CheckBox1"/>
      </mc:Fallback>
    </mc:AlternateContent>
  </control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1ADC1-C140-4A16-9B8C-11290FFB2EBA}">
  <sheetPr codeName="Sheet2">
    <tabColor rgb="FF92D050"/>
  </sheetPr>
  <dimension ref="B1:BR108"/>
  <sheetViews>
    <sheetView view="pageBreakPreview" zoomScaleNormal="100" zoomScaleSheetLayoutView="100" workbookViewId="0">
      <selection activeCell="D23" sqref="D23:AM23"/>
    </sheetView>
  </sheetViews>
  <sheetFormatPr defaultColWidth="2.08203125" defaultRowHeight="15" customHeight="1"/>
  <cols>
    <col min="1" max="2" width="2.08203125" style="9"/>
    <col min="3" max="3" width="2.08203125" style="9" customWidth="1"/>
    <col min="4" max="68" width="2.08203125" style="9"/>
    <col min="69" max="69" width="20.58203125" style="9" customWidth="1"/>
    <col min="70" max="70" width="40.58203125" style="20" customWidth="1"/>
    <col min="71" max="16384" width="2.08203125" style="9"/>
  </cols>
  <sheetData>
    <row r="1" spans="2:70" ht="18" customHeight="1"/>
    <row r="2" spans="2:70" ht="15" customHeight="1">
      <c r="B2" s="8" t="s">
        <v>157</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row>
    <row r="3" spans="2:70" ht="15" customHeight="1">
      <c r="B3" s="8"/>
      <c r="C3" s="8"/>
      <c r="D3" s="8"/>
      <c r="E3" s="8"/>
      <c r="F3" s="8"/>
      <c r="G3" s="8"/>
      <c r="H3" s="8"/>
      <c r="I3" s="8"/>
      <c r="J3" s="8"/>
      <c r="K3" s="8"/>
      <c r="L3" s="8"/>
      <c r="M3" s="8"/>
      <c r="N3" s="8"/>
      <c r="O3" s="8"/>
      <c r="P3" s="8"/>
      <c r="Q3" s="8"/>
      <c r="R3" s="8"/>
      <c r="S3" s="8"/>
      <c r="T3" s="8"/>
      <c r="U3" s="8"/>
      <c r="V3" s="8"/>
      <c r="W3" s="8"/>
      <c r="X3" s="8"/>
      <c r="Y3" s="8"/>
      <c r="Z3" s="8"/>
      <c r="AA3" s="8"/>
      <c r="AB3" s="8"/>
      <c r="AC3" s="8"/>
      <c r="AD3" s="106" t="s">
        <v>396</v>
      </c>
      <c r="AE3" s="106"/>
      <c r="AF3" s="106"/>
      <c r="AG3" s="106"/>
      <c r="AH3" s="160">
        <f>'様式第1 交付申請書'!$BR$102</f>
        <v>0</v>
      </c>
      <c r="AI3" s="160"/>
      <c r="AJ3" s="8" t="s">
        <v>58</v>
      </c>
      <c r="AK3" s="161">
        <f>'様式第1 交付申請書'!$BR$103</f>
        <v>0</v>
      </c>
      <c r="AL3" s="161"/>
      <c r="AM3" s="43" t="s">
        <v>57</v>
      </c>
      <c r="BR3" s="32"/>
    </row>
    <row r="4" spans="2:70" ht="15" customHeight="1">
      <c r="B4" s="11" t="s">
        <v>42</v>
      </c>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BR4" s="32"/>
    </row>
    <row r="5" spans="2:70" ht="15" customHeight="1">
      <c r="B5" s="8"/>
      <c r="C5" s="8"/>
      <c r="D5" s="8"/>
      <c r="E5" s="8"/>
      <c r="F5" s="8"/>
      <c r="G5" s="8"/>
      <c r="H5" s="8"/>
      <c r="I5" s="8"/>
      <c r="J5" s="8"/>
      <c r="K5" s="8"/>
      <c r="L5" s="8"/>
      <c r="M5" s="8"/>
      <c r="N5" s="8"/>
      <c r="O5" s="8"/>
      <c r="P5" s="8"/>
      <c r="Q5" s="92" t="s">
        <v>26</v>
      </c>
      <c r="R5" s="92"/>
      <c r="S5" s="92"/>
      <c r="T5" s="92"/>
      <c r="U5" s="92"/>
      <c r="V5" s="92"/>
      <c r="W5" s="8"/>
      <c r="X5" s="162" t="str">
        <f>'様式第1 交付申請書'!$BR$104</f>
        <v>〒   -</v>
      </c>
      <c r="Y5" s="162"/>
      <c r="Z5" s="162"/>
      <c r="AA5" s="162"/>
      <c r="AB5" s="162"/>
      <c r="AC5" s="162"/>
      <c r="AD5" s="162"/>
      <c r="AE5" s="162"/>
      <c r="AF5" s="162"/>
      <c r="AG5" s="162"/>
      <c r="AH5" s="162"/>
      <c r="AI5" s="162"/>
      <c r="AJ5" s="162"/>
      <c r="AK5" s="162"/>
      <c r="AL5" s="162"/>
      <c r="AM5" s="162"/>
      <c r="BI5" s="72"/>
    </row>
    <row r="6" spans="2:70" ht="15" customHeight="1">
      <c r="B6" s="8"/>
      <c r="C6" s="8"/>
      <c r="D6" s="8"/>
      <c r="E6" s="8"/>
      <c r="F6" s="8"/>
      <c r="G6" s="8"/>
      <c r="H6" s="8"/>
      <c r="I6" s="8"/>
      <c r="J6" s="8"/>
      <c r="K6" s="8"/>
      <c r="L6" s="8"/>
      <c r="M6" s="8"/>
      <c r="N6" s="8"/>
      <c r="O6" s="8"/>
      <c r="P6" s="8"/>
      <c r="Q6" s="8"/>
      <c r="R6" s="8"/>
      <c r="S6" s="8"/>
      <c r="T6" s="8"/>
      <c r="U6" s="8"/>
      <c r="V6" s="8"/>
      <c r="W6" s="8"/>
      <c r="X6" s="159">
        <f>'様式第1 交付申請書'!$BR$105</f>
        <v>0</v>
      </c>
      <c r="Y6" s="159"/>
      <c r="Z6" s="159"/>
      <c r="AA6" s="159"/>
      <c r="AB6" s="159"/>
      <c r="AC6" s="159"/>
      <c r="AD6" s="159"/>
      <c r="AE6" s="159"/>
      <c r="AF6" s="159"/>
      <c r="AG6" s="159"/>
      <c r="AH6" s="159"/>
      <c r="AI6" s="159"/>
      <c r="AJ6" s="159"/>
      <c r="AK6" s="159"/>
      <c r="AL6" s="159"/>
      <c r="AM6" s="159"/>
    </row>
    <row r="7" spans="2:70" ht="15" customHeight="1">
      <c r="B7" s="8"/>
      <c r="C7" s="8"/>
      <c r="D7" s="8"/>
      <c r="E7" s="8"/>
      <c r="F7" s="8"/>
      <c r="G7" s="8"/>
      <c r="H7" s="8"/>
      <c r="I7" s="8"/>
      <c r="J7" s="8"/>
      <c r="K7" s="8"/>
      <c r="L7" s="8"/>
      <c r="M7" s="8"/>
      <c r="N7" s="8"/>
      <c r="O7" s="8"/>
      <c r="P7" s="8"/>
      <c r="Q7" s="8"/>
      <c r="R7" s="8"/>
      <c r="S7" s="8"/>
      <c r="T7" s="8"/>
      <c r="U7" s="8"/>
      <c r="V7" s="8"/>
      <c r="W7" s="8"/>
      <c r="X7" s="159">
        <f>'様式第1 交付申請書'!$BR$106</f>
        <v>0</v>
      </c>
      <c r="Y7" s="159"/>
      <c r="Z7" s="159"/>
      <c r="AA7" s="159"/>
      <c r="AB7" s="159"/>
      <c r="AC7" s="159"/>
      <c r="AD7" s="159"/>
      <c r="AE7" s="159"/>
      <c r="AF7" s="159"/>
      <c r="AG7" s="159"/>
      <c r="AH7" s="159"/>
      <c r="AI7" s="159"/>
      <c r="AJ7" s="159"/>
      <c r="AK7" s="159"/>
      <c r="AL7" s="159"/>
      <c r="AM7" s="159"/>
    </row>
    <row r="8" spans="2:70" ht="15" customHeight="1">
      <c r="B8" s="8"/>
      <c r="C8" s="8"/>
      <c r="D8" s="8"/>
      <c r="E8" s="8"/>
      <c r="F8" s="8"/>
      <c r="G8" s="8"/>
      <c r="H8" s="8"/>
      <c r="I8" s="8"/>
      <c r="J8" s="8"/>
      <c r="K8" s="8"/>
      <c r="L8" s="8"/>
      <c r="M8" s="8"/>
      <c r="N8" s="8"/>
      <c r="O8" s="8"/>
      <c r="P8" s="8"/>
      <c r="Q8" s="92" t="s">
        <v>27</v>
      </c>
      <c r="R8" s="92"/>
      <c r="S8" s="92"/>
      <c r="T8" s="92"/>
      <c r="U8" s="92"/>
      <c r="V8" s="92"/>
      <c r="W8" s="8"/>
      <c r="X8" s="159">
        <f>'様式第1 交付申請書'!$BR$107</f>
        <v>0</v>
      </c>
      <c r="Y8" s="159"/>
      <c r="Z8" s="159"/>
      <c r="AA8" s="159"/>
      <c r="AB8" s="159"/>
      <c r="AC8" s="159"/>
      <c r="AD8" s="159"/>
      <c r="AE8" s="159"/>
      <c r="AF8" s="159"/>
      <c r="AG8" s="159"/>
      <c r="AH8" s="159"/>
      <c r="AI8" s="159"/>
      <c r="AJ8" s="159"/>
      <c r="AK8" s="159"/>
      <c r="AL8" s="159"/>
      <c r="AM8" s="159"/>
    </row>
    <row r="9" spans="2:70" ht="15" customHeight="1">
      <c r="B9" s="8"/>
      <c r="C9" s="8"/>
      <c r="D9" s="8"/>
      <c r="E9" s="8"/>
      <c r="F9" s="8"/>
      <c r="G9" s="8"/>
      <c r="H9" s="8"/>
      <c r="I9" s="8"/>
      <c r="J9" s="8"/>
      <c r="K9" s="8"/>
      <c r="L9" s="8"/>
      <c r="M9" s="8"/>
      <c r="N9" s="8"/>
      <c r="O9" s="8"/>
      <c r="P9" s="8"/>
      <c r="Q9" s="8"/>
      <c r="R9" s="8"/>
      <c r="S9" s="8"/>
      <c r="T9" s="8"/>
      <c r="U9" s="8"/>
      <c r="V9" s="8"/>
      <c r="W9" s="8"/>
      <c r="X9" s="159">
        <f>'様式第1 交付申請書'!$BR$108</f>
        <v>0</v>
      </c>
      <c r="Y9" s="159"/>
      <c r="Z9" s="159"/>
      <c r="AA9" s="159"/>
      <c r="AB9" s="159"/>
      <c r="AC9" s="159"/>
      <c r="AD9" s="159"/>
      <c r="AE9" s="159"/>
      <c r="AF9" s="159"/>
      <c r="AG9" s="159"/>
      <c r="AH9" s="159"/>
      <c r="AI9" s="159"/>
      <c r="AJ9" s="159"/>
      <c r="AK9" s="159"/>
      <c r="AL9" s="159"/>
      <c r="AM9" s="159"/>
    </row>
    <row r="10" spans="2:70" ht="15" customHeight="1">
      <c r="B10" s="8"/>
      <c r="C10" s="8"/>
      <c r="D10" s="8"/>
      <c r="E10" s="8"/>
      <c r="F10" s="8"/>
      <c r="G10" s="8"/>
      <c r="H10" s="8"/>
      <c r="I10" s="8"/>
      <c r="J10" s="8"/>
      <c r="K10" s="8"/>
      <c r="L10" s="8"/>
      <c r="M10" s="8"/>
      <c r="N10" s="8"/>
      <c r="O10" s="8"/>
      <c r="P10" s="8"/>
      <c r="Q10" s="92" t="s">
        <v>28</v>
      </c>
      <c r="R10" s="92"/>
      <c r="S10" s="92"/>
      <c r="T10" s="92"/>
      <c r="U10" s="92"/>
      <c r="V10" s="92"/>
      <c r="W10" s="8"/>
      <c r="X10" s="159">
        <f>'様式第1 交付申請書'!$BR$109</f>
        <v>0</v>
      </c>
      <c r="Y10" s="159"/>
      <c r="Z10" s="159"/>
      <c r="AA10" s="159"/>
      <c r="AB10" s="159"/>
      <c r="AC10" s="159"/>
      <c r="AD10" s="159"/>
      <c r="AE10" s="159"/>
      <c r="AF10" s="159"/>
      <c r="AG10" s="159"/>
      <c r="AH10" s="159"/>
      <c r="AI10" s="159"/>
      <c r="AJ10" s="159"/>
      <c r="AK10" s="159"/>
      <c r="AL10" s="159"/>
      <c r="AM10" s="159"/>
    </row>
    <row r="11" spans="2:70" ht="15" customHeight="1">
      <c r="B11" s="8"/>
      <c r="C11" s="8"/>
      <c r="D11" s="8"/>
      <c r="E11" s="8"/>
      <c r="F11" s="8"/>
      <c r="G11" s="8"/>
      <c r="H11" s="8"/>
      <c r="I11" s="8"/>
      <c r="J11" s="8"/>
      <c r="K11" s="8"/>
      <c r="L11" s="8"/>
      <c r="M11" s="8"/>
      <c r="N11" s="8"/>
      <c r="O11" s="8"/>
      <c r="P11" s="8"/>
      <c r="Q11" s="92" t="s">
        <v>29</v>
      </c>
      <c r="R11" s="92"/>
      <c r="S11" s="92"/>
      <c r="T11" s="92"/>
      <c r="U11" s="92"/>
      <c r="V11" s="92"/>
      <c r="W11" s="8"/>
      <c r="X11" s="159">
        <f>'様式第1 交付申請書'!$BR$110</f>
        <v>0</v>
      </c>
      <c r="Y11" s="159"/>
      <c r="Z11" s="159"/>
      <c r="AA11" s="159"/>
      <c r="AB11" s="159"/>
      <c r="AC11" s="159"/>
      <c r="AD11" s="159"/>
      <c r="AE11" s="159"/>
      <c r="AF11" s="159"/>
      <c r="AG11" s="159"/>
      <c r="AH11" s="159"/>
      <c r="AI11" s="159"/>
      <c r="AJ11" s="159"/>
      <c r="AK11" s="159"/>
      <c r="AL11" s="159"/>
      <c r="AM11" s="159"/>
    </row>
    <row r="12" spans="2:70" ht="15" customHeight="1">
      <c r="B12" s="8"/>
      <c r="C12" s="8"/>
      <c r="D12" s="8"/>
      <c r="E12" s="8"/>
      <c r="F12" s="8"/>
      <c r="G12" s="8"/>
      <c r="H12" s="8"/>
      <c r="I12" s="8"/>
      <c r="J12" s="8"/>
      <c r="K12" s="8"/>
      <c r="L12" s="8"/>
      <c r="M12" s="8"/>
      <c r="N12" s="8"/>
      <c r="O12" s="8"/>
      <c r="P12" s="8"/>
      <c r="Q12" s="92" t="s">
        <v>397</v>
      </c>
      <c r="R12" s="92"/>
      <c r="S12" s="92"/>
      <c r="T12" s="92"/>
      <c r="U12" s="92"/>
      <c r="V12" s="92"/>
      <c r="W12" s="8"/>
      <c r="X12" s="159">
        <f>'様式第1 交付申請書'!$BR$130</f>
        <v>0</v>
      </c>
      <c r="Y12" s="159"/>
      <c r="Z12" s="159"/>
      <c r="AA12" s="159"/>
      <c r="AB12" s="159"/>
      <c r="AC12" s="159"/>
      <c r="AD12" s="159"/>
      <c r="AE12" s="159"/>
      <c r="AF12" s="159"/>
      <c r="AG12" s="159"/>
      <c r="AH12" s="159"/>
      <c r="AI12" s="159"/>
      <c r="AJ12" s="159"/>
      <c r="AK12" s="159"/>
      <c r="AL12" s="159"/>
      <c r="AM12" s="159"/>
    </row>
    <row r="13" spans="2:70" ht="15" customHeight="1">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row>
    <row r="14" spans="2:70" ht="15" customHeight="1">
      <c r="B14" s="112" t="s">
        <v>158</v>
      </c>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BR14" s="33"/>
    </row>
    <row r="15" spans="2:70" ht="15" customHeight="1">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BR15" s="33"/>
    </row>
    <row r="16" spans="2:70" ht="15" customHeight="1">
      <c r="B16" s="8" t="s">
        <v>401</v>
      </c>
      <c r="C16" s="8"/>
      <c r="D16" s="8"/>
      <c r="E16" s="8"/>
      <c r="F16" s="161">
        <f>'様式第1 交付申請書'!$BR$102</f>
        <v>0</v>
      </c>
      <c r="G16" s="161"/>
      <c r="H16" s="43" t="s">
        <v>58</v>
      </c>
      <c r="I16" s="161">
        <f>'様式第1 交付申請書'!$BR$103</f>
        <v>0</v>
      </c>
      <c r="J16" s="161"/>
      <c r="K16" s="43" t="s">
        <v>57</v>
      </c>
      <c r="L16" s="8" t="s">
        <v>159</v>
      </c>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row>
    <row r="17" spans="2:39" ht="15" customHeight="1">
      <c r="B17" s="8" t="s">
        <v>160</v>
      </c>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row>
    <row r="18" spans="2:39" ht="15" customHeight="1">
      <c r="B18" s="8" t="s">
        <v>161</v>
      </c>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row>
    <row r="19" spans="2:39" ht="5.15" customHeight="1">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row>
    <row r="20" spans="2:39" ht="15" customHeight="1">
      <c r="B20" s="12" t="s">
        <v>32</v>
      </c>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row>
    <row r="21" spans="2:39" ht="5.15" customHeight="1">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row>
    <row r="22" spans="2:39" ht="15" customHeight="1">
      <c r="B22" s="8" t="s">
        <v>162</v>
      </c>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row>
    <row r="23" spans="2:39" ht="75" customHeight="1">
      <c r="B23" s="8"/>
      <c r="C23" s="8"/>
      <c r="D23" s="124"/>
      <c r="E23" s="124"/>
      <c r="F23" s="124"/>
      <c r="G23" s="124"/>
      <c r="H23" s="124"/>
      <c r="I23" s="124"/>
      <c r="J23" s="124"/>
      <c r="K23" s="124"/>
      <c r="L23" s="124"/>
      <c r="M23" s="124"/>
      <c r="N23" s="124"/>
      <c r="O23" s="124"/>
      <c r="P23" s="124"/>
      <c r="Q23" s="124"/>
      <c r="R23" s="124"/>
      <c r="S23" s="124"/>
      <c r="T23" s="124"/>
      <c r="U23" s="124"/>
      <c r="V23" s="124"/>
      <c r="W23" s="124"/>
      <c r="X23" s="124"/>
      <c r="Y23" s="124"/>
      <c r="Z23" s="124"/>
      <c r="AA23" s="124"/>
      <c r="AB23" s="124"/>
      <c r="AC23" s="124"/>
      <c r="AD23" s="124"/>
      <c r="AE23" s="124"/>
      <c r="AF23" s="124"/>
      <c r="AG23" s="124"/>
      <c r="AH23" s="124"/>
      <c r="AI23" s="124"/>
      <c r="AJ23" s="124"/>
      <c r="AK23" s="124"/>
      <c r="AL23" s="124"/>
      <c r="AM23" s="124"/>
    </row>
    <row r="24" spans="2:39" ht="15" customHeight="1">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row>
    <row r="25" spans="2:39" ht="15" customHeight="1">
      <c r="B25" s="8" t="s">
        <v>163</v>
      </c>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row>
    <row r="26" spans="2:39" ht="75" customHeight="1">
      <c r="B26" s="8"/>
      <c r="C26" s="8"/>
      <c r="D26" s="124"/>
      <c r="E26" s="124"/>
      <c r="F26" s="124"/>
      <c r="G26" s="124"/>
      <c r="H26" s="124"/>
      <c r="I26" s="124"/>
      <c r="J26" s="124"/>
      <c r="K26" s="124"/>
      <c r="L26" s="124"/>
      <c r="M26" s="124"/>
      <c r="N26" s="124"/>
      <c r="O26" s="124"/>
      <c r="P26" s="124"/>
      <c r="Q26" s="124"/>
      <c r="R26" s="124"/>
      <c r="S26" s="124"/>
      <c r="T26" s="124"/>
      <c r="U26" s="124"/>
      <c r="V26" s="124"/>
      <c r="W26" s="124"/>
      <c r="X26" s="124"/>
      <c r="Y26" s="124"/>
      <c r="Z26" s="124"/>
      <c r="AA26" s="124"/>
      <c r="AB26" s="124"/>
      <c r="AC26" s="124"/>
      <c r="AD26" s="124"/>
      <c r="AE26" s="124"/>
      <c r="AF26" s="124"/>
      <c r="AG26" s="124"/>
      <c r="AH26" s="124"/>
      <c r="AI26" s="124"/>
      <c r="AJ26" s="124"/>
      <c r="AK26" s="124"/>
      <c r="AL26" s="124"/>
      <c r="AM26" s="124"/>
    </row>
    <row r="27" spans="2:39" ht="15" customHeight="1">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row>
    <row r="28" spans="2:39" ht="15" customHeight="1">
      <c r="B28" s="8" t="s">
        <v>164</v>
      </c>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row>
    <row r="29" spans="2:39" ht="15" customHeight="1">
      <c r="B29" s="8"/>
      <c r="C29" s="8"/>
      <c r="D29" s="163"/>
      <c r="E29" s="163"/>
      <c r="F29" s="163"/>
      <c r="G29" s="43" t="s">
        <v>165</v>
      </c>
      <c r="H29" s="163"/>
      <c r="I29" s="163"/>
      <c r="J29" s="43" t="s">
        <v>58</v>
      </c>
      <c r="K29" s="163"/>
      <c r="L29" s="163"/>
      <c r="M29" s="43" t="s">
        <v>57</v>
      </c>
      <c r="N29" s="8"/>
      <c r="O29" s="8"/>
      <c r="P29" s="8"/>
      <c r="Q29" s="8"/>
      <c r="R29" s="8"/>
      <c r="S29" s="8"/>
      <c r="T29" s="8"/>
      <c r="U29" s="8"/>
      <c r="V29" s="8"/>
      <c r="W29" s="8"/>
      <c r="X29" s="8"/>
      <c r="Y29" s="8"/>
      <c r="Z29" s="8"/>
      <c r="AA29" s="8"/>
      <c r="AB29" s="8"/>
      <c r="AC29" s="8"/>
      <c r="AD29" s="8"/>
      <c r="AE29" s="8"/>
      <c r="AF29" s="8"/>
      <c r="AG29" s="8"/>
      <c r="AH29" s="8"/>
      <c r="AI29" s="8"/>
      <c r="AJ29" s="8"/>
      <c r="AK29" s="8"/>
      <c r="AL29" s="8"/>
      <c r="AM29" s="8"/>
    </row>
    <row r="30" spans="2:39" ht="15" customHeight="1">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row>
    <row r="31" spans="2:39" ht="15" customHeight="1">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row>
    <row r="32" spans="2:39" ht="15" customHeight="1">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row>
    <row r="33" spans="2:39" ht="15" customHeight="1">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row>
    <row r="34" spans="2:39" ht="15" customHeight="1">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row>
    <row r="35" spans="2:39" ht="15" customHeight="1">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row>
    <row r="36" spans="2:39" ht="15" customHeight="1">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row>
    <row r="37" spans="2:39" ht="15" customHeight="1">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row>
    <row r="38" spans="2:39" ht="15" customHeight="1">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row>
    <row r="39" spans="2:39" ht="15" customHeight="1">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row>
    <row r="40" spans="2:39" ht="15" customHeight="1">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row>
    <row r="41" spans="2:39" ht="15" customHeight="1">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row>
    <row r="42" spans="2:39" ht="15" customHeight="1">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row>
    <row r="43" spans="2:39" ht="15" customHeight="1">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row>
    <row r="102" spans="69:70" ht="15" customHeight="1">
      <c r="BQ102" s="9" t="s">
        <v>262</v>
      </c>
      <c r="BR102" s="20">
        <f>$AH$3</f>
        <v>0</v>
      </c>
    </row>
    <row r="103" spans="69:70" ht="15" customHeight="1">
      <c r="BQ103" s="9" t="s">
        <v>263</v>
      </c>
      <c r="BR103" s="32">
        <f>$AK$3</f>
        <v>0</v>
      </c>
    </row>
    <row r="104" spans="69:70" ht="15" customHeight="1">
      <c r="BQ104" s="9" t="s">
        <v>264</v>
      </c>
      <c r="BR104" s="20">
        <f>$D$23</f>
        <v>0</v>
      </c>
    </row>
    <row r="105" spans="69:70" ht="15" customHeight="1">
      <c r="BQ105" s="9" t="s">
        <v>265</v>
      </c>
      <c r="BR105" s="20">
        <f>$D$26</f>
        <v>0</v>
      </c>
    </row>
    <row r="106" spans="69:70" ht="15" customHeight="1">
      <c r="BQ106" s="9" t="s">
        <v>266</v>
      </c>
      <c r="BR106" s="20">
        <f>$D$29</f>
        <v>0</v>
      </c>
    </row>
    <row r="107" spans="69:70" ht="15" customHeight="1">
      <c r="BQ107" s="9" t="s">
        <v>267</v>
      </c>
      <c r="BR107" s="20">
        <f>$H$29</f>
        <v>0</v>
      </c>
    </row>
    <row r="108" spans="69:70" ht="15" customHeight="1">
      <c r="BQ108" s="9" t="s">
        <v>268</v>
      </c>
      <c r="BR108" s="20">
        <f>$K$29</f>
        <v>0</v>
      </c>
    </row>
  </sheetData>
  <sheetProtection algorithmName="SHA-512" hashValue="Ire6byGN8/4MVZ5trpAJWzPSB05NmZ2QH3ccwhqFlhHguHwGrYj8aciUBE+ufOGxi78RL2fmVykGFY2nMmGCPg==" saltValue="hG5z2/L7XaVKgCgDJbm02A==" spinCount="100000" sheet="1" formatRows="0" selectLockedCells="1"/>
  <mergeCells count="24">
    <mergeCell ref="D29:F29"/>
    <mergeCell ref="H29:I29"/>
    <mergeCell ref="K29:L29"/>
    <mergeCell ref="Q11:V11"/>
    <mergeCell ref="X11:AM11"/>
    <mergeCell ref="B14:AM14"/>
    <mergeCell ref="D23:AM23"/>
    <mergeCell ref="F16:G16"/>
    <mergeCell ref="I16:J16"/>
    <mergeCell ref="D26:AM26"/>
    <mergeCell ref="Q12:V12"/>
    <mergeCell ref="X12:AM12"/>
    <mergeCell ref="X7:AM7"/>
    <mergeCell ref="Q8:V8"/>
    <mergeCell ref="X8:AM8"/>
    <mergeCell ref="X9:AM9"/>
    <mergeCell ref="Q10:V10"/>
    <mergeCell ref="X10:AM10"/>
    <mergeCell ref="X6:AM6"/>
    <mergeCell ref="AD3:AG3"/>
    <mergeCell ref="AH3:AI3"/>
    <mergeCell ref="AK3:AL3"/>
    <mergeCell ref="Q5:V5"/>
    <mergeCell ref="X5:AM5"/>
  </mergeCells>
  <phoneticPr fontId="3"/>
  <dataValidations count="3">
    <dataValidation type="whole" allowBlank="1" showInputMessage="1" showErrorMessage="1" prompt="1～31の値を入力してください" sqref="AK3:AL3 K29:L29" xr:uid="{76603D06-2ED3-482B-97D3-DD586DF2D9B0}">
      <formula1>1</formula1>
      <formula2>31</formula2>
    </dataValidation>
    <dataValidation type="whole" allowBlank="1" showInputMessage="1" showErrorMessage="1" prompt="2025または2026を入力してください" sqref="D29:F29" xr:uid="{804877CC-9DD5-43E0-BF20-DD786F3132C7}">
      <formula1>2024</formula1>
      <formula2>2026</formula2>
    </dataValidation>
    <dataValidation type="whole" allowBlank="1" showInputMessage="1" showErrorMessage="1" prompt="1～12の値を入力してください" sqref="H29:I29 AH3:AI3" xr:uid="{E8A6571D-B8D0-4408-B259-3D67A288D94D}">
      <formula1>1</formula1>
      <formula2>12</formula2>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23F0F-C073-45EC-8114-668A57890F24}">
  <sheetPr>
    <tabColor theme="0" tint="-0.499984740745262"/>
  </sheetPr>
  <dimension ref="B1:BR97"/>
  <sheetViews>
    <sheetView view="pageBreakPreview" zoomScaleNormal="100" zoomScaleSheetLayoutView="100" workbookViewId="0">
      <selection sqref="A1:XFD1048576"/>
    </sheetView>
  </sheetViews>
  <sheetFormatPr defaultColWidth="2.08203125" defaultRowHeight="15" customHeight="1"/>
  <cols>
    <col min="1" max="2" width="2.08203125" style="9"/>
    <col min="3" max="3" width="2.08203125" style="9" customWidth="1"/>
    <col min="4" max="68" width="2.08203125" style="9"/>
    <col min="69" max="69" width="20.58203125" style="9" customWidth="1"/>
    <col min="70" max="70" width="40.58203125" style="20" customWidth="1"/>
    <col min="71" max="16384" width="2.08203125" style="9"/>
  </cols>
  <sheetData>
    <row r="1" spans="2:70" ht="18" customHeight="1"/>
    <row r="2" spans="2:70" ht="15" customHeight="1">
      <c r="B2" s="8" t="s">
        <v>269</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row>
    <row r="3" spans="2:70" ht="15" customHeight="1">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row>
    <row r="4" spans="2:70" ht="15" customHeight="1">
      <c r="B4" s="8"/>
      <c r="C4" s="8"/>
      <c r="D4" s="8"/>
      <c r="E4" s="8"/>
      <c r="F4" s="8"/>
      <c r="G4" s="8"/>
      <c r="H4" s="8"/>
      <c r="I4" s="8"/>
      <c r="J4" s="8"/>
      <c r="K4" s="8"/>
      <c r="L4" s="8"/>
      <c r="M4" s="8"/>
      <c r="N4" s="8"/>
      <c r="O4" s="8"/>
      <c r="P4" s="8"/>
      <c r="Q4" s="8"/>
      <c r="R4" s="8"/>
      <c r="S4" s="8"/>
      <c r="T4" s="8"/>
      <c r="U4" s="8"/>
      <c r="V4" s="8"/>
      <c r="W4" s="8"/>
      <c r="X4" s="8"/>
      <c r="Y4" s="8"/>
      <c r="Z4" s="8"/>
      <c r="AA4" s="8"/>
      <c r="AB4" s="8"/>
      <c r="AC4" s="8"/>
      <c r="AD4" s="8"/>
      <c r="AE4" s="11">
        <v>8</v>
      </c>
      <c r="AF4" s="11" t="s">
        <v>271</v>
      </c>
      <c r="AG4" s="11" t="s">
        <v>272</v>
      </c>
      <c r="AH4" s="11" t="s">
        <v>273</v>
      </c>
      <c r="AI4" s="8"/>
      <c r="AJ4" s="8"/>
      <c r="AK4" s="8"/>
      <c r="AL4" s="8"/>
      <c r="AM4" s="61" t="s">
        <v>270</v>
      </c>
    </row>
    <row r="5" spans="2:70" ht="15" customHeight="1">
      <c r="B5" s="8"/>
      <c r="C5" s="8"/>
      <c r="D5" s="8"/>
      <c r="E5" s="8"/>
      <c r="F5" s="8"/>
      <c r="G5" s="8"/>
      <c r="H5" s="8"/>
      <c r="I5" s="8"/>
      <c r="J5" s="8"/>
      <c r="K5" s="8"/>
      <c r="L5" s="8"/>
      <c r="M5" s="8"/>
      <c r="N5" s="8"/>
      <c r="O5" s="8"/>
      <c r="P5" s="8"/>
      <c r="Q5" s="8"/>
      <c r="R5" s="8"/>
      <c r="S5" s="8"/>
      <c r="T5" s="8"/>
      <c r="U5" s="8"/>
      <c r="V5" s="8"/>
      <c r="W5" s="8"/>
      <c r="X5" s="8"/>
      <c r="Y5" s="8"/>
      <c r="Z5" s="8"/>
      <c r="AA5" s="8"/>
      <c r="AB5" s="8"/>
      <c r="AC5" s="8"/>
      <c r="AD5" s="106">
        <v>2026</v>
      </c>
      <c r="AE5" s="106"/>
      <c r="AF5" s="106"/>
      <c r="AG5" s="8" t="s">
        <v>165</v>
      </c>
      <c r="AH5" s="151"/>
      <c r="AI5" s="151"/>
      <c r="AJ5" s="8" t="s">
        <v>58</v>
      </c>
      <c r="AK5" s="151"/>
      <c r="AL5" s="151"/>
      <c r="AM5" s="8" t="s">
        <v>57</v>
      </c>
    </row>
    <row r="6" spans="2:70" ht="15" customHeight="1">
      <c r="B6" s="11" t="s">
        <v>274</v>
      </c>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BR6" s="32"/>
    </row>
    <row r="7" spans="2:70" ht="15" customHeight="1">
      <c r="B7" s="11"/>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BR7" s="32"/>
    </row>
    <row r="8" spans="2:70" ht="15" customHeight="1">
      <c r="B8" s="11"/>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60" t="s">
        <v>275</v>
      </c>
      <c r="AK8" s="8"/>
      <c r="AL8" s="8"/>
      <c r="AM8" s="8"/>
      <c r="BR8" s="32"/>
    </row>
    <row r="9" spans="2:70" ht="15" customHeight="1">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row>
    <row r="10" spans="2:70" ht="15" customHeight="1">
      <c r="B10" s="112" t="s">
        <v>276</v>
      </c>
      <c r="C10" s="112"/>
      <c r="D10" s="112"/>
      <c r="E10" s="112"/>
      <c r="F10" s="112"/>
      <c r="G10" s="112"/>
      <c r="H10" s="112"/>
      <c r="I10" s="112"/>
      <c r="J10" s="112"/>
      <c r="K10" s="112"/>
      <c r="L10" s="112"/>
      <c r="M10" s="112"/>
      <c r="N10" s="112"/>
      <c r="O10" s="112"/>
      <c r="P10" s="112"/>
      <c r="Q10" s="112"/>
      <c r="R10" s="112"/>
      <c r="S10" s="112"/>
      <c r="T10" s="112"/>
      <c r="U10" s="112"/>
      <c r="V10" s="112"/>
      <c r="W10" s="112"/>
      <c r="X10" s="112"/>
      <c r="Y10" s="112"/>
      <c r="Z10" s="112"/>
      <c r="AA10" s="112"/>
      <c r="AB10" s="112"/>
      <c r="AC10" s="112"/>
      <c r="AD10" s="112"/>
      <c r="AE10" s="112"/>
      <c r="AF10" s="112"/>
      <c r="AG10" s="112"/>
      <c r="AH10" s="112"/>
      <c r="AI10" s="112"/>
      <c r="AJ10" s="112"/>
      <c r="AK10" s="112"/>
      <c r="AL10" s="112"/>
      <c r="AM10" s="112"/>
      <c r="BR10" s="33"/>
    </row>
    <row r="11" spans="2:70" ht="15" customHeight="1">
      <c r="B11" s="8"/>
      <c r="C11" s="8"/>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BR11" s="33"/>
    </row>
    <row r="12" spans="2:70" ht="15" customHeight="1">
      <c r="B12" s="8" t="s">
        <v>401</v>
      </c>
      <c r="C12" s="8"/>
      <c r="D12" s="8"/>
      <c r="E12" s="8"/>
      <c r="F12" s="151"/>
      <c r="G12" s="151"/>
      <c r="H12" s="61" t="s">
        <v>58</v>
      </c>
      <c r="I12" s="151"/>
      <c r="J12" s="151"/>
      <c r="K12" s="61" t="s">
        <v>57</v>
      </c>
      <c r="L12" s="8" t="s">
        <v>159</v>
      </c>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row>
    <row r="13" spans="2:70" ht="15" customHeight="1">
      <c r="B13" s="8" t="s">
        <v>277</v>
      </c>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row>
    <row r="14" spans="2:70" ht="5.15" customHeight="1">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row>
    <row r="15" spans="2:70" ht="15" customHeight="1">
      <c r="B15" s="12" t="s">
        <v>32</v>
      </c>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row>
    <row r="16" spans="2:70" ht="5.15" customHeight="1">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row>
    <row r="17" spans="2:39" ht="15" customHeight="1">
      <c r="B17" s="8" t="s">
        <v>278</v>
      </c>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row>
    <row r="18" spans="2:39" ht="15" customHeight="1">
      <c r="B18" s="8"/>
      <c r="C18" s="8"/>
      <c r="D18" s="164"/>
      <c r="E18" s="164"/>
      <c r="F18" s="164"/>
      <c r="G18" s="164"/>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row>
    <row r="19" spans="2:39" ht="15" customHeight="1">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row>
    <row r="20" spans="2:39" ht="15" customHeight="1">
      <c r="B20" s="8" t="s">
        <v>279</v>
      </c>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row>
    <row r="21" spans="2:39" ht="15" customHeight="1">
      <c r="B21" s="8" t="s">
        <v>280</v>
      </c>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row>
    <row r="22" spans="2:39" ht="15" customHeight="1">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row>
    <row r="23" spans="2:39" ht="15" customHeight="1">
      <c r="B23" s="8" t="s">
        <v>281</v>
      </c>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row>
    <row r="24" spans="2:39" ht="15" customHeight="1">
      <c r="B24" s="8" t="s">
        <v>282</v>
      </c>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row>
    <row r="25" spans="2:39" ht="15" customHeight="1">
      <c r="B25" s="8" t="s">
        <v>283</v>
      </c>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row>
    <row r="26" spans="2:39" ht="15" customHeight="1">
      <c r="B26" s="8" t="s">
        <v>284</v>
      </c>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row>
    <row r="27" spans="2:39" ht="15" customHeight="1">
      <c r="B27" s="8" t="s">
        <v>285</v>
      </c>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row>
    <row r="28" spans="2:39" ht="15" customHeight="1">
      <c r="B28" s="8" t="s">
        <v>286</v>
      </c>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row>
    <row r="29" spans="2:39" ht="15" customHeight="1">
      <c r="B29" s="8" t="s">
        <v>287</v>
      </c>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row>
    <row r="30" spans="2:39" ht="15" customHeight="1">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row>
    <row r="31" spans="2:39" ht="15" customHeight="1">
      <c r="B31" s="8" t="s">
        <v>288</v>
      </c>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row>
    <row r="32" spans="2:39" ht="15" customHeight="1">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row>
    <row r="33" spans="2:39" ht="15" customHeight="1">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row>
    <row r="34" spans="2:39" ht="15" customHeight="1">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row>
    <row r="35" spans="2:39" ht="15" customHeight="1">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row>
    <row r="36" spans="2:39" ht="15" customHeight="1">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row>
    <row r="37" spans="2:39" ht="15" customHeight="1">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row>
    <row r="97" spans="70:70" ht="15" customHeight="1">
      <c r="BR97" s="32"/>
    </row>
  </sheetData>
  <sheetProtection algorithmName="SHA-512" hashValue="ZsU6PGFGj4ZiRtLEXUR0E1TadCXlFaFuiH/pdkrsRGZlfj7OgLYI9opR2d7bTojq2/uUwXSN9V7vnW7RKlGV3Q==" saltValue="5Mhlh2kGI1mG2SJmYiIyHw==" spinCount="100000" sheet="1" selectLockedCells="1"/>
  <mergeCells count="7">
    <mergeCell ref="AD5:AF5"/>
    <mergeCell ref="B10:AM10"/>
    <mergeCell ref="F12:G12"/>
    <mergeCell ref="I12:J12"/>
    <mergeCell ref="D18:AM18"/>
    <mergeCell ref="AH5:AI5"/>
    <mergeCell ref="AK5:AL5"/>
  </mergeCells>
  <phoneticPr fontId="3"/>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0115F-4C2A-4F69-84A5-7CA4E19106B4}">
  <sheetPr codeName="Sheet4">
    <tabColor theme="8"/>
  </sheetPr>
  <dimension ref="B1:BR51"/>
  <sheetViews>
    <sheetView view="pageBreakPreview" zoomScaleNormal="100" zoomScaleSheetLayoutView="100" workbookViewId="0">
      <selection activeCell="AH4" sqref="AH4:AI4"/>
    </sheetView>
  </sheetViews>
  <sheetFormatPr defaultColWidth="2.08203125" defaultRowHeight="15" customHeight="1"/>
  <cols>
    <col min="1" max="2" width="2.08203125" style="9"/>
    <col min="3" max="3" width="2.08203125" style="9" customWidth="1"/>
    <col min="4" max="68" width="2.08203125" style="9"/>
    <col min="69" max="69" width="20.58203125" style="9" customWidth="1"/>
    <col min="70" max="70" width="40.58203125" style="20" customWidth="1"/>
    <col min="71" max="16384" width="2.08203125" style="9"/>
  </cols>
  <sheetData>
    <row r="1" spans="2:70" ht="18" customHeight="1"/>
    <row r="2" spans="2:70" ht="15" customHeight="1">
      <c r="B2" s="8" t="s">
        <v>166</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row>
    <row r="3" spans="2:70" ht="15" customHeight="1">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row>
    <row r="4" spans="2:70" ht="15" customHeight="1">
      <c r="B4" s="8"/>
      <c r="C4" s="8"/>
      <c r="D4" s="8"/>
      <c r="E4" s="8"/>
      <c r="F4" s="8"/>
      <c r="G4" s="8"/>
      <c r="H4" s="8"/>
      <c r="I4" s="8"/>
      <c r="J4" s="8"/>
      <c r="K4" s="8"/>
      <c r="L4" s="8"/>
      <c r="M4" s="8"/>
      <c r="N4" s="8"/>
      <c r="O4" s="8"/>
      <c r="P4" s="8"/>
      <c r="Q4" s="8"/>
      <c r="R4" s="8"/>
      <c r="S4" s="8"/>
      <c r="T4" s="8"/>
      <c r="U4" s="8"/>
      <c r="V4" s="8"/>
      <c r="W4" s="8"/>
      <c r="X4" s="8"/>
      <c r="Y4" s="8"/>
      <c r="Z4" s="8"/>
      <c r="AA4" s="8"/>
      <c r="AB4" s="8"/>
      <c r="AC4" s="8"/>
      <c r="AD4" s="106" t="s">
        <v>396</v>
      </c>
      <c r="AE4" s="106"/>
      <c r="AF4" s="106"/>
      <c r="AG4" s="106"/>
      <c r="AH4" s="165"/>
      <c r="AI4" s="165"/>
      <c r="AJ4" s="8" t="s">
        <v>58</v>
      </c>
      <c r="AK4" s="105"/>
      <c r="AL4" s="105"/>
      <c r="AM4" s="43" t="s">
        <v>57</v>
      </c>
      <c r="BR4" s="32"/>
    </row>
    <row r="5" spans="2:70" ht="15" customHeight="1">
      <c r="B5" s="8"/>
      <c r="C5" s="8"/>
      <c r="D5" s="8"/>
      <c r="E5" s="8"/>
      <c r="F5" s="8"/>
      <c r="G5" s="8"/>
      <c r="H5" s="8"/>
      <c r="I5" s="8"/>
      <c r="J5" s="8"/>
      <c r="K5" s="8"/>
      <c r="L5" s="8"/>
      <c r="M5" s="8"/>
      <c r="N5" s="8"/>
      <c r="O5" s="8"/>
      <c r="P5" s="8"/>
      <c r="Q5" s="8"/>
      <c r="R5" s="8"/>
      <c r="S5" s="8"/>
      <c r="T5" s="8"/>
      <c r="U5" s="8"/>
      <c r="V5" s="8"/>
      <c r="W5" s="8"/>
      <c r="X5" s="8"/>
      <c r="Y5" s="8"/>
      <c r="Z5" s="8"/>
      <c r="AA5" s="8"/>
      <c r="AB5" s="8"/>
      <c r="AC5" s="8"/>
      <c r="AD5" s="30"/>
      <c r="AE5" s="30"/>
      <c r="AF5" s="30"/>
      <c r="AG5" s="30"/>
      <c r="AH5" s="45"/>
      <c r="AI5" s="45"/>
      <c r="AJ5" s="8"/>
      <c r="AK5" s="45"/>
      <c r="AL5" s="45"/>
      <c r="AM5" s="43"/>
      <c r="BR5" s="32"/>
    </row>
    <row r="6" spans="2:70" ht="15" customHeight="1">
      <c r="B6" s="11" t="s">
        <v>42</v>
      </c>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BR6" s="32"/>
    </row>
    <row r="7" spans="2:70" ht="15" customHeight="1">
      <c r="B7" s="11"/>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BR7" s="32"/>
    </row>
    <row r="8" spans="2:70" ht="15" customHeight="1">
      <c r="B8" s="8"/>
      <c r="C8" s="8"/>
      <c r="D8" s="8"/>
      <c r="E8" s="8"/>
      <c r="F8" s="8"/>
      <c r="G8" s="8"/>
      <c r="H8" s="8"/>
      <c r="I8" s="8"/>
      <c r="J8" s="8"/>
      <c r="K8" s="8"/>
      <c r="L8" s="8"/>
      <c r="M8" s="8"/>
      <c r="N8" s="8"/>
      <c r="O8" s="8"/>
      <c r="P8" s="8"/>
      <c r="Q8" s="92" t="s">
        <v>26</v>
      </c>
      <c r="R8" s="92"/>
      <c r="S8" s="92"/>
      <c r="T8" s="92"/>
      <c r="U8" s="92"/>
      <c r="V8" s="92"/>
      <c r="W8" s="8"/>
      <c r="X8" s="162" t="str">
        <f>'様式第1 交付申請書'!$BR$104</f>
        <v>〒   -</v>
      </c>
      <c r="Y8" s="162"/>
      <c r="Z8" s="162"/>
      <c r="AA8" s="162"/>
      <c r="AB8" s="162"/>
      <c r="AC8" s="162"/>
      <c r="AD8" s="162"/>
      <c r="AE8" s="162"/>
      <c r="AF8" s="162"/>
      <c r="AG8" s="162"/>
      <c r="AH8" s="162"/>
      <c r="AI8" s="162"/>
      <c r="AJ8" s="162"/>
      <c r="AK8" s="162"/>
      <c r="AL8" s="162"/>
      <c r="AM8" s="162"/>
    </row>
    <row r="9" spans="2:70" ht="15" customHeight="1">
      <c r="B9" s="8"/>
      <c r="C9" s="8"/>
      <c r="D9" s="8"/>
      <c r="E9" s="8"/>
      <c r="F9" s="8"/>
      <c r="G9" s="8"/>
      <c r="H9" s="8"/>
      <c r="I9" s="8"/>
      <c r="J9" s="8"/>
      <c r="K9" s="8"/>
      <c r="L9" s="8"/>
      <c r="M9" s="8"/>
      <c r="N9" s="8"/>
      <c r="O9" s="8"/>
      <c r="P9" s="8"/>
      <c r="Q9" s="8"/>
      <c r="R9" s="8"/>
      <c r="S9" s="8"/>
      <c r="T9" s="8"/>
      <c r="U9" s="8"/>
      <c r="V9" s="8"/>
      <c r="W9" s="8"/>
      <c r="X9" s="159">
        <f>'様式第1 交付申請書'!$BR$105</f>
        <v>0</v>
      </c>
      <c r="Y9" s="159"/>
      <c r="Z9" s="159"/>
      <c r="AA9" s="159"/>
      <c r="AB9" s="159"/>
      <c r="AC9" s="159"/>
      <c r="AD9" s="159"/>
      <c r="AE9" s="159"/>
      <c r="AF9" s="159"/>
      <c r="AG9" s="159"/>
      <c r="AH9" s="159"/>
      <c r="AI9" s="159"/>
      <c r="AJ9" s="159"/>
      <c r="AK9" s="159"/>
      <c r="AL9" s="159"/>
      <c r="AM9" s="159"/>
    </row>
    <row r="10" spans="2:70" ht="15" customHeight="1">
      <c r="B10" s="8"/>
      <c r="C10" s="8"/>
      <c r="D10" s="8"/>
      <c r="E10" s="8"/>
      <c r="F10" s="8"/>
      <c r="G10" s="8"/>
      <c r="H10" s="8"/>
      <c r="I10" s="8"/>
      <c r="J10" s="8"/>
      <c r="K10" s="8"/>
      <c r="L10" s="8"/>
      <c r="M10" s="8"/>
      <c r="N10" s="8"/>
      <c r="O10" s="8"/>
      <c r="P10" s="8"/>
      <c r="Q10" s="8"/>
      <c r="R10" s="8"/>
      <c r="S10" s="8"/>
      <c r="T10" s="8"/>
      <c r="U10" s="8"/>
      <c r="V10" s="8"/>
      <c r="W10" s="8"/>
      <c r="X10" s="159">
        <f>'様式第1 交付申請書'!$BR$106</f>
        <v>0</v>
      </c>
      <c r="Y10" s="159"/>
      <c r="Z10" s="159"/>
      <c r="AA10" s="159"/>
      <c r="AB10" s="159"/>
      <c r="AC10" s="159"/>
      <c r="AD10" s="159"/>
      <c r="AE10" s="159"/>
      <c r="AF10" s="159"/>
      <c r="AG10" s="159"/>
      <c r="AH10" s="159"/>
      <c r="AI10" s="159"/>
      <c r="AJ10" s="159"/>
      <c r="AK10" s="159"/>
      <c r="AL10" s="159"/>
      <c r="AM10" s="159"/>
    </row>
    <row r="11" spans="2:70" ht="15" customHeight="1">
      <c r="B11" s="8"/>
      <c r="C11" s="8"/>
      <c r="D11" s="8"/>
      <c r="E11" s="8"/>
      <c r="F11" s="8"/>
      <c r="G11" s="8"/>
      <c r="H11" s="8"/>
      <c r="I11" s="8"/>
      <c r="J11" s="8"/>
      <c r="K11" s="8"/>
      <c r="L11" s="8"/>
      <c r="M11" s="8"/>
      <c r="N11" s="8"/>
      <c r="O11" s="8"/>
      <c r="P11" s="8"/>
      <c r="Q11" s="92" t="s">
        <v>27</v>
      </c>
      <c r="R11" s="92"/>
      <c r="S11" s="92"/>
      <c r="T11" s="92"/>
      <c r="U11" s="92"/>
      <c r="V11" s="92"/>
      <c r="W11" s="8"/>
      <c r="X11" s="159">
        <f>'様式第1 交付申請書'!$BR$107</f>
        <v>0</v>
      </c>
      <c r="Y11" s="159"/>
      <c r="Z11" s="159"/>
      <c r="AA11" s="159"/>
      <c r="AB11" s="159"/>
      <c r="AC11" s="159"/>
      <c r="AD11" s="159"/>
      <c r="AE11" s="159"/>
      <c r="AF11" s="159"/>
      <c r="AG11" s="159"/>
      <c r="AH11" s="159"/>
      <c r="AI11" s="159"/>
      <c r="AJ11" s="159"/>
      <c r="AK11" s="159"/>
      <c r="AL11" s="159"/>
      <c r="AM11" s="159"/>
    </row>
    <row r="12" spans="2:70" ht="15" customHeight="1">
      <c r="B12" s="8"/>
      <c r="C12" s="8"/>
      <c r="D12" s="8"/>
      <c r="E12" s="8"/>
      <c r="F12" s="8"/>
      <c r="G12" s="8"/>
      <c r="H12" s="8"/>
      <c r="I12" s="8"/>
      <c r="J12" s="8"/>
      <c r="K12" s="8"/>
      <c r="L12" s="8"/>
      <c r="M12" s="8"/>
      <c r="N12" s="8"/>
      <c r="O12" s="8"/>
      <c r="P12" s="8"/>
      <c r="Q12" s="8"/>
      <c r="R12" s="8"/>
      <c r="S12" s="8"/>
      <c r="T12" s="8"/>
      <c r="U12" s="8"/>
      <c r="V12" s="8"/>
      <c r="W12" s="8"/>
      <c r="X12" s="159">
        <f>'様式第1 交付申請書'!$BR$108</f>
        <v>0</v>
      </c>
      <c r="Y12" s="159"/>
      <c r="Z12" s="159"/>
      <c r="AA12" s="159"/>
      <c r="AB12" s="159"/>
      <c r="AC12" s="159"/>
      <c r="AD12" s="159"/>
      <c r="AE12" s="159"/>
      <c r="AF12" s="159"/>
      <c r="AG12" s="159"/>
      <c r="AH12" s="159"/>
      <c r="AI12" s="159"/>
      <c r="AJ12" s="159"/>
      <c r="AK12" s="159"/>
      <c r="AL12" s="159"/>
      <c r="AM12" s="159"/>
    </row>
    <row r="13" spans="2:70" ht="15" customHeight="1">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row>
    <row r="14" spans="2:70" ht="15" customHeight="1">
      <c r="B14" s="112" t="s">
        <v>167</v>
      </c>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BR14" s="33"/>
    </row>
    <row r="15" spans="2:70" ht="15" customHeight="1">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BR15" s="33"/>
    </row>
    <row r="16" spans="2:70" ht="15" customHeight="1">
      <c r="B16" s="8" t="s">
        <v>401</v>
      </c>
      <c r="C16" s="8"/>
      <c r="D16" s="8"/>
      <c r="E16" s="8"/>
      <c r="F16" s="161">
        <f>'様式第1 交付申請書'!$BR$102</f>
        <v>0</v>
      </c>
      <c r="G16" s="161"/>
      <c r="H16" s="43" t="s">
        <v>58</v>
      </c>
      <c r="I16" s="161">
        <f>'様式第1 交付申請書'!$BR$103</f>
        <v>0</v>
      </c>
      <c r="J16" s="161"/>
      <c r="K16" s="43" t="s">
        <v>57</v>
      </c>
      <c r="L16" s="8" t="s">
        <v>159</v>
      </c>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row>
    <row r="17" spans="2:39" ht="15" customHeight="1">
      <c r="B17" s="8" t="s">
        <v>168</v>
      </c>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row>
    <row r="18" spans="2:39" ht="15" customHeight="1">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row>
    <row r="19" spans="2:39" ht="15" customHeight="1">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row>
    <row r="20" spans="2:39" ht="15" customHeight="1">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row>
    <row r="21" spans="2:39" ht="15" customHeight="1">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row>
    <row r="22" spans="2:39" ht="15" customHeight="1">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row>
    <row r="23" spans="2:39" ht="15" customHeight="1">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row>
    <row r="24" spans="2:39" ht="15" customHeight="1">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row>
    <row r="25" spans="2:39" ht="15" customHeight="1">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row>
    <row r="26" spans="2:39" ht="15" customHeight="1">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row>
    <row r="27" spans="2:39" ht="15" customHeight="1">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row>
    <row r="28" spans="2:39" ht="15" customHeight="1">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row>
    <row r="29" spans="2:39" ht="15" customHeight="1">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row>
    <row r="30" spans="2:39" ht="15" customHeight="1">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row>
    <row r="31" spans="2:39" ht="15" customHeight="1">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row>
    <row r="32" spans="2:39" ht="15" customHeight="1">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row>
    <row r="33" spans="2:39" ht="15" customHeight="1">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row>
    <row r="34" spans="2:39" ht="15" customHeight="1">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row>
    <row r="35" spans="2:39" ht="15" customHeight="1">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row>
    <row r="36" spans="2:39" ht="15" customHeight="1">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row>
    <row r="37" spans="2:39" ht="15" customHeight="1">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row>
    <row r="38" spans="2:39" ht="15" customHeight="1">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row>
    <row r="39" spans="2:39" ht="15" customHeight="1">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row>
    <row r="40" spans="2:39" ht="15" customHeight="1">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row>
    <row r="41" spans="2:39" ht="15" customHeight="1">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row>
    <row r="42" spans="2:39" ht="15" customHeight="1">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row>
    <row r="43" spans="2:39" ht="15" customHeight="1">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row>
    <row r="44" spans="2:39" ht="15" customHeight="1">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row>
    <row r="45" spans="2:39" ht="15" customHeight="1">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row>
    <row r="46" spans="2:39" ht="15" customHeight="1">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row>
    <row r="47" spans="2:39" ht="15" customHeight="1">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row>
    <row r="48" spans="2:39" ht="15" customHeight="1">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row>
    <row r="49" spans="2:39" ht="15" customHeight="1">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row>
    <row r="50" spans="2:39" ht="15" customHeight="1">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row>
    <row r="51" spans="2:39" ht="15" customHeight="1">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row>
  </sheetData>
  <sheetProtection algorithmName="SHA-512" hashValue="u8B4v6MBKNM4vfzpf7LLoTIra/4ZvpkFQXsS1qja6bERtz7P+aFfmQ0OQ7RJkNS7nfTW426yxoKjeG5Q3s4pGA==" saltValue="uglo0YDypu/GUGShOsbvfA==" spinCount="100000" sheet="1" formatRows="0" selectLockedCells="1"/>
  <mergeCells count="13">
    <mergeCell ref="B14:AM14"/>
    <mergeCell ref="F16:G16"/>
    <mergeCell ref="I16:J16"/>
    <mergeCell ref="X10:AM10"/>
    <mergeCell ref="Q11:V11"/>
    <mergeCell ref="X11:AM11"/>
    <mergeCell ref="X12:AM12"/>
    <mergeCell ref="X9:AM9"/>
    <mergeCell ref="AD4:AG4"/>
    <mergeCell ref="AH4:AI4"/>
    <mergeCell ref="AK4:AL4"/>
    <mergeCell ref="Q8:V8"/>
    <mergeCell ref="X8:AM8"/>
  </mergeCells>
  <phoneticPr fontId="3"/>
  <dataValidations count="2">
    <dataValidation type="whole" allowBlank="1" showInputMessage="1" showErrorMessage="1" prompt="1～31の値を入力してください" sqref="AK4:AL4" xr:uid="{ED2ABCDB-52FB-43E5-A88B-3BC08F2267EE}">
      <formula1>1</formula1>
      <formula2>31</formula2>
    </dataValidation>
    <dataValidation type="whole" allowBlank="1" showInputMessage="1" showErrorMessage="1" prompt="1～12の値を入力してください" sqref="AH4:AI4" xr:uid="{0CEB1F53-C1FE-472F-AE33-C1EDFEC5794D}">
      <formula1>1</formula1>
      <formula2>12</formula2>
    </dataValidation>
  </dataValidations>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3545D-187A-493C-A5AE-735E8D67E063}">
  <sheetPr codeName="Sheet5">
    <tabColor theme="8"/>
  </sheetPr>
  <dimension ref="B1:BR101"/>
  <sheetViews>
    <sheetView view="pageBreakPreview" zoomScaleNormal="100" zoomScaleSheetLayoutView="100" workbookViewId="0">
      <selection activeCell="AD4" sqref="AD4:AF4"/>
    </sheetView>
  </sheetViews>
  <sheetFormatPr defaultColWidth="2.08203125" defaultRowHeight="15" customHeight="1"/>
  <cols>
    <col min="1" max="2" width="2.08203125" style="9"/>
    <col min="3" max="3" width="2.08203125" style="9" customWidth="1"/>
    <col min="4" max="17" width="2.08203125" style="9"/>
    <col min="18" max="19" width="3.08203125" style="9" customWidth="1"/>
    <col min="20" max="32" width="2.08203125" style="9"/>
    <col min="33" max="34" width="3.08203125" style="9" customWidth="1"/>
    <col min="35" max="68" width="2.08203125" style="9"/>
    <col min="69" max="69" width="20.58203125" style="9" customWidth="1"/>
    <col min="70" max="70" width="40.58203125" style="20" customWidth="1"/>
    <col min="71" max="16384" width="2.08203125" style="9"/>
  </cols>
  <sheetData>
    <row r="1" spans="2:70" ht="18" customHeight="1"/>
    <row r="2" spans="2:70" ht="15" customHeight="1">
      <c r="B2" s="8" t="s">
        <v>169</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row>
    <row r="3" spans="2:70" ht="15" customHeight="1">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row>
    <row r="4" spans="2:70" ht="15" customHeight="1">
      <c r="B4" s="8"/>
      <c r="C4" s="8"/>
      <c r="D4" s="8"/>
      <c r="E4" s="8"/>
      <c r="F4" s="8"/>
      <c r="G4" s="8"/>
      <c r="H4" s="8"/>
      <c r="I4" s="8"/>
      <c r="J4" s="8"/>
      <c r="K4" s="8"/>
      <c r="L4" s="8"/>
      <c r="M4" s="8"/>
      <c r="N4" s="8"/>
      <c r="O4" s="8"/>
      <c r="P4" s="8"/>
      <c r="Q4" s="8"/>
      <c r="R4" s="8"/>
      <c r="S4" s="8"/>
      <c r="T4" s="8"/>
      <c r="U4" s="8"/>
      <c r="V4" s="8"/>
      <c r="W4" s="8"/>
      <c r="X4" s="8"/>
      <c r="Y4" s="8"/>
      <c r="Z4" s="8"/>
      <c r="AA4" s="8"/>
      <c r="AB4" s="8"/>
      <c r="AC4" s="8"/>
      <c r="AD4" s="163"/>
      <c r="AE4" s="163"/>
      <c r="AF4" s="163"/>
      <c r="AG4" s="43" t="s">
        <v>165</v>
      </c>
      <c r="AH4" s="165"/>
      <c r="AI4" s="165"/>
      <c r="AJ4" s="8" t="s">
        <v>58</v>
      </c>
      <c r="AK4" s="105"/>
      <c r="AL4" s="105"/>
      <c r="AM4" s="43" t="s">
        <v>57</v>
      </c>
      <c r="BR4" s="32"/>
    </row>
    <row r="5" spans="2:70" ht="15" customHeight="1">
      <c r="B5" s="8"/>
      <c r="C5" s="8"/>
      <c r="D5" s="8"/>
      <c r="E5" s="8"/>
      <c r="F5" s="8"/>
      <c r="G5" s="8"/>
      <c r="H5" s="8"/>
      <c r="I5" s="8"/>
      <c r="J5" s="8"/>
      <c r="K5" s="8"/>
      <c r="L5" s="8"/>
      <c r="M5" s="8"/>
      <c r="N5" s="8"/>
      <c r="O5" s="8"/>
      <c r="P5" s="8"/>
      <c r="Q5" s="8"/>
      <c r="R5" s="8"/>
      <c r="S5" s="8"/>
      <c r="T5" s="8"/>
      <c r="U5" s="8"/>
      <c r="V5" s="8"/>
      <c r="W5" s="8"/>
      <c r="X5" s="8"/>
      <c r="Y5" s="8"/>
      <c r="Z5" s="8"/>
      <c r="AA5" s="8"/>
      <c r="AB5" s="8"/>
      <c r="AC5" s="8"/>
      <c r="AD5" s="30"/>
      <c r="AE5" s="30"/>
      <c r="AF5" s="30"/>
      <c r="AG5" s="30"/>
      <c r="AH5" s="45"/>
      <c r="AI5" s="45"/>
      <c r="AJ5" s="8"/>
      <c r="AK5" s="45"/>
      <c r="AL5" s="45"/>
      <c r="AM5" s="43"/>
      <c r="BR5" s="32"/>
    </row>
    <row r="6" spans="2:70" ht="15" customHeight="1">
      <c r="B6" s="11" t="s">
        <v>42</v>
      </c>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BR6" s="32"/>
    </row>
    <row r="7" spans="2:70" ht="15" customHeight="1">
      <c r="B7" s="11"/>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BR7" s="32"/>
    </row>
    <row r="8" spans="2:70" ht="15" customHeight="1">
      <c r="B8" s="8"/>
      <c r="C8" s="8"/>
      <c r="D8" s="8"/>
      <c r="E8" s="8"/>
      <c r="F8" s="8"/>
      <c r="G8" s="8"/>
      <c r="H8" s="8"/>
      <c r="I8" s="8"/>
      <c r="J8" s="8"/>
      <c r="K8" s="8"/>
      <c r="L8" s="8"/>
      <c r="M8" s="8"/>
      <c r="N8" s="8"/>
      <c r="O8" s="8"/>
      <c r="P8" s="8"/>
      <c r="Q8" s="92" t="s">
        <v>26</v>
      </c>
      <c r="R8" s="92"/>
      <c r="S8" s="92"/>
      <c r="T8" s="92"/>
      <c r="U8" s="92"/>
      <c r="V8" s="92"/>
      <c r="W8" s="8"/>
      <c r="X8" s="162" t="str">
        <f>'様式第1 交付申請書'!$BR$104</f>
        <v>〒   -</v>
      </c>
      <c r="Y8" s="162"/>
      <c r="Z8" s="162"/>
      <c r="AA8" s="162"/>
      <c r="AB8" s="162"/>
      <c r="AC8" s="162"/>
      <c r="AD8" s="162"/>
      <c r="AE8" s="162"/>
      <c r="AF8" s="162"/>
      <c r="AG8" s="162"/>
      <c r="AH8" s="162"/>
      <c r="AI8" s="162"/>
      <c r="AJ8" s="162"/>
      <c r="AK8" s="162"/>
      <c r="AL8" s="162"/>
      <c r="AM8" s="162"/>
    </row>
    <row r="9" spans="2:70" ht="15" customHeight="1">
      <c r="B9" s="8"/>
      <c r="C9" s="8"/>
      <c r="D9" s="8"/>
      <c r="E9" s="8"/>
      <c r="F9" s="8"/>
      <c r="G9" s="8"/>
      <c r="H9" s="8"/>
      <c r="I9" s="8"/>
      <c r="J9" s="8"/>
      <c r="K9" s="8"/>
      <c r="L9" s="8"/>
      <c r="M9" s="8"/>
      <c r="N9" s="8"/>
      <c r="O9" s="8"/>
      <c r="P9" s="8"/>
      <c r="Q9" s="8"/>
      <c r="R9" s="8"/>
      <c r="S9" s="8"/>
      <c r="T9" s="8"/>
      <c r="U9" s="8"/>
      <c r="V9" s="8"/>
      <c r="W9" s="8"/>
      <c r="X9" s="159">
        <f>'様式第1 交付申請書'!$BR$105</f>
        <v>0</v>
      </c>
      <c r="Y9" s="159"/>
      <c r="Z9" s="159"/>
      <c r="AA9" s="159"/>
      <c r="AB9" s="159"/>
      <c r="AC9" s="159"/>
      <c r="AD9" s="159"/>
      <c r="AE9" s="159"/>
      <c r="AF9" s="159"/>
      <c r="AG9" s="159"/>
      <c r="AH9" s="159"/>
      <c r="AI9" s="159"/>
      <c r="AJ9" s="159"/>
      <c r="AK9" s="159"/>
      <c r="AL9" s="159"/>
      <c r="AM9" s="159"/>
    </row>
    <row r="10" spans="2:70" ht="15" customHeight="1">
      <c r="B10" s="8"/>
      <c r="C10" s="8"/>
      <c r="D10" s="8"/>
      <c r="E10" s="8"/>
      <c r="F10" s="8"/>
      <c r="G10" s="8"/>
      <c r="H10" s="8"/>
      <c r="I10" s="8"/>
      <c r="J10" s="8"/>
      <c r="K10" s="8"/>
      <c r="L10" s="8"/>
      <c r="M10" s="8"/>
      <c r="N10" s="8"/>
      <c r="O10" s="8"/>
      <c r="P10" s="8"/>
      <c r="Q10" s="8"/>
      <c r="R10" s="8"/>
      <c r="S10" s="8"/>
      <c r="T10" s="8"/>
      <c r="U10" s="8"/>
      <c r="V10" s="8"/>
      <c r="W10" s="8"/>
      <c r="X10" s="159">
        <f>'様式第1 交付申請書'!$BR$106</f>
        <v>0</v>
      </c>
      <c r="Y10" s="159"/>
      <c r="Z10" s="159"/>
      <c r="AA10" s="159"/>
      <c r="AB10" s="159"/>
      <c r="AC10" s="159"/>
      <c r="AD10" s="159"/>
      <c r="AE10" s="159"/>
      <c r="AF10" s="159"/>
      <c r="AG10" s="159"/>
      <c r="AH10" s="159"/>
      <c r="AI10" s="159"/>
      <c r="AJ10" s="159"/>
      <c r="AK10" s="159"/>
      <c r="AL10" s="159"/>
      <c r="AM10" s="159"/>
    </row>
    <row r="11" spans="2:70" ht="15" customHeight="1">
      <c r="B11" s="8"/>
      <c r="C11" s="8"/>
      <c r="D11" s="8"/>
      <c r="E11" s="8"/>
      <c r="F11" s="8"/>
      <c r="G11" s="8"/>
      <c r="H11" s="8"/>
      <c r="I11" s="8"/>
      <c r="J11" s="8"/>
      <c r="K11" s="8"/>
      <c r="L11" s="8"/>
      <c r="M11" s="8"/>
      <c r="N11" s="8"/>
      <c r="O11" s="8"/>
      <c r="P11" s="8"/>
      <c r="Q11" s="92" t="s">
        <v>27</v>
      </c>
      <c r="R11" s="92"/>
      <c r="S11" s="92"/>
      <c r="T11" s="92"/>
      <c r="U11" s="92"/>
      <c r="V11" s="92"/>
      <c r="W11" s="8"/>
      <c r="X11" s="159">
        <f>'様式第1 交付申請書'!$BR$107</f>
        <v>0</v>
      </c>
      <c r="Y11" s="159"/>
      <c r="Z11" s="159"/>
      <c r="AA11" s="159"/>
      <c r="AB11" s="159"/>
      <c r="AC11" s="159"/>
      <c r="AD11" s="159"/>
      <c r="AE11" s="159"/>
      <c r="AF11" s="159"/>
      <c r="AG11" s="159"/>
      <c r="AH11" s="159"/>
      <c r="AI11" s="159"/>
      <c r="AJ11" s="159"/>
      <c r="AK11" s="159"/>
      <c r="AL11" s="159"/>
      <c r="AM11" s="159"/>
    </row>
    <row r="12" spans="2:70" ht="15" customHeight="1">
      <c r="B12" s="8"/>
      <c r="C12" s="8"/>
      <c r="D12" s="8"/>
      <c r="E12" s="8"/>
      <c r="F12" s="8"/>
      <c r="G12" s="8"/>
      <c r="H12" s="8"/>
      <c r="I12" s="8"/>
      <c r="J12" s="8"/>
      <c r="K12" s="8"/>
      <c r="L12" s="8"/>
      <c r="M12" s="8"/>
      <c r="N12" s="8"/>
      <c r="O12" s="8"/>
      <c r="P12" s="8"/>
      <c r="Q12" s="8"/>
      <c r="R12" s="8"/>
      <c r="S12" s="8"/>
      <c r="T12" s="8"/>
      <c r="U12" s="8"/>
      <c r="V12" s="8"/>
      <c r="W12" s="8"/>
      <c r="X12" s="159">
        <f>'様式第1 交付申請書'!$BR$108</f>
        <v>0</v>
      </c>
      <c r="Y12" s="159"/>
      <c r="Z12" s="159"/>
      <c r="AA12" s="159"/>
      <c r="AB12" s="159"/>
      <c r="AC12" s="159"/>
      <c r="AD12" s="159"/>
      <c r="AE12" s="159"/>
      <c r="AF12" s="159"/>
      <c r="AG12" s="159"/>
      <c r="AH12" s="159"/>
      <c r="AI12" s="159"/>
      <c r="AJ12" s="159"/>
      <c r="AK12" s="159"/>
      <c r="AL12" s="159"/>
      <c r="AM12" s="159"/>
    </row>
    <row r="13" spans="2:70" ht="15" customHeight="1">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row>
    <row r="14" spans="2:70" ht="15" customHeight="1">
      <c r="B14" s="112" t="s">
        <v>170</v>
      </c>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BR14" s="33"/>
    </row>
    <row r="15" spans="2:70" ht="15" customHeight="1">
      <c r="B15" s="10"/>
      <c r="C15" s="10"/>
      <c r="D15" s="10"/>
      <c r="E15" s="10"/>
      <c r="F15" s="10"/>
      <c r="G15" s="10"/>
      <c r="H15" s="10"/>
      <c r="I15" s="10"/>
      <c r="J15" s="10"/>
      <c r="K15" s="10"/>
      <c r="L15" s="10"/>
      <c r="M15" s="10"/>
      <c r="N15" s="10"/>
      <c r="P15" s="63"/>
      <c r="Q15" s="10"/>
      <c r="R15" s="10"/>
      <c r="S15" s="64" t="s">
        <v>171</v>
      </c>
      <c r="T15" s="166"/>
      <c r="U15" s="166"/>
      <c r="V15" s="63" t="s">
        <v>172</v>
      </c>
      <c r="W15" s="10"/>
      <c r="X15" s="10"/>
      <c r="Y15" s="10"/>
      <c r="Z15" s="10"/>
      <c r="AA15" s="10"/>
      <c r="AB15" s="10"/>
      <c r="AC15" s="10"/>
      <c r="AD15" s="10"/>
      <c r="AE15" s="10"/>
      <c r="AF15" s="10"/>
      <c r="AG15" s="10"/>
      <c r="AH15" s="10"/>
      <c r="AI15" s="10"/>
      <c r="AJ15" s="10"/>
      <c r="AK15" s="10"/>
      <c r="AL15" s="10"/>
      <c r="AM15" s="10"/>
      <c r="BR15" s="33"/>
    </row>
    <row r="16" spans="2:70" ht="15" customHeight="1">
      <c r="B16" s="8" t="s">
        <v>175</v>
      </c>
      <c r="C16" s="8"/>
      <c r="D16" s="8"/>
      <c r="E16" s="8"/>
      <c r="F16" s="8"/>
      <c r="G16" s="30" t="s">
        <v>54</v>
      </c>
      <c r="H16" s="159">
        <f>'様式第1 交付申請書'!$BR$111</f>
        <v>0</v>
      </c>
      <c r="I16" s="159"/>
      <c r="J16" s="159"/>
      <c r="K16" s="159"/>
      <c r="L16" s="159"/>
      <c r="M16" s="159"/>
      <c r="N16" s="159"/>
      <c r="O16" s="159"/>
      <c r="P16" s="159"/>
      <c r="Q16" s="159"/>
      <c r="R16" s="159"/>
      <c r="S16" s="159"/>
      <c r="T16" s="159"/>
      <c r="U16" s="159"/>
      <c r="V16" s="159"/>
      <c r="W16" s="159"/>
      <c r="X16" s="159"/>
      <c r="Y16" s="159"/>
      <c r="Z16" s="159"/>
      <c r="AA16" s="159"/>
      <c r="AB16" s="159"/>
      <c r="AC16" s="159"/>
      <c r="AD16" s="159"/>
      <c r="AE16" s="159"/>
      <c r="AF16" s="159"/>
      <c r="AG16" s="159"/>
      <c r="AH16" s="159"/>
      <c r="AI16" s="159"/>
      <c r="AJ16" s="159"/>
      <c r="AK16" s="159"/>
      <c r="AL16" s="159"/>
      <c r="AM16" s="11" t="s">
        <v>55</v>
      </c>
      <c r="BR16" s="33"/>
    </row>
    <row r="17" spans="2:70" ht="15" customHeight="1">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BR17" s="33"/>
    </row>
    <row r="18" spans="2:70" ht="15" customHeight="1">
      <c r="B18" s="8" t="s">
        <v>401</v>
      </c>
      <c r="C18" s="8"/>
      <c r="D18" s="8"/>
      <c r="E18" s="8"/>
      <c r="F18" s="165"/>
      <c r="G18" s="165"/>
      <c r="H18" s="43" t="s">
        <v>58</v>
      </c>
      <c r="I18" s="105"/>
      <c r="J18" s="105"/>
      <c r="K18" s="43" t="s">
        <v>57</v>
      </c>
      <c r="L18" s="8" t="s">
        <v>173</v>
      </c>
      <c r="M18" s="8"/>
      <c r="N18" s="8">
        <v>8</v>
      </c>
      <c r="O18" s="8" t="s">
        <v>174</v>
      </c>
      <c r="P18" s="8"/>
      <c r="Q18" s="8"/>
      <c r="R18" s="167" t="s">
        <v>405</v>
      </c>
      <c r="S18" s="167"/>
      <c r="T18" s="8" t="s">
        <v>176</v>
      </c>
      <c r="U18" s="8"/>
      <c r="V18" s="8"/>
      <c r="W18" s="8"/>
      <c r="X18" s="8"/>
      <c r="Y18" s="8"/>
      <c r="Z18" s="8"/>
      <c r="AA18" s="8"/>
      <c r="AB18" s="8"/>
      <c r="AC18" s="8"/>
      <c r="AD18" s="8"/>
      <c r="AE18" s="8"/>
      <c r="AF18" s="8"/>
      <c r="AG18" s="8"/>
      <c r="AH18" s="8"/>
      <c r="AI18" s="8"/>
      <c r="AJ18" s="8"/>
      <c r="AK18" s="8"/>
      <c r="AL18" s="8"/>
      <c r="AM18" s="8"/>
    </row>
    <row r="19" spans="2:70" ht="15" customHeight="1">
      <c r="B19" s="8" t="s">
        <v>177</v>
      </c>
      <c r="C19" s="8"/>
      <c r="D19" s="171" t="str">
        <f>IF($T$15="","",$T$15)</f>
        <v/>
      </c>
      <c r="E19" s="171"/>
      <c r="F19" s="8" t="s">
        <v>394</v>
      </c>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row>
    <row r="20" spans="2:70" ht="15" customHeight="1">
      <c r="B20" s="8" t="s">
        <v>395</v>
      </c>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row>
    <row r="21" spans="2:70" ht="5.15" customHeight="1">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row>
    <row r="22" spans="2:70" ht="15" customHeight="1">
      <c r="B22" s="12" t="s">
        <v>32</v>
      </c>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row>
    <row r="23" spans="2:70" ht="5.15" customHeight="1">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row>
    <row r="24" spans="2:70" ht="15" customHeight="1">
      <c r="B24" s="8" t="s">
        <v>181</v>
      </c>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row>
    <row r="25" spans="2:70" ht="75" customHeight="1">
      <c r="B25" s="8"/>
      <c r="C25" s="8"/>
      <c r="D25" s="124"/>
      <c r="E25" s="124"/>
      <c r="F25" s="124"/>
      <c r="G25" s="124"/>
      <c r="H25" s="124"/>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4"/>
      <c r="AH25" s="124"/>
      <c r="AI25" s="124"/>
      <c r="AJ25" s="124"/>
      <c r="AK25" s="124"/>
      <c r="AL25" s="124"/>
      <c r="AM25" s="124"/>
    </row>
    <row r="26" spans="2:70" ht="15" customHeight="1">
      <c r="B26" s="8"/>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row>
    <row r="27" spans="2:70" ht="15" customHeight="1">
      <c r="B27" s="8" t="s">
        <v>184</v>
      </c>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row>
    <row r="28" spans="2:70" ht="15" customHeight="1">
      <c r="B28" s="8"/>
      <c r="C28" s="8"/>
      <c r="D28" s="102" t="s">
        <v>185</v>
      </c>
      <c r="E28" s="103"/>
      <c r="F28" s="103"/>
      <c r="G28" s="103"/>
      <c r="H28" s="103"/>
      <c r="I28" s="103"/>
      <c r="J28" s="103"/>
      <c r="K28" s="103"/>
      <c r="L28" s="103"/>
      <c r="M28" s="103"/>
      <c r="N28" s="103"/>
      <c r="O28" s="103"/>
      <c r="P28" s="103"/>
      <c r="Q28" s="103"/>
      <c r="R28" s="103"/>
      <c r="S28" s="103"/>
      <c r="T28" s="104"/>
      <c r="U28" s="102" t="s">
        <v>186</v>
      </c>
      <c r="V28" s="103"/>
      <c r="W28" s="103"/>
      <c r="X28" s="103"/>
      <c r="Y28" s="103"/>
      <c r="Z28" s="103"/>
      <c r="AA28" s="103"/>
      <c r="AB28" s="103"/>
      <c r="AC28" s="103"/>
      <c r="AD28" s="103"/>
      <c r="AE28" s="103"/>
      <c r="AF28" s="103"/>
      <c r="AG28" s="103"/>
      <c r="AH28" s="103"/>
      <c r="AI28" s="103"/>
      <c r="AJ28" s="103"/>
      <c r="AK28" s="104"/>
      <c r="AL28" s="65"/>
      <c r="AM28" s="17"/>
    </row>
    <row r="29" spans="2:70" ht="90" customHeight="1">
      <c r="B29" s="8"/>
      <c r="C29" s="8"/>
      <c r="D29" s="168"/>
      <c r="E29" s="169"/>
      <c r="F29" s="169"/>
      <c r="G29" s="169"/>
      <c r="H29" s="169"/>
      <c r="I29" s="169"/>
      <c r="J29" s="169"/>
      <c r="K29" s="169"/>
      <c r="L29" s="169"/>
      <c r="M29" s="169"/>
      <c r="N29" s="169"/>
      <c r="O29" s="169"/>
      <c r="P29" s="169"/>
      <c r="Q29" s="169"/>
      <c r="R29" s="169"/>
      <c r="S29" s="169"/>
      <c r="T29" s="170"/>
      <c r="U29" s="168"/>
      <c r="V29" s="169"/>
      <c r="W29" s="169"/>
      <c r="X29" s="169"/>
      <c r="Y29" s="169"/>
      <c r="Z29" s="169"/>
      <c r="AA29" s="169"/>
      <c r="AB29" s="169"/>
      <c r="AC29" s="169"/>
      <c r="AD29" s="169"/>
      <c r="AE29" s="169"/>
      <c r="AF29" s="169"/>
      <c r="AG29" s="169"/>
      <c r="AH29" s="169"/>
      <c r="AI29" s="169"/>
      <c r="AJ29" s="169"/>
      <c r="AK29" s="170"/>
      <c r="AL29" s="69"/>
      <c r="AM29" s="70"/>
    </row>
    <row r="30" spans="2:70" ht="15" customHeight="1">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row>
    <row r="31" spans="2:70" ht="15" customHeight="1">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row>
    <row r="32" spans="2:70" ht="15" customHeight="1">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row>
    <row r="33" spans="2:39" ht="15" customHeight="1">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row>
    <row r="34" spans="2:39" ht="15" customHeight="1">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row>
    <row r="35" spans="2:39" ht="15" customHeight="1">
      <c r="B35" s="8" t="s">
        <v>187</v>
      </c>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row>
    <row r="36" spans="2:39" ht="15" customHeight="1">
      <c r="B36" s="8" t="s">
        <v>188</v>
      </c>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row>
    <row r="37" spans="2:39" ht="15" customHeight="1">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row>
    <row r="38" spans="2:39" ht="15" customHeight="1">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row>
    <row r="39" spans="2:39" ht="15" customHeight="1">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row>
    <row r="40" spans="2:39" ht="15" customHeight="1">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row>
    <row r="41" spans="2:39" ht="15" customHeight="1">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row>
    <row r="42" spans="2:39" ht="15" customHeight="1">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row>
    <row r="43" spans="2:39" ht="15" customHeight="1">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row>
    <row r="44" spans="2:39" ht="15" customHeight="1">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row>
    <row r="45" spans="2:39" ht="15" customHeight="1">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row>
    <row r="46" spans="2:39" ht="15" customHeight="1">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row>
    <row r="47" spans="2:39" ht="15" customHeight="1">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row>
    <row r="48" spans="2:39" ht="15" customHeight="1">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row>
    <row r="49" spans="2:39" ht="15" customHeight="1">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row>
    <row r="50" spans="2:39" ht="15" customHeight="1">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row>
    <row r="51" spans="2:39" ht="15" customHeight="1">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row>
    <row r="52" spans="2:39" ht="15" customHeight="1">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row>
    <row r="99" spans="69:69" ht="15" customHeight="1">
      <c r="BQ99" s="9" t="s">
        <v>178</v>
      </c>
    </row>
    <row r="100" spans="69:69" ht="15" customHeight="1">
      <c r="BQ100" s="9" t="s">
        <v>179</v>
      </c>
    </row>
    <row r="101" spans="69:69" ht="15" customHeight="1">
      <c r="BQ101" s="9" t="s">
        <v>180</v>
      </c>
    </row>
  </sheetData>
  <sheetProtection algorithmName="SHA-512" hashValue="Eo4uIoWeK/pyMZNDA1J7ahrCz4FCZ+cNmChUp9+wnB/4zLW0A/lCpa4c98myienMHEn0HdGDAiImcoeh6BBlbw==" saltValue="x6DMJ2poM8S35htwtJ9K6Q==" spinCount="100000" sheet="1" formatRows="0" selectLockedCells="1"/>
  <mergeCells count="22">
    <mergeCell ref="U29:AK29"/>
    <mergeCell ref="D19:E19"/>
    <mergeCell ref="D25:AM25"/>
    <mergeCell ref="D28:T28"/>
    <mergeCell ref="D29:T29"/>
    <mergeCell ref="U28:AK28"/>
    <mergeCell ref="X10:AM10"/>
    <mergeCell ref="Q11:V11"/>
    <mergeCell ref="X11:AM11"/>
    <mergeCell ref="X12:AM12"/>
    <mergeCell ref="B14:AM14"/>
    <mergeCell ref="F18:G18"/>
    <mergeCell ref="I18:J18"/>
    <mergeCell ref="T15:U15"/>
    <mergeCell ref="R18:S18"/>
    <mergeCell ref="H16:AL16"/>
    <mergeCell ref="AH4:AI4"/>
    <mergeCell ref="AK4:AL4"/>
    <mergeCell ref="Q8:V8"/>
    <mergeCell ref="X8:AM8"/>
    <mergeCell ref="X9:AM9"/>
    <mergeCell ref="AD4:AF4"/>
  </mergeCells>
  <phoneticPr fontId="3"/>
  <dataValidations count="4">
    <dataValidation type="whole" allowBlank="1" showInputMessage="1" showErrorMessage="1" prompt="1～31の値を入力してください" sqref="AK4:AL4 I18:J18" xr:uid="{DEC82F6C-EA49-47B3-BB19-7E4442AE651B}">
      <formula1>1</formula1>
      <formula2>31</formula2>
    </dataValidation>
    <dataValidation type="list" allowBlank="1" showInputMessage="1" showErrorMessage="1" prompt="プルダウンから選択してください" sqref="T15:U15" xr:uid="{5A5B9211-DC3A-4258-8EB6-8BB5A036B02D}">
      <formula1>$BQ$98:$BQ$101</formula1>
    </dataValidation>
    <dataValidation type="whole" allowBlank="1" showInputMessage="1" showErrorMessage="1" prompt="1～12の値を入力してください" sqref="AH4:AI4 F18:G18" xr:uid="{83330EF1-0B0E-4A79-BE09-19C9F4F45FEA}">
      <formula1>1</formula1>
      <formula2>12</formula2>
    </dataValidation>
    <dataValidation type="whole" allowBlank="1" showInputMessage="1" showErrorMessage="1" prompt="2026または2027を入力してください" sqref="AD4:AF4" xr:uid="{626D8774-A09E-4D03-97D9-705663389FB3}">
      <formula1>2026</formula1>
      <formula2>2027</formula2>
    </dataValidation>
  </dataValidations>
  <pageMargins left="0.7" right="0.7" top="0.75" bottom="0.75" header="0.3" footer="0.3"/>
  <pageSetup paperSize="9" scale="93"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4ABF6-1A12-4DFB-822E-42FCA3B15841}">
  <sheetPr codeName="Sheet6">
    <tabColor theme="8"/>
  </sheetPr>
  <dimension ref="B1:BR51"/>
  <sheetViews>
    <sheetView view="pageBreakPreview" zoomScaleNormal="100" zoomScaleSheetLayoutView="100" workbookViewId="0">
      <selection activeCell="AD4" sqref="AD4:AF4"/>
    </sheetView>
  </sheetViews>
  <sheetFormatPr defaultColWidth="2.08203125" defaultRowHeight="15" customHeight="1"/>
  <cols>
    <col min="1" max="2" width="2.08203125" style="9"/>
    <col min="3" max="3" width="2.08203125" style="9" customWidth="1"/>
    <col min="4" max="17" width="2.08203125" style="9"/>
    <col min="18" max="19" width="3.08203125" style="9" customWidth="1"/>
    <col min="20" max="68" width="2.08203125" style="9"/>
    <col min="69" max="69" width="20.58203125" style="9" customWidth="1"/>
    <col min="70" max="70" width="40.58203125" style="20" customWidth="1"/>
    <col min="71" max="16384" width="2.08203125" style="9"/>
  </cols>
  <sheetData>
    <row r="1" spans="2:70" ht="18" customHeight="1"/>
    <row r="2" spans="2:70" ht="15" customHeight="1">
      <c r="B2" s="8" t="s">
        <v>189</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row>
    <row r="3" spans="2:70" ht="15" customHeight="1">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row>
    <row r="4" spans="2:70" ht="15" customHeight="1">
      <c r="B4" s="8"/>
      <c r="C4" s="8"/>
      <c r="D4" s="8"/>
      <c r="E4" s="8"/>
      <c r="F4" s="8"/>
      <c r="G4" s="8"/>
      <c r="H4" s="8"/>
      <c r="I4" s="8"/>
      <c r="J4" s="8"/>
      <c r="K4" s="8"/>
      <c r="L4" s="8"/>
      <c r="M4" s="8"/>
      <c r="N4" s="8"/>
      <c r="O4" s="8"/>
      <c r="P4" s="8"/>
      <c r="Q4" s="8"/>
      <c r="R4" s="8"/>
      <c r="S4" s="8"/>
      <c r="T4" s="8"/>
      <c r="U4" s="8"/>
      <c r="V4" s="8"/>
      <c r="W4" s="8"/>
      <c r="X4" s="8"/>
      <c r="Y4" s="8"/>
      <c r="Z4" s="8"/>
      <c r="AA4" s="8"/>
      <c r="AB4" s="8"/>
      <c r="AC4" s="8"/>
      <c r="AD4" s="163"/>
      <c r="AE4" s="163"/>
      <c r="AF4" s="163"/>
      <c r="AG4" s="43" t="s">
        <v>165</v>
      </c>
      <c r="AH4" s="165"/>
      <c r="AI4" s="165"/>
      <c r="AJ4" s="8" t="s">
        <v>58</v>
      </c>
      <c r="AK4" s="105"/>
      <c r="AL4" s="105"/>
      <c r="AM4" s="43" t="s">
        <v>57</v>
      </c>
      <c r="BR4" s="32"/>
    </row>
    <row r="5" spans="2:70" ht="15" customHeight="1">
      <c r="B5" s="8"/>
      <c r="C5" s="8"/>
      <c r="D5" s="8"/>
      <c r="E5" s="8"/>
      <c r="F5" s="8"/>
      <c r="G5" s="8"/>
      <c r="H5" s="8"/>
      <c r="I5" s="8"/>
      <c r="J5" s="8"/>
      <c r="K5" s="8"/>
      <c r="L5" s="8"/>
      <c r="M5" s="8"/>
      <c r="N5" s="8"/>
      <c r="O5" s="8"/>
      <c r="P5" s="8"/>
      <c r="Q5" s="8"/>
      <c r="R5" s="8"/>
      <c r="S5" s="8"/>
      <c r="T5" s="8"/>
      <c r="U5" s="8"/>
      <c r="V5" s="8"/>
      <c r="W5" s="8"/>
      <c r="X5" s="8"/>
      <c r="Y5" s="8"/>
      <c r="Z5" s="8"/>
      <c r="AA5" s="8"/>
      <c r="AB5" s="8"/>
      <c r="AC5" s="8"/>
      <c r="AD5" s="30"/>
      <c r="AE5" s="30"/>
      <c r="AF5" s="30"/>
      <c r="AG5" s="30"/>
      <c r="AH5" s="45"/>
      <c r="AI5" s="45"/>
      <c r="AJ5" s="8"/>
      <c r="AK5" s="45"/>
      <c r="AL5" s="45"/>
      <c r="AM5" s="43"/>
      <c r="BR5" s="32"/>
    </row>
    <row r="6" spans="2:70" ht="15" customHeight="1">
      <c r="B6" s="11" t="s">
        <v>42</v>
      </c>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BR6" s="32"/>
    </row>
    <row r="7" spans="2:70" ht="15" customHeight="1">
      <c r="B7" s="11"/>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BR7" s="32"/>
    </row>
    <row r="8" spans="2:70" ht="15" customHeight="1">
      <c r="B8" s="8"/>
      <c r="C8" s="8"/>
      <c r="D8" s="8"/>
      <c r="E8" s="8"/>
      <c r="F8" s="8"/>
      <c r="G8" s="8"/>
      <c r="H8" s="8"/>
      <c r="I8" s="8"/>
      <c r="J8" s="8"/>
      <c r="K8" s="8"/>
      <c r="L8" s="8"/>
      <c r="M8" s="8"/>
      <c r="N8" s="8"/>
      <c r="O8" s="8"/>
      <c r="P8" s="8"/>
      <c r="Q8" s="92" t="s">
        <v>26</v>
      </c>
      <c r="R8" s="92"/>
      <c r="S8" s="92"/>
      <c r="T8" s="92"/>
      <c r="U8" s="92"/>
      <c r="V8" s="92"/>
      <c r="W8" s="8"/>
      <c r="X8" s="162" t="str">
        <f>'様式第1 交付申請書'!$BR$104</f>
        <v>〒   -</v>
      </c>
      <c r="Y8" s="162"/>
      <c r="Z8" s="162"/>
      <c r="AA8" s="162"/>
      <c r="AB8" s="162"/>
      <c r="AC8" s="162"/>
      <c r="AD8" s="162"/>
      <c r="AE8" s="162"/>
      <c r="AF8" s="162"/>
      <c r="AG8" s="162"/>
      <c r="AH8" s="162"/>
      <c r="AI8" s="162"/>
      <c r="AJ8" s="162"/>
      <c r="AK8" s="162"/>
      <c r="AL8" s="162"/>
      <c r="AM8" s="162"/>
    </row>
    <row r="9" spans="2:70" ht="15" customHeight="1">
      <c r="B9" s="8"/>
      <c r="C9" s="8"/>
      <c r="D9" s="8"/>
      <c r="E9" s="8"/>
      <c r="F9" s="8"/>
      <c r="G9" s="8"/>
      <c r="H9" s="8"/>
      <c r="I9" s="8"/>
      <c r="J9" s="8"/>
      <c r="K9" s="8"/>
      <c r="L9" s="8"/>
      <c r="M9" s="8"/>
      <c r="N9" s="8"/>
      <c r="O9" s="8"/>
      <c r="P9" s="8"/>
      <c r="Q9" s="8"/>
      <c r="R9" s="8"/>
      <c r="S9" s="8"/>
      <c r="T9" s="8"/>
      <c r="U9" s="8"/>
      <c r="V9" s="8"/>
      <c r="W9" s="8"/>
      <c r="X9" s="159">
        <f>'様式第1 交付申請書'!$BR$105</f>
        <v>0</v>
      </c>
      <c r="Y9" s="159"/>
      <c r="Z9" s="159"/>
      <c r="AA9" s="159"/>
      <c r="AB9" s="159"/>
      <c r="AC9" s="159"/>
      <c r="AD9" s="159"/>
      <c r="AE9" s="159"/>
      <c r="AF9" s="159"/>
      <c r="AG9" s="159"/>
      <c r="AH9" s="159"/>
      <c r="AI9" s="159"/>
      <c r="AJ9" s="159"/>
      <c r="AK9" s="159"/>
      <c r="AL9" s="159"/>
      <c r="AM9" s="159"/>
    </row>
    <row r="10" spans="2:70" ht="15" customHeight="1">
      <c r="B10" s="8"/>
      <c r="C10" s="8"/>
      <c r="D10" s="8"/>
      <c r="E10" s="8"/>
      <c r="F10" s="8"/>
      <c r="G10" s="8"/>
      <c r="H10" s="8"/>
      <c r="I10" s="8"/>
      <c r="J10" s="8"/>
      <c r="K10" s="8"/>
      <c r="L10" s="8"/>
      <c r="M10" s="8"/>
      <c r="N10" s="8"/>
      <c r="O10" s="8"/>
      <c r="P10" s="8"/>
      <c r="Q10" s="8"/>
      <c r="R10" s="8"/>
      <c r="S10" s="8"/>
      <c r="T10" s="8"/>
      <c r="U10" s="8"/>
      <c r="V10" s="8"/>
      <c r="W10" s="8"/>
      <c r="X10" s="159">
        <f>'様式第1 交付申請書'!$BR$106</f>
        <v>0</v>
      </c>
      <c r="Y10" s="159"/>
      <c r="Z10" s="159"/>
      <c r="AA10" s="159"/>
      <c r="AB10" s="159"/>
      <c r="AC10" s="159"/>
      <c r="AD10" s="159"/>
      <c r="AE10" s="159"/>
      <c r="AF10" s="159"/>
      <c r="AG10" s="159"/>
      <c r="AH10" s="159"/>
      <c r="AI10" s="159"/>
      <c r="AJ10" s="159"/>
      <c r="AK10" s="159"/>
      <c r="AL10" s="159"/>
      <c r="AM10" s="159"/>
    </row>
    <row r="11" spans="2:70" ht="15" customHeight="1">
      <c r="B11" s="8"/>
      <c r="C11" s="8"/>
      <c r="D11" s="8"/>
      <c r="E11" s="8"/>
      <c r="F11" s="8"/>
      <c r="G11" s="8"/>
      <c r="H11" s="8"/>
      <c r="I11" s="8"/>
      <c r="J11" s="8"/>
      <c r="K11" s="8"/>
      <c r="L11" s="8"/>
      <c r="M11" s="8"/>
      <c r="N11" s="8"/>
      <c r="O11" s="8"/>
      <c r="P11" s="8"/>
      <c r="Q11" s="92" t="s">
        <v>27</v>
      </c>
      <c r="R11" s="92"/>
      <c r="S11" s="92"/>
      <c r="T11" s="92"/>
      <c r="U11" s="92"/>
      <c r="V11" s="92"/>
      <c r="W11" s="8"/>
      <c r="X11" s="159">
        <f>'様式第1 交付申請書'!$BR$107</f>
        <v>0</v>
      </c>
      <c r="Y11" s="159"/>
      <c r="Z11" s="159"/>
      <c r="AA11" s="159"/>
      <c r="AB11" s="159"/>
      <c r="AC11" s="159"/>
      <c r="AD11" s="159"/>
      <c r="AE11" s="159"/>
      <c r="AF11" s="159"/>
      <c r="AG11" s="159"/>
      <c r="AH11" s="159"/>
      <c r="AI11" s="159"/>
      <c r="AJ11" s="159"/>
      <c r="AK11" s="159"/>
      <c r="AL11" s="159"/>
      <c r="AM11" s="159"/>
    </row>
    <row r="12" spans="2:70" ht="15" customHeight="1">
      <c r="B12" s="8"/>
      <c r="C12" s="8"/>
      <c r="D12" s="8"/>
      <c r="E12" s="8"/>
      <c r="F12" s="8"/>
      <c r="G12" s="8"/>
      <c r="H12" s="8"/>
      <c r="I12" s="8"/>
      <c r="J12" s="8"/>
      <c r="K12" s="8"/>
      <c r="L12" s="8"/>
      <c r="M12" s="8"/>
      <c r="N12" s="8"/>
      <c r="O12" s="8"/>
      <c r="P12" s="8"/>
      <c r="Q12" s="8"/>
      <c r="R12" s="8"/>
      <c r="S12" s="8"/>
      <c r="T12" s="8"/>
      <c r="U12" s="8"/>
      <c r="V12" s="8"/>
      <c r="W12" s="8"/>
      <c r="X12" s="159">
        <f>'様式第1 交付申請書'!$BR$108</f>
        <v>0</v>
      </c>
      <c r="Y12" s="159"/>
      <c r="Z12" s="159"/>
      <c r="AA12" s="159"/>
      <c r="AB12" s="159"/>
      <c r="AC12" s="159"/>
      <c r="AD12" s="159"/>
      <c r="AE12" s="159"/>
      <c r="AF12" s="159"/>
      <c r="AG12" s="159"/>
      <c r="AH12" s="159"/>
      <c r="AI12" s="159"/>
      <c r="AJ12" s="159"/>
      <c r="AK12" s="159"/>
      <c r="AL12" s="159"/>
      <c r="AM12" s="159"/>
    </row>
    <row r="13" spans="2:70" ht="15" customHeight="1">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row>
    <row r="14" spans="2:70" ht="15" customHeight="1">
      <c r="B14" s="112" t="s">
        <v>190</v>
      </c>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BR14" s="33"/>
    </row>
    <row r="15" spans="2:70" ht="15" customHeight="1">
      <c r="B15" s="8" t="s">
        <v>175</v>
      </c>
      <c r="C15" s="8"/>
      <c r="D15" s="8"/>
      <c r="E15" s="8"/>
      <c r="F15" s="8"/>
      <c r="G15" s="30" t="s">
        <v>54</v>
      </c>
      <c r="H15" s="159">
        <f>'様式第1 交付申請書'!$BR$111</f>
        <v>0</v>
      </c>
      <c r="I15" s="159"/>
      <c r="J15" s="159"/>
      <c r="K15" s="159"/>
      <c r="L15" s="159"/>
      <c r="M15" s="159"/>
      <c r="N15" s="159"/>
      <c r="O15" s="159"/>
      <c r="P15" s="159"/>
      <c r="Q15" s="159"/>
      <c r="R15" s="159"/>
      <c r="S15" s="159"/>
      <c r="T15" s="159"/>
      <c r="U15" s="159"/>
      <c r="V15" s="159"/>
      <c r="W15" s="159"/>
      <c r="X15" s="159"/>
      <c r="Y15" s="159"/>
      <c r="Z15" s="159"/>
      <c r="AA15" s="159"/>
      <c r="AB15" s="159"/>
      <c r="AC15" s="159"/>
      <c r="AD15" s="159"/>
      <c r="AE15" s="159"/>
      <c r="AF15" s="159"/>
      <c r="AG15" s="159"/>
      <c r="AH15" s="159"/>
      <c r="AI15" s="159"/>
      <c r="AJ15" s="159"/>
      <c r="AK15" s="159"/>
      <c r="AL15" s="159"/>
      <c r="AM15" s="11" t="s">
        <v>55</v>
      </c>
      <c r="BR15" s="33"/>
    </row>
    <row r="16" spans="2:70" ht="15" customHeight="1">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row>
    <row r="17" spans="2:39" ht="15" customHeight="1">
      <c r="B17" s="8" t="s">
        <v>401</v>
      </c>
      <c r="C17" s="8"/>
      <c r="D17" s="8"/>
      <c r="E17" s="8"/>
      <c r="F17" s="165"/>
      <c r="G17" s="165"/>
      <c r="H17" s="43" t="s">
        <v>58</v>
      </c>
      <c r="I17" s="105"/>
      <c r="J17" s="105"/>
      <c r="K17" s="43" t="s">
        <v>57</v>
      </c>
      <c r="L17" s="8" t="s">
        <v>173</v>
      </c>
      <c r="M17" s="8"/>
      <c r="N17" s="8">
        <v>8</v>
      </c>
      <c r="O17" s="8" t="s">
        <v>174</v>
      </c>
      <c r="P17" s="8"/>
      <c r="Q17" s="8"/>
      <c r="R17" s="167" t="s">
        <v>405</v>
      </c>
      <c r="S17" s="167"/>
      <c r="T17" s="8" t="s">
        <v>191</v>
      </c>
      <c r="U17" s="8"/>
      <c r="V17" s="8"/>
      <c r="W17" s="8"/>
      <c r="X17" s="8"/>
      <c r="Y17" s="8"/>
      <c r="Z17" s="8"/>
      <c r="AA17" s="8"/>
      <c r="AB17" s="8"/>
      <c r="AC17" s="8"/>
      <c r="AD17" s="8"/>
      <c r="AE17" s="8"/>
      <c r="AF17" s="8"/>
      <c r="AG17" s="8"/>
      <c r="AH17" s="8"/>
      <c r="AI17" s="8"/>
      <c r="AJ17" s="8"/>
      <c r="AK17" s="8"/>
      <c r="AL17" s="8"/>
      <c r="AM17" s="8"/>
    </row>
    <row r="18" spans="2:39" ht="15" customHeight="1">
      <c r="B18" s="8" t="s">
        <v>192</v>
      </c>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row>
    <row r="19" spans="2:39" ht="15" customHeight="1">
      <c r="B19" s="8" t="s">
        <v>193</v>
      </c>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row>
    <row r="20" spans="2:39" ht="5.15" customHeight="1">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row>
    <row r="21" spans="2:39" ht="15" customHeight="1">
      <c r="B21" s="12" t="s">
        <v>32</v>
      </c>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row>
    <row r="22" spans="2:39" ht="5.15" customHeight="1">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row>
    <row r="23" spans="2:39" ht="15" customHeight="1">
      <c r="B23" s="8" t="s">
        <v>194</v>
      </c>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row>
    <row r="24" spans="2:39" ht="75" customHeight="1">
      <c r="B24" s="8"/>
      <c r="C24" s="8"/>
      <c r="D24" s="124"/>
      <c r="E24" s="124"/>
      <c r="F24" s="124"/>
      <c r="G24" s="124"/>
      <c r="H24" s="124"/>
      <c r="I24" s="124"/>
      <c r="J24" s="124"/>
      <c r="K24" s="124"/>
      <c r="L24" s="124"/>
      <c r="M24" s="124"/>
      <c r="N24" s="124"/>
      <c r="O24" s="124"/>
      <c r="P24" s="124"/>
      <c r="Q24" s="124"/>
      <c r="R24" s="124"/>
      <c r="S24" s="124"/>
      <c r="T24" s="124"/>
      <c r="U24" s="124"/>
      <c r="V24" s="124"/>
      <c r="W24" s="124"/>
      <c r="X24" s="124"/>
      <c r="Y24" s="124"/>
      <c r="Z24" s="124"/>
      <c r="AA24" s="124"/>
      <c r="AB24" s="124"/>
      <c r="AC24" s="124"/>
      <c r="AD24" s="124"/>
      <c r="AE24" s="124"/>
      <c r="AF24" s="124"/>
      <c r="AG24" s="124"/>
      <c r="AH24" s="124"/>
      <c r="AI24" s="124"/>
      <c r="AJ24" s="124"/>
      <c r="AK24" s="124"/>
      <c r="AL24" s="124"/>
      <c r="AM24" s="124"/>
    </row>
    <row r="25" spans="2:39" ht="15" customHeight="1">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row>
    <row r="26" spans="2:39" ht="15" customHeight="1">
      <c r="B26" s="8" t="s">
        <v>195</v>
      </c>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row>
    <row r="27" spans="2:39" ht="75" customHeight="1">
      <c r="B27" s="8"/>
      <c r="C27" s="8"/>
      <c r="D27" s="124"/>
      <c r="E27" s="124"/>
      <c r="F27" s="124"/>
      <c r="G27" s="124"/>
      <c r="H27" s="124"/>
      <c r="I27" s="124"/>
      <c r="J27" s="124"/>
      <c r="K27" s="124"/>
      <c r="L27" s="124"/>
      <c r="M27" s="124"/>
      <c r="N27" s="124"/>
      <c r="O27" s="124"/>
      <c r="P27" s="124"/>
      <c r="Q27" s="124"/>
      <c r="R27" s="124"/>
      <c r="S27" s="124"/>
      <c r="T27" s="124"/>
      <c r="U27" s="124"/>
      <c r="V27" s="124"/>
      <c r="W27" s="124"/>
      <c r="X27" s="124"/>
      <c r="Y27" s="124"/>
      <c r="Z27" s="124"/>
      <c r="AA27" s="124"/>
      <c r="AB27" s="124"/>
      <c r="AC27" s="124"/>
      <c r="AD27" s="124"/>
      <c r="AE27" s="124"/>
      <c r="AF27" s="124"/>
      <c r="AG27" s="124"/>
      <c r="AH27" s="124"/>
      <c r="AI27" s="124"/>
      <c r="AJ27" s="124"/>
      <c r="AK27" s="124"/>
      <c r="AL27" s="124"/>
      <c r="AM27" s="124"/>
    </row>
    <row r="28" spans="2:39" ht="15" customHeight="1">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row>
    <row r="29" spans="2:39" ht="15" customHeight="1">
      <c r="B29" s="8" t="s">
        <v>196</v>
      </c>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row>
    <row r="30" spans="2:39" ht="75" customHeight="1">
      <c r="B30" s="8"/>
      <c r="C30" s="8"/>
      <c r="D30" s="124"/>
      <c r="E30" s="124"/>
      <c r="F30" s="124"/>
      <c r="G30" s="124"/>
      <c r="H30" s="124"/>
      <c r="I30" s="124"/>
      <c r="J30" s="124"/>
      <c r="K30" s="124"/>
      <c r="L30" s="124"/>
      <c r="M30" s="124"/>
      <c r="N30" s="124"/>
      <c r="O30" s="124"/>
      <c r="P30" s="124"/>
      <c r="Q30" s="124"/>
      <c r="R30" s="124"/>
      <c r="S30" s="124"/>
      <c r="T30" s="124"/>
      <c r="U30" s="124"/>
      <c r="V30" s="124"/>
      <c r="W30" s="124"/>
      <c r="X30" s="124"/>
      <c r="Y30" s="124"/>
      <c r="Z30" s="124"/>
      <c r="AA30" s="124"/>
      <c r="AB30" s="124"/>
      <c r="AC30" s="124"/>
      <c r="AD30" s="124"/>
      <c r="AE30" s="124"/>
      <c r="AF30" s="124"/>
      <c r="AG30" s="124"/>
      <c r="AH30" s="124"/>
      <c r="AI30" s="124"/>
      <c r="AJ30" s="124"/>
      <c r="AK30" s="124"/>
      <c r="AL30" s="124"/>
      <c r="AM30" s="124"/>
    </row>
    <row r="31" spans="2:39" ht="15" customHeight="1">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row>
    <row r="32" spans="2:39" ht="15" customHeight="1">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row>
    <row r="33" spans="2:39" ht="15" customHeight="1">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row>
    <row r="34" spans="2:39" ht="15" customHeight="1">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row>
    <row r="35" spans="2:39" ht="15" customHeight="1">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row>
    <row r="36" spans="2:39" ht="15" customHeight="1">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row>
    <row r="37" spans="2:39" ht="15" customHeight="1">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row>
    <row r="38" spans="2:39" ht="15" customHeight="1">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row>
    <row r="39" spans="2:39" ht="15" customHeight="1">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row>
    <row r="40" spans="2:39" ht="15" customHeight="1">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row>
    <row r="41" spans="2:39" ht="15" customHeight="1">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row>
    <row r="42" spans="2:39" ht="15" customHeight="1">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row>
    <row r="43" spans="2:39" ht="15" customHeight="1">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row>
    <row r="44" spans="2:39" ht="15" customHeight="1">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row>
    <row r="45" spans="2:39" ht="15" customHeight="1">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row>
    <row r="46" spans="2:39" ht="15" customHeight="1">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row>
    <row r="47" spans="2:39" ht="15" customHeight="1">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row>
    <row r="48" spans="2:39" ht="15" customHeight="1">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row>
    <row r="49" spans="2:39" ht="15" customHeight="1">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row>
    <row r="50" spans="2:39" ht="15" customHeight="1">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row>
    <row r="51" spans="2:39" ht="15" customHeight="1">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row>
  </sheetData>
  <sheetProtection algorithmName="SHA-512" hashValue="7n8gYlfYmjntM49Mw+Px0Dh+ULeKOrymMDbulrG7IUBwZhaCezj3XI31eqhej+O6rtOYTI7BlWK1c8pXHKEIKA==" saltValue="mt1mmOYPTf6Nb+LvpoYMwQ==" spinCount="100000" sheet="1" formatRows="0" selectLockedCells="1"/>
  <mergeCells count="18">
    <mergeCell ref="D30:AM30"/>
    <mergeCell ref="X10:AM10"/>
    <mergeCell ref="Q11:V11"/>
    <mergeCell ref="X11:AM11"/>
    <mergeCell ref="X12:AM12"/>
    <mergeCell ref="B14:AM14"/>
    <mergeCell ref="H15:AL15"/>
    <mergeCell ref="F17:G17"/>
    <mergeCell ref="I17:J17"/>
    <mergeCell ref="R17:S17"/>
    <mergeCell ref="D24:AM24"/>
    <mergeCell ref="D27:AM27"/>
    <mergeCell ref="AH4:AI4"/>
    <mergeCell ref="AK4:AL4"/>
    <mergeCell ref="Q8:V8"/>
    <mergeCell ref="X8:AM8"/>
    <mergeCell ref="X9:AM9"/>
    <mergeCell ref="AD4:AF4"/>
  </mergeCells>
  <phoneticPr fontId="3"/>
  <dataValidations count="3">
    <dataValidation type="whole" allowBlank="1" showInputMessage="1" showErrorMessage="1" prompt="1～31の値を入力してください" sqref="AK4:AL4 I17:J17" xr:uid="{43D96D5D-D1EC-42D3-8A8B-E08974B77079}">
      <formula1>1</formula1>
      <formula2>31</formula2>
    </dataValidation>
    <dataValidation type="whole" allowBlank="1" showInputMessage="1" showErrorMessage="1" prompt="1～12の値を入力してください" sqref="AH4:AI4 F17:G17" xr:uid="{656FDD32-A817-402B-A9C8-BB199E591095}">
      <formula1>1</formula1>
      <formula2>12</formula2>
    </dataValidation>
    <dataValidation type="whole" allowBlank="1" showInputMessage="1" showErrorMessage="1" prompt="2026または2027を入力してください" sqref="AD4:AF4" xr:uid="{73FA5283-C722-40A8-A680-CF942C7945F5}">
      <formula1>2026</formula1>
      <formula2>2027</formula2>
    </dataValidation>
  </dataValidations>
  <pageMargins left="0.7" right="0.7" top="0.75" bottom="0.75" header="0.3" footer="0.3"/>
  <pageSetup paperSize="9" scale="98"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79E61-1252-4637-BF8F-2F763330C360}">
  <sheetPr codeName="Sheet7">
    <tabColor theme="7"/>
  </sheetPr>
  <dimension ref="B1:BR120"/>
  <sheetViews>
    <sheetView view="pageBreakPreview" zoomScaleNormal="100" zoomScaleSheetLayoutView="100" workbookViewId="0">
      <selection activeCell="AD4" sqref="AD4:AF4"/>
    </sheetView>
  </sheetViews>
  <sheetFormatPr defaultColWidth="2.08203125" defaultRowHeight="15" customHeight="1"/>
  <cols>
    <col min="1" max="2" width="2.08203125" style="9"/>
    <col min="3" max="3" width="2.08203125" style="9" customWidth="1"/>
    <col min="4" max="68" width="2.08203125" style="9"/>
    <col min="69" max="69" width="20.58203125" style="9" customWidth="1"/>
    <col min="70" max="70" width="40.58203125" style="20" customWidth="1"/>
    <col min="71" max="16384" width="2.08203125" style="9"/>
  </cols>
  <sheetData>
    <row r="1" spans="2:70" ht="18" customHeight="1"/>
    <row r="2" spans="2:70" ht="15" customHeight="1">
      <c r="B2" s="8" t="s">
        <v>206</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row>
    <row r="3" spans="2:70" ht="15" customHeight="1">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row>
    <row r="4" spans="2:70" ht="15" customHeight="1">
      <c r="B4" s="8"/>
      <c r="C4" s="8"/>
      <c r="D4" s="8"/>
      <c r="E4" s="8"/>
      <c r="F4" s="8"/>
      <c r="G4" s="8"/>
      <c r="H4" s="8"/>
      <c r="I4" s="8"/>
      <c r="J4" s="8"/>
      <c r="K4" s="8"/>
      <c r="L4" s="8"/>
      <c r="M4" s="8"/>
      <c r="N4" s="8"/>
      <c r="O4" s="8"/>
      <c r="P4" s="8"/>
      <c r="Q4" s="8"/>
      <c r="R4" s="8"/>
      <c r="S4" s="8"/>
      <c r="T4" s="8"/>
      <c r="U4" s="8"/>
      <c r="V4" s="8"/>
      <c r="W4" s="8"/>
      <c r="X4" s="8"/>
      <c r="Y4" s="8"/>
      <c r="Z4" s="8"/>
      <c r="AA4" s="8"/>
      <c r="AB4" s="8"/>
      <c r="AC4" s="8"/>
      <c r="AD4" s="163"/>
      <c r="AE4" s="163"/>
      <c r="AF4" s="163"/>
      <c r="AG4" s="43" t="s">
        <v>165</v>
      </c>
      <c r="AH4" s="165"/>
      <c r="AI4" s="165"/>
      <c r="AJ4" s="8" t="s">
        <v>58</v>
      </c>
      <c r="AK4" s="105"/>
      <c r="AL4" s="105"/>
      <c r="AM4" s="43" t="s">
        <v>57</v>
      </c>
      <c r="BR4" s="32"/>
    </row>
    <row r="5" spans="2:70" ht="15" customHeight="1">
      <c r="B5" s="8"/>
      <c r="C5" s="8"/>
      <c r="D5" s="8"/>
      <c r="E5" s="8"/>
      <c r="F5" s="8"/>
      <c r="G5" s="8"/>
      <c r="H5" s="8"/>
      <c r="I5" s="8"/>
      <c r="J5" s="8"/>
      <c r="K5" s="8"/>
      <c r="L5" s="8"/>
      <c r="M5" s="8"/>
      <c r="N5" s="8"/>
      <c r="O5" s="8"/>
      <c r="P5" s="8"/>
      <c r="Q5" s="8"/>
      <c r="R5" s="8"/>
      <c r="S5" s="8"/>
      <c r="T5" s="8"/>
      <c r="U5" s="8"/>
      <c r="V5" s="8"/>
      <c r="W5" s="8"/>
      <c r="X5" s="8"/>
      <c r="Y5" s="8"/>
      <c r="Z5" s="8"/>
      <c r="AA5" s="8"/>
      <c r="AB5" s="8"/>
      <c r="AC5" s="8"/>
      <c r="AD5" s="30"/>
      <c r="AE5" s="30"/>
      <c r="AF5" s="30"/>
      <c r="AG5" s="30"/>
      <c r="AH5" s="45"/>
      <c r="AI5" s="45"/>
      <c r="AJ5" s="8"/>
      <c r="AK5" s="45"/>
      <c r="AL5" s="45"/>
      <c r="AM5" s="43"/>
      <c r="BR5" s="32"/>
    </row>
    <row r="6" spans="2:70" ht="15" customHeight="1">
      <c r="B6" s="11" t="s">
        <v>42</v>
      </c>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BR6" s="32"/>
    </row>
    <row r="7" spans="2:70" ht="15" customHeight="1">
      <c r="B7" s="11"/>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BR7" s="32"/>
    </row>
    <row r="8" spans="2:70" ht="15" customHeight="1">
      <c r="B8" s="8"/>
      <c r="C8" s="8"/>
      <c r="D8" s="8"/>
      <c r="E8" s="8"/>
      <c r="F8" s="8"/>
      <c r="G8" s="8"/>
      <c r="H8" s="8"/>
      <c r="I8" s="8"/>
      <c r="J8" s="8"/>
      <c r="K8" s="8"/>
      <c r="L8" s="8"/>
      <c r="M8" s="8"/>
      <c r="N8" s="8"/>
      <c r="O8" s="8"/>
      <c r="P8" s="8"/>
      <c r="Q8" s="92" t="s">
        <v>26</v>
      </c>
      <c r="R8" s="92"/>
      <c r="S8" s="92"/>
      <c r="T8" s="92"/>
      <c r="U8" s="92"/>
      <c r="V8" s="92"/>
      <c r="W8" s="8"/>
      <c r="X8" s="162" t="str">
        <f>'様式第1 交付申請書'!$BR$104</f>
        <v>〒   -</v>
      </c>
      <c r="Y8" s="162"/>
      <c r="Z8" s="162"/>
      <c r="AA8" s="162"/>
      <c r="AB8" s="162"/>
      <c r="AC8" s="162"/>
      <c r="AD8" s="162"/>
      <c r="AE8" s="162"/>
      <c r="AF8" s="162"/>
      <c r="AG8" s="162"/>
      <c r="AH8" s="162"/>
      <c r="AI8" s="162"/>
      <c r="AJ8" s="162"/>
      <c r="AK8" s="162"/>
      <c r="AL8" s="162"/>
      <c r="AM8" s="162"/>
    </row>
    <row r="9" spans="2:70" ht="15" customHeight="1">
      <c r="B9" s="8"/>
      <c r="C9" s="8"/>
      <c r="D9" s="8"/>
      <c r="E9" s="8"/>
      <c r="F9" s="8"/>
      <c r="G9" s="8"/>
      <c r="H9" s="8"/>
      <c r="I9" s="8"/>
      <c r="J9" s="8"/>
      <c r="K9" s="8"/>
      <c r="L9" s="8"/>
      <c r="M9" s="8"/>
      <c r="N9" s="8"/>
      <c r="O9" s="8"/>
      <c r="P9" s="8"/>
      <c r="Q9" s="8"/>
      <c r="R9" s="8"/>
      <c r="S9" s="8"/>
      <c r="T9" s="8"/>
      <c r="U9" s="8"/>
      <c r="V9" s="8"/>
      <c r="W9" s="8"/>
      <c r="X9" s="159">
        <f>'様式第1 交付申請書'!$BR$105</f>
        <v>0</v>
      </c>
      <c r="Y9" s="159"/>
      <c r="Z9" s="159"/>
      <c r="AA9" s="159"/>
      <c r="AB9" s="159"/>
      <c r="AC9" s="159"/>
      <c r="AD9" s="159"/>
      <c r="AE9" s="159"/>
      <c r="AF9" s="159"/>
      <c r="AG9" s="159"/>
      <c r="AH9" s="159"/>
      <c r="AI9" s="159"/>
      <c r="AJ9" s="159"/>
      <c r="AK9" s="159"/>
      <c r="AL9" s="159"/>
      <c r="AM9" s="159"/>
    </row>
    <row r="10" spans="2:70" ht="15" customHeight="1">
      <c r="B10" s="8"/>
      <c r="C10" s="8"/>
      <c r="D10" s="8"/>
      <c r="E10" s="8"/>
      <c r="F10" s="8"/>
      <c r="G10" s="8"/>
      <c r="H10" s="8"/>
      <c r="I10" s="8"/>
      <c r="J10" s="8"/>
      <c r="K10" s="8"/>
      <c r="L10" s="8"/>
      <c r="M10" s="8"/>
      <c r="N10" s="8"/>
      <c r="O10" s="8"/>
      <c r="P10" s="8"/>
      <c r="Q10" s="8"/>
      <c r="R10" s="8"/>
      <c r="S10" s="8"/>
      <c r="T10" s="8"/>
      <c r="U10" s="8"/>
      <c r="V10" s="8"/>
      <c r="W10" s="8"/>
      <c r="X10" s="159">
        <f>'様式第1 交付申請書'!$BR$106</f>
        <v>0</v>
      </c>
      <c r="Y10" s="159"/>
      <c r="Z10" s="159"/>
      <c r="AA10" s="159"/>
      <c r="AB10" s="159"/>
      <c r="AC10" s="159"/>
      <c r="AD10" s="159"/>
      <c r="AE10" s="159"/>
      <c r="AF10" s="159"/>
      <c r="AG10" s="159"/>
      <c r="AH10" s="159"/>
      <c r="AI10" s="159"/>
      <c r="AJ10" s="159"/>
      <c r="AK10" s="159"/>
      <c r="AL10" s="159"/>
      <c r="AM10" s="159"/>
    </row>
    <row r="11" spans="2:70" ht="15" customHeight="1">
      <c r="B11" s="8"/>
      <c r="C11" s="8"/>
      <c r="D11" s="8"/>
      <c r="E11" s="8"/>
      <c r="F11" s="8"/>
      <c r="G11" s="8"/>
      <c r="H11" s="8"/>
      <c r="I11" s="8"/>
      <c r="J11" s="8"/>
      <c r="K11" s="8"/>
      <c r="L11" s="8"/>
      <c r="M11" s="8"/>
      <c r="N11" s="8"/>
      <c r="O11" s="8"/>
      <c r="P11" s="8"/>
      <c r="Q11" s="92" t="s">
        <v>27</v>
      </c>
      <c r="R11" s="92"/>
      <c r="S11" s="92"/>
      <c r="T11" s="92"/>
      <c r="U11" s="92"/>
      <c r="V11" s="92"/>
      <c r="W11" s="8"/>
      <c r="X11" s="159">
        <f>'様式第1 交付申請書'!$BR$107</f>
        <v>0</v>
      </c>
      <c r="Y11" s="159"/>
      <c r="Z11" s="159"/>
      <c r="AA11" s="159"/>
      <c r="AB11" s="159"/>
      <c r="AC11" s="159"/>
      <c r="AD11" s="159"/>
      <c r="AE11" s="159"/>
      <c r="AF11" s="159"/>
      <c r="AG11" s="159"/>
      <c r="AH11" s="159"/>
      <c r="AI11" s="159"/>
      <c r="AJ11" s="159"/>
      <c r="AK11" s="159"/>
      <c r="AL11" s="159"/>
      <c r="AM11" s="159"/>
    </row>
    <row r="12" spans="2:70" ht="15" customHeight="1">
      <c r="B12" s="8"/>
      <c r="C12" s="8"/>
      <c r="D12" s="8"/>
      <c r="E12" s="8"/>
      <c r="F12" s="8"/>
      <c r="G12" s="8"/>
      <c r="H12" s="8"/>
      <c r="I12" s="8"/>
      <c r="J12" s="8"/>
      <c r="K12" s="8"/>
      <c r="L12" s="8"/>
      <c r="M12" s="8"/>
      <c r="N12" s="8"/>
      <c r="O12" s="8"/>
      <c r="P12" s="8"/>
      <c r="Q12" s="8"/>
      <c r="R12" s="8"/>
      <c r="S12" s="8"/>
      <c r="T12" s="8"/>
      <c r="U12" s="8"/>
      <c r="V12" s="8"/>
      <c r="W12" s="8"/>
      <c r="X12" s="159">
        <f>'様式第1 交付申請書'!$BR$108</f>
        <v>0</v>
      </c>
      <c r="Y12" s="159"/>
      <c r="Z12" s="159"/>
      <c r="AA12" s="159"/>
      <c r="AB12" s="159"/>
      <c r="AC12" s="159"/>
      <c r="AD12" s="159"/>
      <c r="AE12" s="159"/>
      <c r="AF12" s="159"/>
      <c r="AG12" s="159"/>
      <c r="AH12" s="159"/>
      <c r="AI12" s="159"/>
      <c r="AJ12" s="159"/>
      <c r="AK12" s="159"/>
      <c r="AL12" s="159"/>
      <c r="AM12" s="159"/>
    </row>
    <row r="13" spans="2:70" ht="15" customHeight="1">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row>
    <row r="14" spans="2:70" ht="15" customHeight="1">
      <c r="B14" s="112" t="s">
        <v>207</v>
      </c>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BR14" s="33"/>
    </row>
    <row r="15" spans="2:70" ht="15" customHeight="1">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row>
    <row r="16" spans="2:70" ht="15" customHeight="1">
      <c r="B16" s="8" t="s">
        <v>401</v>
      </c>
      <c r="C16" s="8"/>
      <c r="D16" s="8"/>
      <c r="E16" s="8"/>
      <c r="F16" s="165"/>
      <c r="G16" s="165"/>
      <c r="H16" s="43" t="s">
        <v>58</v>
      </c>
      <c r="I16" s="105"/>
      <c r="J16" s="105"/>
      <c r="K16" s="43" t="s">
        <v>57</v>
      </c>
      <c r="L16" s="8" t="s">
        <v>173</v>
      </c>
      <c r="M16" s="8"/>
      <c r="N16" s="8">
        <v>8</v>
      </c>
      <c r="O16" s="8" t="s">
        <v>174</v>
      </c>
      <c r="P16" s="8"/>
      <c r="Q16" s="8"/>
      <c r="R16" s="167" t="s">
        <v>405</v>
      </c>
      <c r="S16" s="167"/>
      <c r="T16" s="167"/>
      <c r="U16" s="8" t="s">
        <v>402</v>
      </c>
      <c r="V16" s="8"/>
      <c r="W16" s="8"/>
      <c r="X16" s="8"/>
      <c r="Y16" s="8"/>
      <c r="Z16" s="8"/>
      <c r="AA16" s="8"/>
      <c r="AB16" s="8"/>
      <c r="AC16" s="8"/>
      <c r="AD16" s="8"/>
      <c r="AE16" s="8"/>
      <c r="AF16" s="8"/>
      <c r="AG16" s="8"/>
      <c r="AH16" s="8"/>
      <c r="AI16" s="8"/>
      <c r="AJ16" s="8"/>
      <c r="AK16" s="8"/>
      <c r="AL16" s="8"/>
      <c r="AM16" s="8"/>
    </row>
    <row r="17" spans="2:39" ht="15" customHeight="1">
      <c r="B17" s="8" t="s">
        <v>403</v>
      </c>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row>
    <row r="18" spans="2:39" ht="15" customHeight="1">
      <c r="B18" s="8" t="s">
        <v>404</v>
      </c>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row>
    <row r="19" spans="2:39" ht="5.15" customHeight="1">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row>
    <row r="20" spans="2:39" ht="15" customHeight="1">
      <c r="B20" s="12" t="s">
        <v>32</v>
      </c>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row>
    <row r="21" spans="2:39" ht="5.15" customHeight="1">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row>
    <row r="22" spans="2:39" ht="15" customHeight="1">
      <c r="B22" s="8" t="s">
        <v>194</v>
      </c>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row>
    <row r="23" spans="2:39" ht="20.149999999999999" customHeight="1">
      <c r="B23" s="8"/>
      <c r="C23" s="8"/>
      <c r="D23" s="118" t="s">
        <v>6</v>
      </c>
      <c r="E23" s="118"/>
      <c r="F23" s="118"/>
      <c r="G23" s="118"/>
      <c r="H23" s="118"/>
      <c r="I23" s="118"/>
      <c r="J23" s="118"/>
      <c r="K23" s="118"/>
      <c r="L23" s="118"/>
      <c r="M23" s="118"/>
      <c r="N23" s="102" t="s">
        <v>208</v>
      </c>
      <c r="O23" s="103"/>
      <c r="P23" s="103"/>
      <c r="Q23" s="103"/>
      <c r="R23" s="103"/>
      <c r="S23" s="103"/>
      <c r="T23" s="103"/>
      <c r="U23" s="103"/>
      <c r="V23" s="103"/>
      <c r="W23" s="104"/>
      <c r="X23" s="102" t="s">
        <v>5</v>
      </c>
      <c r="Y23" s="103"/>
      <c r="Z23" s="103"/>
      <c r="AA23" s="103"/>
      <c r="AB23" s="103"/>
      <c r="AC23" s="103"/>
      <c r="AD23" s="103"/>
      <c r="AE23" s="103"/>
      <c r="AF23" s="103"/>
      <c r="AG23" s="103"/>
      <c r="AH23" s="103"/>
      <c r="AI23" s="103"/>
      <c r="AJ23" s="103"/>
      <c r="AK23" s="104"/>
      <c r="AL23" s="65"/>
      <c r="AM23" s="17"/>
    </row>
    <row r="24" spans="2:39" ht="20.149999999999999" customHeight="1">
      <c r="B24" s="8"/>
      <c r="C24" s="8"/>
      <c r="D24" s="172" t="s">
        <v>209</v>
      </c>
      <c r="E24" s="172"/>
      <c r="F24" s="172"/>
      <c r="G24" s="172"/>
      <c r="H24" s="172"/>
      <c r="I24" s="172"/>
      <c r="J24" s="172"/>
      <c r="K24" s="172"/>
      <c r="L24" s="172"/>
      <c r="M24" s="172"/>
      <c r="N24" s="116"/>
      <c r="O24" s="117"/>
      <c r="P24" s="117"/>
      <c r="Q24" s="117"/>
      <c r="R24" s="117"/>
      <c r="S24" s="117"/>
      <c r="T24" s="117"/>
      <c r="U24" s="117"/>
      <c r="V24" s="117"/>
      <c r="W24" s="24" t="s">
        <v>40</v>
      </c>
      <c r="X24" s="113"/>
      <c r="Y24" s="114"/>
      <c r="Z24" s="114"/>
      <c r="AA24" s="114"/>
      <c r="AB24" s="114"/>
      <c r="AC24" s="114"/>
      <c r="AD24" s="114"/>
      <c r="AE24" s="114"/>
      <c r="AF24" s="114"/>
      <c r="AG24" s="114"/>
      <c r="AH24" s="114"/>
      <c r="AI24" s="114"/>
      <c r="AJ24" s="114"/>
      <c r="AK24" s="115"/>
      <c r="AL24" s="65"/>
      <c r="AM24" s="17"/>
    </row>
    <row r="25" spans="2:39" ht="20.149999999999999" customHeight="1">
      <c r="B25" s="8"/>
      <c r="C25" s="8"/>
      <c r="D25" s="172" t="s">
        <v>210</v>
      </c>
      <c r="E25" s="172"/>
      <c r="F25" s="172"/>
      <c r="G25" s="172"/>
      <c r="H25" s="172"/>
      <c r="I25" s="172"/>
      <c r="J25" s="172"/>
      <c r="K25" s="172"/>
      <c r="L25" s="172"/>
      <c r="M25" s="172"/>
      <c r="N25" s="107">
        <f>'別紙（様式第7関係）'!$BR$124</f>
        <v>0</v>
      </c>
      <c r="O25" s="108"/>
      <c r="P25" s="108"/>
      <c r="Q25" s="108"/>
      <c r="R25" s="108"/>
      <c r="S25" s="108"/>
      <c r="T25" s="108"/>
      <c r="U25" s="108"/>
      <c r="V25" s="108"/>
      <c r="W25" s="24" t="s">
        <v>40</v>
      </c>
      <c r="X25" s="113"/>
      <c r="Y25" s="114"/>
      <c r="Z25" s="114"/>
      <c r="AA25" s="114"/>
      <c r="AB25" s="114"/>
      <c r="AC25" s="114"/>
      <c r="AD25" s="114"/>
      <c r="AE25" s="114"/>
      <c r="AF25" s="114"/>
      <c r="AG25" s="114"/>
      <c r="AH25" s="114"/>
      <c r="AI25" s="114"/>
      <c r="AJ25" s="114"/>
      <c r="AK25" s="115"/>
      <c r="AL25" s="65"/>
      <c r="AM25" s="17"/>
    </row>
    <row r="26" spans="2:39" ht="20.149999999999999" customHeight="1">
      <c r="B26" s="8"/>
      <c r="C26" s="8"/>
      <c r="D26" s="172" t="s">
        <v>211</v>
      </c>
      <c r="E26" s="172"/>
      <c r="F26" s="172"/>
      <c r="G26" s="172"/>
      <c r="H26" s="172"/>
      <c r="I26" s="172"/>
      <c r="J26" s="172"/>
      <c r="K26" s="172"/>
      <c r="L26" s="172"/>
      <c r="M26" s="172"/>
      <c r="N26" s="107">
        <f>$N$24-$N$25</f>
        <v>0</v>
      </c>
      <c r="O26" s="108"/>
      <c r="P26" s="108"/>
      <c r="Q26" s="108"/>
      <c r="R26" s="108"/>
      <c r="S26" s="108"/>
      <c r="T26" s="108"/>
      <c r="U26" s="108"/>
      <c r="V26" s="108"/>
      <c r="W26" s="24" t="s">
        <v>40</v>
      </c>
      <c r="X26" s="113"/>
      <c r="Y26" s="114"/>
      <c r="Z26" s="114"/>
      <c r="AA26" s="114"/>
      <c r="AB26" s="114"/>
      <c r="AC26" s="114"/>
      <c r="AD26" s="114"/>
      <c r="AE26" s="114"/>
      <c r="AF26" s="114"/>
      <c r="AG26" s="114"/>
      <c r="AH26" s="114"/>
      <c r="AI26" s="114"/>
      <c r="AJ26" s="114"/>
      <c r="AK26" s="115"/>
      <c r="AL26" s="65"/>
      <c r="AM26" s="17"/>
    </row>
    <row r="27" spans="2:39" ht="15" customHeight="1">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row>
    <row r="28" spans="2:39" ht="15" customHeight="1">
      <c r="B28" s="8" t="s">
        <v>212</v>
      </c>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row>
    <row r="29" spans="2:39" ht="20.149999999999999" customHeight="1">
      <c r="B29" s="8"/>
      <c r="C29" s="8"/>
      <c r="D29" s="118" t="s">
        <v>213</v>
      </c>
      <c r="E29" s="118"/>
      <c r="F29" s="118"/>
      <c r="G29" s="118"/>
      <c r="H29" s="118"/>
      <c r="I29" s="118"/>
      <c r="J29" s="93"/>
      <c r="K29" s="94"/>
      <c r="L29" s="94"/>
      <c r="M29" s="13" t="s">
        <v>165</v>
      </c>
      <c r="N29" s="94"/>
      <c r="O29" s="94"/>
      <c r="P29" s="13" t="s">
        <v>58</v>
      </c>
      <c r="Q29" s="94"/>
      <c r="R29" s="94"/>
      <c r="S29" s="13" t="s">
        <v>57</v>
      </c>
      <c r="T29" s="14"/>
      <c r="U29" s="14"/>
      <c r="V29" s="14"/>
      <c r="W29" s="15"/>
      <c r="X29" s="8"/>
      <c r="Y29" s="8"/>
      <c r="Z29" s="8"/>
      <c r="AA29" s="8"/>
      <c r="AB29" s="8"/>
      <c r="AC29" s="8"/>
      <c r="AD29" s="8"/>
      <c r="AE29" s="8"/>
      <c r="AF29" s="8"/>
      <c r="AG29" s="8"/>
      <c r="AH29" s="8"/>
      <c r="AI29" s="8"/>
      <c r="AJ29" s="8"/>
      <c r="AK29" s="8"/>
      <c r="AL29" s="8"/>
      <c r="AM29" s="8"/>
    </row>
    <row r="30" spans="2:39" ht="20.149999999999999" customHeight="1">
      <c r="B30" s="8"/>
      <c r="C30" s="8"/>
      <c r="D30" s="118" t="s">
        <v>214</v>
      </c>
      <c r="E30" s="118"/>
      <c r="F30" s="118"/>
      <c r="G30" s="118"/>
      <c r="H30" s="118"/>
      <c r="I30" s="118"/>
      <c r="J30" s="93"/>
      <c r="K30" s="94"/>
      <c r="L30" s="94"/>
      <c r="M30" s="13" t="s">
        <v>165</v>
      </c>
      <c r="N30" s="94"/>
      <c r="O30" s="94"/>
      <c r="P30" s="13" t="s">
        <v>58</v>
      </c>
      <c r="Q30" s="94"/>
      <c r="R30" s="94"/>
      <c r="S30" s="13" t="s">
        <v>57</v>
      </c>
      <c r="T30" s="14"/>
      <c r="U30" s="14"/>
      <c r="V30" s="14"/>
      <c r="W30" s="15"/>
      <c r="X30" s="8"/>
      <c r="Y30" s="8"/>
      <c r="Z30" s="8"/>
      <c r="AA30" s="8"/>
      <c r="AB30" s="8"/>
      <c r="AC30" s="8"/>
      <c r="AD30" s="8"/>
      <c r="AE30" s="8"/>
      <c r="AF30" s="8"/>
      <c r="AG30" s="8"/>
      <c r="AH30" s="8"/>
      <c r="AI30" s="8"/>
      <c r="AJ30" s="8"/>
      <c r="AK30" s="8"/>
      <c r="AL30" s="8"/>
      <c r="AM30" s="8"/>
    </row>
    <row r="31" spans="2:39" ht="15" customHeight="1">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row>
    <row r="32" spans="2:39" ht="15" customHeight="1">
      <c r="B32" s="8" t="s">
        <v>215</v>
      </c>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row>
    <row r="33" spans="2:39" ht="15" customHeight="1">
      <c r="B33" s="8" t="s">
        <v>216</v>
      </c>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row>
    <row r="34" spans="2:39" ht="15" customHeight="1">
      <c r="B34" s="8" t="s">
        <v>217</v>
      </c>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row>
    <row r="35" spans="2:39" ht="15" customHeight="1">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row>
    <row r="36" spans="2:39" ht="15" customHeight="1">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row>
    <row r="37" spans="2:39" ht="15" customHeight="1">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row>
    <row r="38" spans="2:39" ht="15" customHeight="1">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row>
    <row r="39" spans="2:39" ht="15" customHeight="1">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row>
    <row r="40" spans="2:39" ht="15" customHeight="1">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row>
    <row r="41" spans="2:39" ht="15" customHeight="1">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row>
    <row r="42" spans="2:39" ht="15" customHeight="1">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row>
    <row r="43" spans="2:39" ht="15" customHeight="1">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row>
    <row r="44" spans="2:39" ht="15" customHeight="1">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row>
    <row r="45" spans="2:39" ht="15" customHeight="1">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row>
    <row r="46" spans="2:39" ht="15" customHeight="1">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row>
    <row r="47" spans="2:39" ht="15" customHeight="1">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row>
    <row r="48" spans="2:39" ht="15" customHeight="1">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row>
    <row r="100" spans="69:70" ht="15" customHeight="1">
      <c r="BQ100" s="9" t="s">
        <v>339</v>
      </c>
      <c r="BR100" s="20">
        <f>$AD$4</f>
        <v>0</v>
      </c>
    </row>
    <row r="101" spans="69:70" ht="15" customHeight="1">
      <c r="BQ101" s="9" t="s">
        <v>340</v>
      </c>
      <c r="BR101" s="20">
        <f>$AH$4</f>
        <v>0</v>
      </c>
    </row>
    <row r="102" spans="69:70" ht="15" customHeight="1">
      <c r="BQ102" s="9" t="s">
        <v>341</v>
      </c>
      <c r="BR102" s="32">
        <f>$AK$4</f>
        <v>0</v>
      </c>
    </row>
    <row r="103" spans="69:70" ht="15" customHeight="1">
      <c r="BQ103" s="9" t="s">
        <v>342</v>
      </c>
      <c r="BR103" s="20" t="str">
        <f>$X$8</f>
        <v>〒   -</v>
      </c>
    </row>
    <row r="104" spans="69:70" ht="15" customHeight="1">
      <c r="BQ104" s="9" t="s">
        <v>343</v>
      </c>
      <c r="BR104" s="20">
        <f>$X$9</f>
        <v>0</v>
      </c>
    </row>
    <row r="105" spans="69:70" ht="15" customHeight="1">
      <c r="BQ105" s="9" t="s">
        <v>344</v>
      </c>
      <c r="BR105" s="20">
        <f>$X$10</f>
        <v>0</v>
      </c>
    </row>
    <row r="106" spans="69:70" ht="15" customHeight="1">
      <c r="BQ106" s="9" t="s">
        <v>358</v>
      </c>
      <c r="BR106" s="20">
        <f>$X$11</f>
        <v>0</v>
      </c>
    </row>
    <row r="107" spans="69:70" ht="15" customHeight="1">
      <c r="BQ107" s="9" t="s">
        <v>359</v>
      </c>
      <c r="BR107" s="20">
        <f>$X$12</f>
        <v>0</v>
      </c>
    </row>
    <row r="108" spans="69:70" ht="15" customHeight="1">
      <c r="BQ108" s="9" t="s">
        <v>345</v>
      </c>
      <c r="BR108" s="20">
        <f>$F$16</f>
        <v>0</v>
      </c>
    </row>
    <row r="109" spans="69:70" ht="15" customHeight="1">
      <c r="BQ109" s="9" t="s">
        <v>346</v>
      </c>
      <c r="BR109" s="32">
        <f>$I$16</f>
        <v>0</v>
      </c>
    </row>
    <row r="110" spans="69:70" ht="15" customHeight="1">
      <c r="BQ110" s="9" t="s">
        <v>347</v>
      </c>
      <c r="BR110" s="20" t="str">
        <f>$R$16</f>
        <v>-</v>
      </c>
    </row>
    <row r="111" spans="69:70" ht="15" customHeight="1">
      <c r="BQ111" s="9" t="s">
        <v>348</v>
      </c>
      <c r="BR111" s="33">
        <f>$N$24</f>
        <v>0</v>
      </c>
    </row>
    <row r="112" spans="69:70" ht="15" customHeight="1">
      <c r="BQ112" s="9" t="s">
        <v>349</v>
      </c>
      <c r="BR112" s="20">
        <f>$X$24</f>
        <v>0</v>
      </c>
    </row>
    <row r="113" spans="69:70" ht="15" customHeight="1">
      <c r="BQ113" s="9" t="s">
        <v>350</v>
      </c>
      <c r="BR113" s="20">
        <f>$X$25</f>
        <v>0</v>
      </c>
    </row>
    <row r="114" spans="69:70" ht="15" customHeight="1">
      <c r="BQ114" s="9" t="s">
        <v>351</v>
      </c>
      <c r="BR114" s="20">
        <f>$X$26</f>
        <v>0</v>
      </c>
    </row>
    <row r="115" spans="69:70" ht="15" customHeight="1">
      <c r="BQ115" s="9" t="s">
        <v>352</v>
      </c>
      <c r="BR115" s="20">
        <f>$J$29</f>
        <v>0</v>
      </c>
    </row>
    <row r="116" spans="69:70" ht="15" customHeight="1">
      <c r="BQ116" s="9" t="s">
        <v>353</v>
      </c>
      <c r="BR116" s="20">
        <f>$N$29</f>
        <v>0</v>
      </c>
    </row>
    <row r="117" spans="69:70" ht="15" customHeight="1">
      <c r="BQ117" s="9" t="s">
        <v>354</v>
      </c>
      <c r="BR117" s="20">
        <f>$Q$29</f>
        <v>0</v>
      </c>
    </row>
    <row r="118" spans="69:70" ht="15" customHeight="1">
      <c r="BQ118" s="9" t="s">
        <v>355</v>
      </c>
      <c r="BR118" s="20">
        <f>$J$30</f>
        <v>0</v>
      </c>
    </row>
    <row r="119" spans="69:70" ht="15" customHeight="1">
      <c r="BQ119" s="9" t="s">
        <v>356</v>
      </c>
      <c r="BR119" s="20">
        <f>$N$30</f>
        <v>0</v>
      </c>
    </row>
    <row r="120" spans="69:70" ht="15" customHeight="1">
      <c r="BQ120" s="9" t="s">
        <v>357</v>
      </c>
      <c r="BR120" s="20">
        <f>$Q$30</f>
        <v>0</v>
      </c>
    </row>
  </sheetData>
  <sheetProtection algorithmName="SHA-512" hashValue="7e7yUXW+V5mxI5iQg1BSfhFIBqluvOIK8Jsdq1VUnSUNrVIgn0j7GdKa2NzbERfGEDjRu8QE4qrIobhuwNvbPw==" saltValue="SRGAkv4MJVSn8u2ubCAQXQ==" spinCount="100000" sheet="1" formatRows="0" selectLockedCells="1"/>
  <mergeCells count="34">
    <mergeCell ref="D29:I29"/>
    <mergeCell ref="D30:I30"/>
    <mergeCell ref="J29:L29"/>
    <mergeCell ref="N29:O29"/>
    <mergeCell ref="Q29:R29"/>
    <mergeCell ref="J30:L30"/>
    <mergeCell ref="N30:O30"/>
    <mergeCell ref="Q30:R30"/>
    <mergeCell ref="D26:M26"/>
    <mergeCell ref="N24:V24"/>
    <mergeCell ref="N25:V25"/>
    <mergeCell ref="N26:V26"/>
    <mergeCell ref="X24:AK24"/>
    <mergeCell ref="X25:AK25"/>
    <mergeCell ref="X26:AK26"/>
    <mergeCell ref="D23:M23"/>
    <mergeCell ref="N23:W23"/>
    <mergeCell ref="D24:M24"/>
    <mergeCell ref="D25:M25"/>
    <mergeCell ref="X23:AK23"/>
    <mergeCell ref="F16:G16"/>
    <mergeCell ref="I16:J16"/>
    <mergeCell ref="X10:AM10"/>
    <mergeCell ref="Q11:V11"/>
    <mergeCell ref="X11:AM11"/>
    <mergeCell ref="X12:AM12"/>
    <mergeCell ref="B14:AM14"/>
    <mergeCell ref="R16:T16"/>
    <mergeCell ref="AH4:AI4"/>
    <mergeCell ref="AK4:AL4"/>
    <mergeCell ref="Q8:V8"/>
    <mergeCell ref="X8:AM8"/>
    <mergeCell ref="X9:AM9"/>
    <mergeCell ref="AD4:AF4"/>
  </mergeCells>
  <phoneticPr fontId="3"/>
  <dataValidations count="5">
    <dataValidation type="whole" allowBlank="1" showInputMessage="1" showErrorMessage="1" prompt="1～12の値を入力してください" sqref="AH4:AI4 F16:G16 N29:O30" xr:uid="{4CA2B74F-363A-438F-880C-C85FD3C234EB}">
      <formula1>1</formula1>
      <formula2>12</formula2>
    </dataValidation>
    <dataValidation type="whole" allowBlank="1" showInputMessage="1" showErrorMessage="1" prompt="1～31の値を入力してください" sqref="AK4:AL4 I16:J16 Q29:R30" xr:uid="{959A173C-7030-4007-BC82-002FD60DB927}">
      <formula1>1</formula1>
      <formula2>31</formula2>
    </dataValidation>
    <dataValidation type="whole" allowBlank="1" showInputMessage="1" showErrorMessage="1" prompt="2026または2027を入力してください" sqref="J30:L30 AD4:AF4" xr:uid="{878B6DB9-8196-4017-AEEE-6A7C127C33B5}">
      <formula1>2026</formula1>
      <formula2>2027</formula2>
    </dataValidation>
    <dataValidation type="whole" allowBlank="1" showInputMessage="1" showErrorMessage="1" prompt="2025または2026を入力してください" sqref="J29:L29" xr:uid="{BE25A3B6-AE8D-42F9-8FDB-5E1F8B9E1E12}">
      <formula1>2024</formula1>
      <formula2>2027</formula2>
    </dataValidation>
    <dataValidation type="whole" allowBlank="1" showInputMessage="1" showErrorMessage="1" prompt="整数を入力してください。" sqref="N24:V24" xr:uid="{3581E0E8-687D-450A-89A8-CC67DD1F5429}">
      <formula1>0</formula1>
      <formula2>500000</formula2>
    </dataValidation>
  </dataValidation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11</vt:i4>
      </vt:variant>
    </vt:vector>
  </HeadingPairs>
  <TitlesOfParts>
    <vt:vector size="25" baseType="lpstr">
      <vt:lpstr>リスト</vt:lpstr>
      <vt:lpstr>様式第1 交付申請書</vt:lpstr>
      <vt:lpstr>別紙（様式第１関係）</vt:lpstr>
      <vt:lpstr>様式第2 事前着手届出書</vt:lpstr>
      <vt:lpstr>様式第3 交付決定通知</vt:lpstr>
      <vt:lpstr>様式第4 交付申請取下げ届出書</vt:lpstr>
      <vt:lpstr>様式第5 変更承認申請書</vt:lpstr>
      <vt:lpstr>様式第6 状況報告書</vt:lpstr>
      <vt:lpstr>様式第7 実績報告書</vt:lpstr>
      <vt:lpstr>別紙（様式第7関係）</vt:lpstr>
      <vt:lpstr>様式第8 額の確定通知</vt:lpstr>
      <vt:lpstr>様式第9 請求書</vt:lpstr>
      <vt:lpstr>申請管理用（触らないでください）</vt:lpstr>
      <vt:lpstr>報告管理用（触らないでください）</vt:lpstr>
      <vt:lpstr>'別紙（様式第１関係）'!Print_Area</vt:lpstr>
      <vt:lpstr>'別紙（様式第7関係）'!Print_Area</vt:lpstr>
      <vt:lpstr>'様式第1 交付申請書'!Print_Area</vt:lpstr>
      <vt:lpstr>'様式第2 事前着手届出書'!Print_Area</vt:lpstr>
      <vt:lpstr>'様式第3 交付決定通知'!Print_Area</vt:lpstr>
      <vt:lpstr>'様式第4 交付申請取下げ届出書'!Print_Area</vt:lpstr>
      <vt:lpstr>'様式第5 変更承認申請書'!Print_Area</vt:lpstr>
      <vt:lpstr>'様式第6 状況報告書'!Print_Area</vt:lpstr>
      <vt:lpstr>'様式第7 実績報告書'!Print_Area</vt:lpstr>
      <vt:lpstr>'様式第8 額の確定通知'!Print_Area</vt:lpstr>
      <vt:lpstr>'様式第9 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澤田　和樹</dc:creator>
  <cp:lastModifiedBy>oa</cp:lastModifiedBy>
  <cp:lastPrinted>2026-03-31T01:02:45Z</cp:lastPrinted>
  <dcterms:created xsi:type="dcterms:W3CDTF">2015-06-05T18:19:34Z</dcterms:created>
  <dcterms:modified xsi:type="dcterms:W3CDTF">2026-03-31T01:26:30Z</dcterms:modified>
</cp:coreProperties>
</file>