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 defaultThemeVersion="124226"/>
  <xr:revisionPtr revIDLastSave="0" documentId="13_ncr:1_{B45D116A-ABCE-4625-AED3-3C5D08349207}" xr6:coauthVersionLast="47" xr6:coauthVersionMax="47" xr10:uidLastSave="{00000000-0000-0000-0000-000000000000}"/>
  <bookViews>
    <workbookView xWindow="28680" yWindow="-120" windowWidth="29040" windowHeight="15720" tabRatio="606" xr2:uid="{00000000-000D-0000-FFFF-FFFF00000000}"/>
  </bookViews>
  <sheets>
    <sheet name="別紙３経費内訳（実証実験・2026年度） " sheetId="27" r:id="rId1"/>
    <sheet name="別紙３経費内訳（記載例） " sheetId="30" r:id="rId2"/>
    <sheet name="【プルダウンリスト】" sheetId="31" state="hidden" r:id="rId3"/>
  </sheets>
  <definedNames>
    <definedName name="_xlnm._FilterDatabase" localSheetId="1" hidden="1">'別紙３経費内訳（記載例） '!$A$5:$H$42</definedName>
    <definedName name="_xlnm._FilterDatabase" localSheetId="0" hidden="1">'別紙３経費内訳（実証実験・2026年度） '!$A$5:$H$48</definedName>
    <definedName name="_xlnm.Print_Area" localSheetId="1">'別紙３経費内訳（記載例） '!$A$1:$H$48</definedName>
    <definedName name="_xlnm.Print_Area" localSheetId="0">'別紙３経費内訳（実証実験・2026年度） '!$A$1:$I$52</definedName>
    <definedName name="_xlnm.Print_Titles" localSheetId="1">'別紙３経費内訳（記載例） '!$1:$5</definedName>
    <definedName name="_xlnm.Print_Titles" localSheetId="0">'別紙３経費内訳（実証実験・2026年度） 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27" l="1"/>
  <c r="D39" i="27"/>
  <c r="D44" i="27" s="1"/>
  <c r="D43" i="27"/>
  <c r="D37" i="30"/>
  <c r="D33" i="30"/>
  <c r="D13" i="30" l="1"/>
  <c r="D21" i="30"/>
  <c r="D29" i="30"/>
  <c r="D38" i="30" l="1"/>
  <c r="F45" i="30"/>
  <c r="D31" i="27"/>
  <c r="D27" i="27"/>
  <c r="D23" i="27"/>
  <c r="D19" i="27"/>
  <c r="D15" i="27"/>
  <c r="D10" i="27"/>
  <c r="F51" i="27" l="1"/>
</calcChain>
</file>

<file path=xl/sharedStrings.xml><?xml version="1.0" encoding="utf-8"?>
<sst xmlns="http://schemas.openxmlformats.org/spreadsheetml/2006/main" count="201" uniqueCount="102">
  <si>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</si>
  <si>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</si>
  <si>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</si>
  <si>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</si>
  <si>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</si>
  <si>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</si>
  <si>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</si>
  <si>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</si>
  <si>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</si>
  <si>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</si>
  <si>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</si>
  <si>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</si>
  <si>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</si>
  <si>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「使用工程」欄には、別紙２：事業工程表における工程の番号を記載してください。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ベッシ</t>
    </rPh>
    <rPh sb="17" eb="19">
      <t>ジギョウ</t>
    </rPh>
    <rPh sb="19" eb="22">
      <t>コウテイヒョウ</t>
    </rPh>
    <rPh sb="26" eb="28">
      <t>コウテイ</t>
    </rPh>
    <rPh sb="29" eb="31">
      <t>バンゴウ</t>
    </rPh>
    <rPh sb="32" eb="34">
      <t>キサイ</t>
    </rPh>
    <phoneticPr fontId="2"/>
  </si>
  <si>
    <t>（A）</t>
    <phoneticPr fontId="2"/>
  </si>
  <si>
    <t>①</t>
    <phoneticPr fontId="2"/>
  </si>
  <si>
    <t>部品・原材料及び副資材の購入に要する経費</t>
    <rPh sb="0" eb="2">
      <t>ブヒン</t>
    </rPh>
    <rPh sb="3" eb="6">
      <t>ゲンザイリョウ</t>
    </rPh>
    <rPh sb="6" eb="7">
      <t>オヨ</t>
    </rPh>
    <rPh sb="8" eb="11">
      <t>フクシザイ</t>
    </rPh>
    <rPh sb="12" eb="14">
      <t>コウニュウ</t>
    </rPh>
    <rPh sb="15" eb="16">
      <t>ヨウ</t>
    </rPh>
    <rPh sb="18" eb="20">
      <t>ケイヒ</t>
    </rPh>
    <phoneticPr fontId="2"/>
  </si>
  <si>
    <t>②</t>
    <phoneticPr fontId="2"/>
  </si>
  <si>
    <t>③</t>
    <phoneticPr fontId="2"/>
  </si>
  <si>
    <t>委託及び外注に要する経費</t>
    <rPh sb="0" eb="2">
      <t>イタク</t>
    </rPh>
    <rPh sb="2" eb="3">
      <t>オヨ</t>
    </rPh>
    <rPh sb="4" eb="6">
      <t>ガイチュウ</t>
    </rPh>
    <rPh sb="7" eb="8">
      <t>ヨウ</t>
    </rPh>
    <rPh sb="10" eb="12">
      <t>ケイヒ</t>
    </rPh>
    <phoneticPr fontId="2"/>
  </si>
  <si>
    <t>④</t>
    <phoneticPr fontId="2"/>
  </si>
  <si>
    <t>機械装置、電算システム、付帯設備及び開発ツールに要する経費</t>
    <rPh sb="0" eb="2">
      <t>キカイ</t>
    </rPh>
    <rPh sb="2" eb="4">
      <t>ソウチ</t>
    </rPh>
    <rPh sb="5" eb="7">
      <t>デンサン</t>
    </rPh>
    <rPh sb="12" eb="14">
      <t>フタイ</t>
    </rPh>
    <rPh sb="14" eb="16">
      <t>セツビ</t>
    </rPh>
    <rPh sb="16" eb="17">
      <t>オヨ</t>
    </rPh>
    <rPh sb="18" eb="20">
      <t>カイハツ</t>
    </rPh>
    <rPh sb="24" eb="25">
      <t>ヨウ</t>
    </rPh>
    <rPh sb="27" eb="29">
      <t>ケイヒ</t>
    </rPh>
    <phoneticPr fontId="2"/>
  </si>
  <si>
    <t>実証実験補助に係る人件費（アルバイト）</t>
    <rPh sb="0" eb="2">
      <t>ジッショウ</t>
    </rPh>
    <rPh sb="2" eb="4">
      <t>ジッケン</t>
    </rPh>
    <rPh sb="4" eb="6">
      <t>ホジョ</t>
    </rPh>
    <rPh sb="7" eb="8">
      <t>カカ</t>
    </rPh>
    <rPh sb="9" eb="12">
      <t>ジンケンヒ</t>
    </rPh>
    <phoneticPr fontId="2"/>
  </si>
  <si>
    <t>実証実験協力費</t>
    <rPh sb="0" eb="2">
      <t>ジッショウ</t>
    </rPh>
    <rPh sb="2" eb="4">
      <t>ジッケン</t>
    </rPh>
    <rPh sb="4" eb="7">
      <t>キョウリョクヒ</t>
    </rPh>
    <phoneticPr fontId="2"/>
  </si>
  <si>
    <t>⑤</t>
    <phoneticPr fontId="2"/>
  </si>
  <si>
    <t>広報宣伝費</t>
    <rPh sb="0" eb="2">
      <t>コウホウ</t>
    </rPh>
    <rPh sb="2" eb="5">
      <t>センデンヒ</t>
    </rPh>
    <phoneticPr fontId="2"/>
  </si>
  <si>
    <t>⑥</t>
    <phoneticPr fontId="2"/>
  </si>
  <si>
    <t>⑦</t>
    <phoneticPr fontId="2"/>
  </si>
  <si>
    <t>実証実験の実施に係る諸経費</t>
    <rPh sb="0" eb="2">
      <t>ジッショウ</t>
    </rPh>
    <rPh sb="2" eb="4">
      <t>ジッケン</t>
    </rPh>
    <rPh sb="5" eb="7">
      <t>ジッシ</t>
    </rPh>
    <rPh sb="8" eb="9">
      <t>カカ</t>
    </rPh>
    <rPh sb="10" eb="13">
      <t>ショケイヒ</t>
    </rPh>
    <phoneticPr fontId="2"/>
  </si>
  <si>
    <t>（　）</t>
  </si>
  <si>
    <t>使用
工程</t>
    <rPh sb="0" eb="2">
      <t>シヨウ</t>
    </rPh>
    <rPh sb="3" eb="5">
      <t>コウテイ</t>
    </rPh>
    <phoneticPr fontId="2"/>
  </si>
  <si>
    <t>＜研究開発用＞</t>
    <rPh sb="1" eb="3">
      <t>ケンキュウ</t>
    </rPh>
    <rPh sb="3" eb="5">
      <t>カイハツ</t>
    </rPh>
    <rPh sb="5" eb="6">
      <t>ヨウ</t>
    </rPh>
    <rPh sb="6" eb="7">
      <t>ジツヨウ</t>
    </rPh>
    <phoneticPr fontId="2"/>
  </si>
  <si>
    <t>②</t>
  </si>
  <si>
    <t>原材料費</t>
    <rPh sb="0" eb="4">
      <t>ゲンザイリョウヒ</t>
    </rPh>
    <phoneticPr fontId="2"/>
  </si>
  <si>
    <t>単価5,000円×180個＝900,000</t>
    <rPh sb="0" eb="2">
      <t>タンカ</t>
    </rPh>
    <rPh sb="7" eb="8">
      <t>エン</t>
    </rPh>
    <rPh sb="12" eb="13">
      <t>コ</t>
    </rPh>
    <phoneticPr fontId="2"/>
  </si>
  <si>
    <t>単価7,000円×100個＝700,000</t>
    <rPh sb="0" eb="2">
      <t>タンカ</t>
    </rPh>
    <rPh sb="7" eb="8">
      <t>エン</t>
    </rPh>
    <rPh sb="12" eb="13">
      <t>コ</t>
    </rPh>
    <phoneticPr fontId="2"/>
  </si>
  <si>
    <t>購入費</t>
    <rPh sb="0" eb="3">
      <t>コウニュウヒ</t>
    </rPh>
    <phoneticPr fontId="2"/>
  </si>
  <si>
    <t>（１）</t>
    <phoneticPr fontId="2"/>
  </si>
  <si>
    <t>賃借料</t>
    <rPh sb="0" eb="3">
      <t>チンシャクリョウ</t>
    </rPh>
    <phoneticPr fontId="2"/>
  </si>
  <si>
    <t>1,100,000円×5月＝5,500,000</t>
    <rPh sb="9" eb="10">
      <t>エン</t>
    </rPh>
    <rPh sb="12" eb="13">
      <t>ツキ</t>
    </rPh>
    <phoneticPr fontId="2"/>
  </si>
  <si>
    <t>（２）</t>
    <phoneticPr fontId="2"/>
  </si>
  <si>
    <t>～のために必要になる自動○○装置</t>
    <rPh sb="5" eb="7">
      <t>ヒツヨウ</t>
    </rPh>
    <rPh sb="10" eb="12">
      <t>ジドウ</t>
    </rPh>
    <rPh sb="14" eb="16">
      <t>ソウチ</t>
    </rPh>
    <phoneticPr fontId="2"/>
  </si>
  <si>
    <t>・・・のための○○システム</t>
    <phoneticPr fontId="2"/>
  </si>
  <si>
    <t>外注費</t>
    <rPh sb="0" eb="3">
      <t>ガイチュウヒ</t>
    </rPh>
    <phoneticPr fontId="2"/>
  </si>
  <si>
    <t>（３）</t>
  </si>
  <si>
    <t>委託費</t>
    <rPh sb="0" eb="3">
      <t>イタクヒ</t>
    </rPh>
    <phoneticPr fontId="2"/>
  </si>
  <si>
    <t>（４）</t>
  </si>
  <si>
    <t>③</t>
  </si>
  <si>
    <t>・・・のための○○</t>
    <phoneticPr fontId="2"/>
  </si>
  <si>
    <t>・・・に必要となる◆◆</t>
    <rPh sb="4" eb="6">
      <t>ヒツヨウ</t>
    </rPh>
    <phoneticPr fontId="2"/>
  </si>
  <si>
    <t>～に必要となる○○加工（㈱Ｂ製作所）</t>
    <rPh sb="2" eb="4">
      <t>ヒツヨウ</t>
    </rPh>
    <rPh sb="9" eb="11">
      <t>カコウ</t>
    </rPh>
    <rPh sb="14" eb="17">
      <t>セイサクジョ</t>
    </rPh>
    <phoneticPr fontId="2"/>
  </si>
  <si>
    <r>
      <t>別紙３：経費内訳明細書　（事業者名：</t>
    </r>
    <r>
      <rPr>
        <b/>
        <sz val="10"/>
        <color indexed="10"/>
        <rFont val="ＭＳ Ｐゴシック"/>
        <family val="3"/>
        <charset val="128"/>
      </rPr>
      <t>Ａ技研工業㈱　</t>
    </r>
    <r>
      <rPr>
        <b/>
        <sz val="10"/>
        <rFont val="ＭＳ Ｐゴシック"/>
        <family val="3"/>
        <charset val="128"/>
      </rPr>
      <t>）</t>
    </r>
    <rPh sb="13" eb="15">
      <t>ジギョウ</t>
    </rPh>
    <phoneticPr fontId="2"/>
  </si>
  <si>
    <t>機械装置及び開発ツールに要する経費</t>
    <rPh sb="0" eb="2">
      <t>キカイ</t>
    </rPh>
    <rPh sb="2" eb="4">
      <t>ソウチ</t>
    </rPh>
    <rPh sb="4" eb="5">
      <t>オヨ</t>
    </rPh>
    <rPh sb="6" eb="8">
      <t>カイハツ</t>
    </rPh>
    <rPh sb="12" eb="13">
      <t>ヨウ</t>
    </rPh>
    <rPh sb="15" eb="17">
      <t>ケイヒ</t>
    </rPh>
    <phoneticPr fontId="2"/>
  </si>
  <si>
    <t>別紙３：経費内訳明細書　（事業者名：　　　　　　　　　　）</t>
    <rPh sb="13" eb="15">
      <t>ジギョウ</t>
    </rPh>
    <phoneticPr fontId="2"/>
  </si>
  <si>
    <t>～のための○○研究委託（△×技術センター）</t>
    <rPh sb="7" eb="9">
      <t>ケンキュウ</t>
    </rPh>
    <rPh sb="9" eb="11">
      <t>イタク</t>
    </rPh>
    <rPh sb="14" eb="16">
      <t>ギジュツ</t>
    </rPh>
    <phoneticPr fontId="2"/>
  </si>
  <si>
    <t>＜実証実験用＞</t>
    <rPh sb="1" eb="3">
      <t>ジッショウ</t>
    </rPh>
    <rPh sb="3" eb="5">
      <t>ジッケン</t>
    </rPh>
    <rPh sb="5" eb="6">
      <t>ヨウ</t>
    </rPh>
    <rPh sb="6" eb="7">
      <t>ジツヨウ</t>
    </rPh>
    <phoneticPr fontId="2"/>
  </si>
  <si>
    <t>【2025年度】</t>
    <phoneticPr fontId="2"/>
  </si>
  <si>
    <t>補助金交付申請額(Ａ×Ｂ)</t>
    <rPh sb="0" eb="3">
      <t>ホジョキン</t>
    </rPh>
    <rPh sb="3" eb="5">
      <t>コウフ</t>
    </rPh>
    <rPh sb="5" eb="7">
      <t>シンセイ</t>
    </rPh>
    <rPh sb="7" eb="8">
      <t>ガク</t>
    </rPh>
    <phoneticPr fontId="2"/>
  </si>
  <si>
    <t xml:space="preserve">  ※ 補助金交付申請額は、右の補助率の欄に該当する率を入力してください。</t>
    <phoneticPr fontId="2"/>
  </si>
  <si>
    <t>　※ 必要に応じて行を加除してください。２枚以上になる場合は、合計欄計算式を修正してください。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7" eb="29">
      <t>バアイ</t>
    </rPh>
    <rPh sb="31" eb="33">
      <t>ゴウケイ</t>
    </rPh>
    <rPh sb="33" eb="34">
      <t>ラン</t>
    </rPh>
    <rPh sb="34" eb="36">
      <t>ケイサン</t>
    </rPh>
    <rPh sb="36" eb="37">
      <t>シキ</t>
    </rPh>
    <rPh sb="38" eb="40">
      <t>シュウセイ</t>
    </rPh>
    <phoneticPr fontId="2"/>
  </si>
  <si>
    <t>【2026年度】</t>
    <phoneticPr fontId="2"/>
  </si>
  <si>
    <t>補助率(Ｂ)1/3,1/2又は2/3以内</t>
    <rPh sb="0" eb="3">
      <t>ホジョリツ</t>
    </rPh>
    <rPh sb="13" eb="14">
      <t>マタ</t>
    </rPh>
    <rPh sb="18" eb="20">
      <t>イナイ</t>
    </rPh>
    <phoneticPr fontId="2"/>
  </si>
  <si>
    <t>細区分項目</t>
    <rPh sb="0" eb="1">
      <t>ホソ</t>
    </rPh>
    <rPh sb="1" eb="3">
      <t>クブン</t>
    </rPh>
    <rPh sb="3" eb="5">
      <t>コウモク</t>
    </rPh>
    <phoneticPr fontId="2"/>
  </si>
  <si>
    <t>補助率</t>
    <rPh sb="0" eb="3">
      <t>ホジョリツ</t>
    </rPh>
    <phoneticPr fontId="2"/>
  </si>
  <si>
    <t>経費区分①</t>
    <rPh sb="0" eb="4">
      <t>ケイヒクブン</t>
    </rPh>
    <phoneticPr fontId="2"/>
  </si>
  <si>
    <t>経費区分②</t>
    <rPh sb="0" eb="4">
      <t>ケイヒクブン</t>
    </rPh>
    <phoneticPr fontId="2"/>
  </si>
  <si>
    <t>経費区分③</t>
    <rPh sb="0" eb="4">
      <t>ケイヒクブン</t>
    </rPh>
    <phoneticPr fontId="2"/>
  </si>
  <si>
    <t>経費区分④</t>
    <rPh sb="0" eb="4">
      <t>ケイヒクブン</t>
    </rPh>
    <phoneticPr fontId="2"/>
  </si>
  <si>
    <t>部品・原材料費</t>
    <rPh sb="0" eb="2">
      <t>ブヒン</t>
    </rPh>
    <rPh sb="3" eb="7">
      <t>ゲンザイリョウヒ</t>
    </rPh>
    <phoneticPr fontId="2"/>
  </si>
  <si>
    <t>委託費（外注）</t>
    <rPh sb="0" eb="3">
      <t>イタクヒ</t>
    </rPh>
    <rPh sb="4" eb="6">
      <t>ガイチュウ</t>
    </rPh>
    <phoneticPr fontId="2"/>
  </si>
  <si>
    <t>副資材費</t>
    <rPh sb="0" eb="4">
      <t>フクシザイヒ</t>
    </rPh>
    <phoneticPr fontId="2"/>
  </si>
  <si>
    <t>賃借料（機器）</t>
    <rPh sb="0" eb="3">
      <t>チンシャクリョウ</t>
    </rPh>
    <rPh sb="4" eb="6">
      <t>キキ</t>
    </rPh>
    <phoneticPr fontId="2"/>
  </si>
  <si>
    <t>改修費</t>
    <rPh sb="0" eb="3">
      <t>カイシュウヒ</t>
    </rPh>
    <phoneticPr fontId="2"/>
  </si>
  <si>
    <t>修繕費</t>
    <rPh sb="0" eb="3">
      <t>シュウゼンヒ</t>
    </rPh>
    <phoneticPr fontId="2"/>
  </si>
  <si>
    <t>保守費</t>
    <rPh sb="0" eb="3">
      <t>ホシュヒ</t>
    </rPh>
    <phoneticPr fontId="2"/>
  </si>
  <si>
    <t>経費区分⑤</t>
    <rPh sb="0" eb="4">
      <t>ケイヒクブン</t>
    </rPh>
    <phoneticPr fontId="2"/>
  </si>
  <si>
    <t>経費区分⑥</t>
    <rPh sb="0" eb="4">
      <t>ケイヒクブン</t>
    </rPh>
    <phoneticPr fontId="2"/>
  </si>
  <si>
    <t>経費区分⑦</t>
    <rPh sb="0" eb="4">
      <t>ケイヒクブン</t>
    </rPh>
    <phoneticPr fontId="2"/>
  </si>
  <si>
    <t>参考
資料
番号</t>
    <rPh sb="0" eb="2">
      <t>サンコウ</t>
    </rPh>
    <rPh sb="3" eb="5">
      <t>シリョウ</t>
    </rPh>
    <rPh sb="6" eb="8">
      <t>バンゴウ</t>
    </rPh>
    <phoneticPr fontId="2"/>
  </si>
  <si>
    <t>各種工事費</t>
    <rPh sb="0" eb="5">
      <t>カクシュコウジヒ</t>
    </rPh>
    <phoneticPr fontId="2"/>
  </si>
  <si>
    <t>労務費</t>
    <rPh sb="0" eb="3">
      <t>ロウムヒ</t>
    </rPh>
    <phoneticPr fontId="2"/>
  </si>
  <si>
    <t>社会保険料等</t>
    <rPh sb="0" eb="6">
      <t>シャカイホケンリョウトウ</t>
    </rPh>
    <phoneticPr fontId="2"/>
  </si>
  <si>
    <t>損害保険料</t>
    <rPh sb="0" eb="5">
      <t>ソンガイホケンリョウ</t>
    </rPh>
    <phoneticPr fontId="2"/>
  </si>
  <si>
    <t>消耗品費（協力）</t>
    <rPh sb="0" eb="4">
      <t>ショウモウヒンヒ</t>
    </rPh>
    <rPh sb="5" eb="7">
      <t>キョウリョク</t>
    </rPh>
    <phoneticPr fontId="2"/>
  </si>
  <si>
    <t>広報宣伝費</t>
    <rPh sb="0" eb="5">
      <t>コウホウセンデンヒ</t>
    </rPh>
    <phoneticPr fontId="2"/>
  </si>
  <si>
    <t>光熱水費</t>
    <rPh sb="0" eb="4">
      <t>コウネツスイヒ</t>
    </rPh>
    <phoneticPr fontId="2"/>
  </si>
  <si>
    <t>賃借料（実施）</t>
    <rPh sb="0" eb="3">
      <t>チンシャクリョウ</t>
    </rPh>
    <rPh sb="4" eb="6">
      <t>ジッシ</t>
    </rPh>
    <phoneticPr fontId="2"/>
  </si>
  <si>
    <t>消耗品費（実施）</t>
    <rPh sb="0" eb="4">
      <t>ショウモウヒンヒ</t>
    </rPh>
    <rPh sb="5" eb="7">
      <t>ジッシ</t>
    </rPh>
    <phoneticPr fontId="2"/>
  </si>
  <si>
    <t>通信費</t>
    <rPh sb="0" eb="3">
      <t>ツウシンヒ</t>
    </rPh>
    <phoneticPr fontId="2"/>
  </si>
  <si>
    <t>⑧</t>
    <phoneticPr fontId="2"/>
  </si>
  <si>
    <r>
      <rPr>
        <b/>
        <sz val="8"/>
        <color theme="1"/>
        <rFont val="ＭＳ ゴシック"/>
        <family val="3"/>
        <charset val="128"/>
      </rPr>
      <t xml:space="preserve">(産産連携のみ)
</t>
    </r>
    <r>
      <rPr>
        <sz val="8"/>
        <color theme="1"/>
        <rFont val="ＭＳ ゴシック"/>
        <family val="3"/>
        <charset val="128"/>
      </rPr>
      <t>技術的支援を受けるために必要となる謝金</t>
    </r>
    <rPh sb="9" eb="12">
      <t>ギジュツテキ</t>
    </rPh>
    <rPh sb="12" eb="14">
      <t>シエン</t>
    </rPh>
    <rPh sb="15" eb="16">
      <t>ウ</t>
    </rPh>
    <rPh sb="21" eb="23">
      <t>ヒツヨウ</t>
    </rPh>
    <rPh sb="26" eb="28">
      <t>シャキン</t>
    </rPh>
    <phoneticPr fontId="2"/>
  </si>
  <si>
    <t>⑨</t>
    <phoneticPr fontId="2"/>
  </si>
  <si>
    <r>
      <rPr>
        <b/>
        <sz val="8"/>
        <color theme="1"/>
        <rFont val="ＭＳ ゴシック"/>
        <family val="3"/>
        <charset val="128"/>
      </rPr>
      <t xml:space="preserve">(産産連携のみ)
</t>
    </r>
    <r>
      <rPr>
        <sz val="8"/>
        <color theme="1"/>
        <rFont val="ＭＳ ゴシック"/>
        <family val="3"/>
        <charset val="128"/>
      </rPr>
      <t>技術的支援を受けるために必要となる旅費</t>
    </r>
    <rPh sb="26" eb="28">
      <t>リョヒ</t>
    </rPh>
    <phoneticPr fontId="2"/>
  </si>
  <si>
    <t>経費区分⑧</t>
    <rPh sb="0" eb="4">
      <t>ケイヒクブン</t>
    </rPh>
    <phoneticPr fontId="2"/>
  </si>
  <si>
    <t>経費区分⑨</t>
    <rPh sb="0" eb="4">
      <t>ケイヒクブン</t>
    </rPh>
    <phoneticPr fontId="2"/>
  </si>
  <si>
    <t>謝金</t>
    <rPh sb="0" eb="2">
      <t>シャキン</t>
    </rPh>
    <phoneticPr fontId="2"/>
  </si>
  <si>
    <t>旅費</t>
    <rPh sb="0" eb="2">
      <t>リョヒ</t>
    </rPh>
    <phoneticPr fontId="2"/>
  </si>
  <si>
    <r>
      <t>　※</t>
    </r>
    <r>
      <rPr>
        <b/>
        <sz val="7"/>
        <color theme="1"/>
        <rFont val="ＭＳ Ｐ明朝"/>
        <family val="1"/>
        <charset val="128"/>
      </rPr>
      <t xml:space="preserve"> </t>
    </r>
    <r>
      <rPr>
        <b/>
        <u/>
        <sz val="7"/>
        <color theme="1"/>
        <rFont val="ＭＳ Ｐ明朝"/>
        <family val="1"/>
        <charset val="128"/>
      </rPr>
      <t>１件１００万円（税抜）以上</t>
    </r>
    <r>
      <rPr>
        <sz val="7"/>
        <color theme="1"/>
        <rFont val="ＭＳ Ｐ明朝"/>
        <family val="1"/>
        <charset val="128"/>
      </rPr>
      <t>の契約については、金額の算定根拠と必要性の説明が必要です。</t>
    </r>
    <rPh sb="4" eb="5">
      <t>ケン</t>
    </rPh>
    <rPh sb="8" eb="10">
      <t>マンエン</t>
    </rPh>
    <rPh sb="11" eb="13">
      <t>ゼイヌ</t>
    </rPh>
    <rPh sb="14" eb="16">
      <t>イジョウ</t>
    </rPh>
    <rPh sb="17" eb="19">
      <t>ケイヤク</t>
    </rPh>
    <rPh sb="25" eb="27">
      <t>キンガク</t>
    </rPh>
    <rPh sb="28" eb="30">
      <t>サンテイ</t>
    </rPh>
    <rPh sb="30" eb="32">
      <t>コンキョ</t>
    </rPh>
    <rPh sb="33" eb="36">
      <t>ヒツヨウセイ</t>
    </rPh>
    <rPh sb="37" eb="39">
      <t>セツメイ</t>
    </rPh>
    <rPh sb="40" eb="42">
      <t>ヒツヨウ</t>
    </rPh>
    <phoneticPr fontId="2"/>
  </si>
  <si>
    <r>
      <t>　※ 各費目に記載する金額は、消費税「抜」の金額を記載してください</t>
    </r>
    <r>
      <rPr>
        <b/>
        <u/>
        <sz val="7"/>
        <rFont val="ＭＳ Ｐ明朝"/>
        <family val="1"/>
        <charset val="128"/>
      </rPr>
      <t>（消費税については、補助対象外）</t>
    </r>
    <r>
      <rPr>
        <sz val="7"/>
        <rFont val="ＭＳ Ｐ明朝"/>
        <family val="1"/>
        <charset val="128"/>
      </rPr>
      <t>。</t>
    </r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</si>
  <si>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　※ ⑧、⑨の経費は産産連携のみ。</t>
    <rPh sb="7" eb="9">
      <t>ケイヒ</t>
    </rPh>
    <rPh sb="10" eb="12">
      <t>サンサン</t>
    </rPh>
    <rPh sb="12" eb="14">
      <t>レンケイ</t>
    </rPh>
    <phoneticPr fontId="2"/>
  </si>
  <si>
    <r>
      <rPr>
        <b/>
        <sz val="8"/>
        <rFont val="ＭＳ ゴシック"/>
        <family val="3"/>
        <charset val="128"/>
      </rPr>
      <t xml:space="preserve">(産産連携のみ)
</t>
    </r>
    <r>
      <rPr>
        <sz val="8"/>
        <rFont val="ＭＳ ゴシック"/>
        <family val="3"/>
        <charset val="128"/>
      </rPr>
      <t>技術的支援を受けるために必要となる謝金</t>
    </r>
    <rPh sb="9" eb="12">
      <t>ギジュツテキ</t>
    </rPh>
    <rPh sb="12" eb="14">
      <t>シエン</t>
    </rPh>
    <rPh sb="15" eb="16">
      <t>ウ</t>
    </rPh>
    <rPh sb="21" eb="23">
      <t>ヒツヨウ</t>
    </rPh>
    <rPh sb="26" eb="28">
      <t>シャキン</t>
    </rPh>
    <phoneticPr fontId="2"/>
  </si>
  <si>
    <r>
      <rPr>
        <b/>
        <sz val="8"/>
        <rFont val="ＭＳ ゴシック"/>
        <family val="3"/>
        <charset val="128"/>
      </rPr>
      <t xml:space="preserve">(産産連携のみ)
</t>
    </r>
    <r>
      <rPr>
        <sz val="8"/>
        <rFont val="ＭＳ ゴシック"/>
        <family val="3"/>
        <charset val="128"/>
      </rPr>
      <t>技術的支援を受けるために必要となる旅費</t>
    </r>
    <rPh sb="26" eb="28">
      <t>リョヒ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</si>
</sst>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;[Red]\-#,##0\ "/>
    <numFmt numFmtId="178" formatCode="#,##0_ "/>
  </numFmts>
  <fonts count="59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明朝"/>
      <family val="1"/>
      <charset val="128"/>
    </font>
    <font>
      <sz val="9"/>
      <color rgb="FFFF0000"/>
      <name val="ＭＳ ゴシック"/>
      <family val="3"/>
      <charset val="128"/>
    </font>
    <font>
      <sz val="6"/>
      <color rgb="FFFF0000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sz val="7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b/>
      <sz val="7"/>
      <color theme="1"/>
      <name val="ＭＳ Ｐ明朝"/>
      <family val="1"/>
      <charset val="128"/>
    </font>
    <font>
      <b/>
      <u/>
      <sz val="7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9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b/>
      <u/>
      <sz val="7"/>
      <name val="ＭＳ Ｐ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4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0" fillId="0" borderId="0">
      <alignment vertical="center"/>
    </xf>
    <xf numFmtId="0" fontId="19" fillId="4" borderId="0" applyNumberFormat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33" applyFont="1" applyAlignment="1">
      <alignment vertical="center"/>
    </xf>
    <xf numFmtId="38" fontId="0" fillId="0" borderId="0" xfId="33" applyFont="1" applyAlignment="1">
      <alignment horizontal="center" vertical="center"/>
    </xf>
    <xf numFmtId="38" fontId="23" fillId="0" borderId="0" xfId="33" applyFont="1" applyAlignment="1">
      <alignment vertical="center"/>
    </xf>
    <xf numFmtId="38" fontId="25" fillId="0" borderId="17" xfId="33" applyFont="1" applyBorder="1" applyAlignment="1">
      <alignment vertical="center" wrapText="1"/>
    </xf>
    <xf numFmtId="38" fontId="25" fillId="0" borderId="18" xfId="33" applyFont="1" applyBorder="1" applyAlignment="1">
      <alignment vertical="center" wrapText="1"/>
    </xf>
    <xf numFmtId="38" fontId="40" fillId="0" borderId="19" xfId="33" applyFont="1" applyFill="1" applyBorder="1" applyAlignment="1">
      <alignment vertical="center" wrapText="1"/>
    </xf>
    <xf numFmtId="38" fontId="40" fillId="0" borderId="20" xfId="33" applyFont="1" applyFill="1" applyBorder="1" applyAlignment="1">
      <alignment vertical="center" wrapText="1"/>
    </xf>
    <xf numFmtId="38" fontId="27" fillId="0" borderId="0" xfId="33" applyFont="1" applyFill="1" applyBorder="1" applyAlignment="1">
      <alignment vertical="center"/>
    </xf>
    <xf numFmtId="38" fontId="27" fillId="0" borderId="0" xfId="33" applyFont="1" applyBorder="1" applyAlignment="1">
      <alignment vertical="center" wrapText="1"/>
    </xf>
    <xf numFmtId="38" fontId="40" fillId="0" borderId="0" xfId="33" applyFont="1" applyFill="1" applyBorder="1" applyAlignment="1">
      <alignment vertical="center" wrapText="1"/>
    </xf>
    <xf numFmtId="38" fontId="28" fillId="0" borderId="0" xfId="33" applyFont="1" applyBorder="1" applyAlignment="1">
      <alignment horizontal="center" vertical="center" wrapText="1"/>
    </xf>
    <xf numFmtId="38" fontId="27" fillId="0" borderId="0" xfId="33" applyFont="1" applyAlignment="1">
      <alignment vertical="center"/>
    </xf>
    <xf numFmtId="0" fontId="30" fillId="0" borderId="0" xfId="0" applyFont="1">
      <alignment vertical="center"/>
    </xf>
    <xf numFmtId="38" fontId="29" fillId="0" borderId="15" xfId="33" applyFont="1" applyBorder="1" applyAlignment="1">
      <alignment vertical="center" wrapText="1"/>
    </xf>
    <xf numFmtId="38" fontId="29" fillId="0" borderId="16" xfId="33" applyFont="1" applyBorder="1" applyAlignment="1">
      <alignment horizontal="right" vertical="center" wrapText="1"/>
    </xf>
    <xf numFmtId="38" fontId="41" fillId="0" borderId="13" xfId="33" applyFont="1" applyBorder="1" applyAlignment="1">
      <alignment vertical="center" wrapText="1"/>
    </xf>
    <xf numFmtId="38" fontId="41" fillId="0" borderId="14" xfId="33" applyFont="1" applyBorder="1" applyAlignment="1">
      <alignment vertical="center" wrapText="1"/>
    </xf>
    <xf numFmtId="38" fontId="41" fillId="0" borderId="17" xfId="33" applyFont="1" applyBorder="1" applyAlignment="1">
      <alignment vertical="center" wrapText="1"/>
    </xf>
    <xf numFmtId="38" fontId="41" fillId="0" borderId="18" xfId="33" applyFont="1" applyBorder="1" applyAlignment="1">
      <alignment vertical="center" wrapText="1"/>
    </xf>
    <xf numFmtId="38" fontId="41" fillId="0" borderId="14" xfId="33" applyFont="1" applyBorder="1" applyAlignment="1">
      <alignment horizontal="right" vertical="center" wrapText="1"/>
    </xf>
    <xf numFmtId="38" fontId="41" fillId="0" borderId="15" xfId="33" applyFont="1" applyBorder="1" applyAlignment="1">
      <alignment vertical="center" wrapText="1"/>
    </xf>
    <xf numFmtId="38" fontId="41" fillId="0" borderId="16" xfId="33" applyFont="1" applyBorder="1" applyAlignment="1">
      <alignment horizontal="right" vertical="center" wrapText="1"/>
    </xf>
    <xf numFmtId="38" fontId="41" fillId="0" borderId="14" xfId="33" applyFont="1" applyBorder="1" applyAlignment="1">
      <alignment horizontal="left" vertical="center" wrapText="1"/>
    </xf>
    <xf numFmtId="38" fontId="41" fillId="0" borderId="16" xfId="33" applyFont="1" applyBorder="1" applyAlignment="1">
      <alignment horizontal="left" vertical="center" wrapText="1"/>
    </xf>
    <xf numFmtId="38" fontId="24" fillId="0" borderId="23" xfId="33" applyFont="1" applyFill="1" applyBorder="1" applyAlignment="1">
      <alignment vertical="center"/>
    </xf>
    <xf numFmtId="0" fontId="34" fillId="0" borderId="0" xfId="0" applyFont="1">
      <alignment vertical="center"/>
    </xf>
    <xf numFmtId="0" fontId="35" fillId="0" borderId="0" xfId="0" applyFont="1" applyAlignment="1">
      <alignment horizontal="center" vertical="center"/>
    </xf>
    <xf numFmtId="0" fontId="36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7" fillId="0" borderId="0" xfId="0" applyFont="1">
      <alignment vertical="center"/>
    </xf>
    <xf numFmtId="38" fontId="34" fillId="0" borderId="0" xfId="33" applyFont="1" applyAlignment="1">
      <alignment vertical="center"/>
    </xf>
    <xf numFmtId="38" fontId="34" fillId="0" borderId="0" xfId="33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8" fillId="0" borderId="0" xfId="0" applyFont="1">
      <alignment vertical="center"/>
    </xf>
    <xf numFmtId="0" fontId="38" fillId="0" borderId="0" xfId="0" applyFont="1" applyAlignment="1">
      <alignment horizontal="center" vertical="center"/>
    </xf>
    <xf numFmtId="38" fontId="38" fillId="0" borderId="0" xfId="33" applyFont="1" applyAlignment="1">
      <alignment vertical="center"/>
    </xf>
    <xf numFmtId="38" fontId="38" fillId="0" borderId="0" xfId="33" applyFont="1" applyAlignment="1">
      <alignment vertical="center" wrapText="1"/>
    </xf>
    <xf numFmtId="0" fontId="39" fillId="0" borderId="0" xfId="0" applyFont="1" applyAlignment="1">
      <alignment horizontal="center" vertical="center"/>
    </xf>
    <xf numFmtId="0" fontId="39" fillId="0" borderId="0" xfId="0" applyFont="1">
      <alignment vertical="center"/>
    </xf>
    <xf numFmtId="38" fontId="42" fillId="0" borderId="19" xfId="33" applyFont="1" applyFill="1" applyBorder="1" applyAlignment="1">
      <alignment vertical="center" wrapText="1"/>
    </xf>
    <xf numFmtId="38" fontId="42" fillId="0" borderId="20" xfId="33" applyFont="1" applyFill="1" applyBorder="1" applyAlignment="1">
      <alignment vertical="center" wrapText="1"/>
    </xf>
    <xf numFmtId="0" fontId="31" fillId="24" borderId="12" xfId="0" applyFont="1" applyFill="1" applyBorder="1" applyAlignment="1">
      <alignment horizontal="center" vertical="center" shrinkToFit="1"/>
    </xf>
    <xf numFmtId="0" fontId="31" fillId="24" borderId="12" xfId="0" applyFont="1" applyFill="1" applyBorder="1" applyAlignment="1">
      <alignment horizontal="center" vertical="center" wrapText="1"/>
    </xf>
    <xf numFmtId="38" fontId="31" fillId="24" borderId="24" xfId="33" applyFont="1" applyFill="1" applyBorder="1" applyAlignment="1">
      <alignment horizontal="center" vertical="center" wrapText="1"/>
    </xf>
    <xf numFmtId="38" fontId="31" fillId="24" borderId="25" xfId="33" applyFont="1" applyFill="1" applyBorder="1" applyAlignment="1">
      <alignment horizontal="center" vertical="center" wrapText="1"/>
    </xf>
    <xf numFmtId="0" fontId="31" fillId="24" borderId="24" xfId="0" applyFont="1" applyFill="1" applyBorder="1" applyAlignment="1">
      <alignment horizontal="center" vertical="center"/>
    </xf>
    <xf numFmtId="0" fontId="29" fillId="24" borderId="25" xfId="0" applyFont="1" applyFill="1" applyBorder="1" applyAlignment="1">
      <alignment horizontal="center" vertical="center" wrapText="1" shrinkToFit="1"/>
    </xf>
    <xf numFmtId="0" fontId="31" fillId="24" borderId="25" xfId="0" applyFont="1" applyFill="1" applyBorder="1" applyAlignment="1">
      <alignment horizontal="center" vertical="center" wrapText="1" shrinkToFit="1"/>
    </xf>
    <xf numFmtId="178" fontId="42" fillId="0" borderId="14" xfId="33" applyNumberFormat="1" applyFont="1" applyBorder="1" applyAlignment="1">
      <alignment horizontal="right" vertical="center"/>
    </xf>
    <xf numFmtId="178" fontId="42" fillId="0" borderId="16" xfId="33" applyNumberFormat="1" applyFont="1" applyBorder="1" applyAlignment="1">
      <alignment horizontal="right" vertical="center"/>
    </xf>
    <xf numFmtId="178" fontId="31" fillId="0" borderId="16" xfId="33" applyNumberFormat="1" applyFont="1" applyBorder="1" applyAlignment="1">
      <alignment horizontal="right" vertical="center"/>
    </xf>
    <xf numFmtId="178" fontId="24" fillId="24" borderId="27" xfId="33" applyNumberFormat="1" applyFont="1" applyFill="1" applyBorder="1" applyAlignment="1">
      <alignment horizontal="right" vertical="center"/>
    </xf>
    <xf numFmtId="178" fontId="42" fillId="0" borderId="18" xfId="33" applyNumberFormat="1" applyFont="1" applyBorder="1" applyAlignment="1">
      <alignment horizontal="right" vertical="center"/>
    </xf>
    <xf numFmtId="178" fontId="31" fillId="0" borderId="18" xfId="33" applyNumberFormat="1" applyFont="1" applyBorder="1" applyAlignment="1">
      <alignment horizontal="right" vertical="center"/>
    </xf>
    <xf numFmtId="178" fontId="24" fillId="24" borderId="28" xfId="33" applyNumberFormat="1" applyFont="1" applyFill="1" applyBorder="1" applyAlignment="1">
      <alignment horizontal="right" vertical="center"/>
    </xf>
    <xf numFmtId="178" fontId="24" fillId="25" borderId="27" xfId="33" applyNumberFormat="1" applyFont="1" applyFill="1" applyBorder="1" applyAlignment="1">
      <alignment horizontal="right" vertical="center"/>
    </xf>
    <xf numFmtId="0" fontId="42" fillId="0" borderId="29" xfId="33" applyNumberFormat="1" applyFont="1" applyBorder="1" applyAlignment="1">
      <alignment horizontal="center" vertical="center" shrinkToFit="1"/>
    </xf>
    <xf numFmtId="0" fontId="42" fillId="0" borderId="30" xfId="33" applyNumberFormat="1" applyFont="1" applyBorder="1" applyAlignment="1">
      <alignment horizontal="center" vertical="center" shrinkToFit="1"/>
    </xf>
    <xf numFmtId="0" fontId="31" fillId="0" borderId="30" xfId="33" applyNumberFormat="1" applyFont="1" applyBorder="1" applyAlignment="1">
      <alignment horizontal="center" vertical="center" shrinkToFit="1"/>
    </xf>
    <xf numFmtId="0" fontId="42" fillId="0" borderId="21" xfId="33" applyNumberFormat="1" applyFont="1" applyBorder="1" applyAlignment="1">
      <alignment horizontal="center" vertical="center" shrinkToFit="1"/>
    </xf>
    <xf numFmtId="0" fontId="42" fillId="0" borderId="31" xfId="33" applyNumberFormat="1" applyFont="1" applyBorder="1" applyAlignment="1">
      <alignment horizontal="center" vertical="center" shrinkToFit="1"/>
    </xf>
    <xf numFmtId="0" fontId="31" fillId="0" borderId="31" xfId="33" applyNumberFormat="1" applyFont="1" applyBorder="1" applyAlignment="1">
      <alignment horizontal="center" vertical="center" shrinkToFit="1"/>
    </xf>
    <xf numFmtId="0" fontId="42" fillId="0" borderId="22" xfId="33" applyNumberFormat="1" applyFont="1" applyBorder="1" applyAlignment="1">
      <alignment horizontal="center" vertical="center" shrinkToFit="1"/>
    </xf>
    <xf numFmtId="0" fontId="31" fillId="0" borderId="22" xfId="33" applyNumberFormat="1" applyFont="1" applyBorder="1" applyAlignment="1">
      <alignment horizontal="center" vertical="center" shrinkToFit="1"/>
    </xf>
    <xf numFmtId="176" fontId="36" fillId="0" borderId="0" xfId="0" applyNumberFormat="1" applyFont="1">
      <alignment vertical="center"/>
    </xf>
    <xf numFmtId="176" fontId="34" fillId="0" borderId="0" xfId="33" applyNumberFormat="1" applyFont="1" applyAlignment="1">
      <alignment vertical="center"/>
    </xf>
    <xf numFmtId="176" fontId="31" fillId="24" borderId="24" xfId="33" applyNumberFormat="1" applyFont="1" applyFill="1" applyBorder="1" applyAlignment="1">
      <alignment horizontal="center" vertical="center" wrapText="1"/>
    </xf>
    <xf numFmtId="176" fontId="24" fillId="25" borderId="27" xfId="33" applyNumberFormat="1" applyFont="1" applyFill="1" applyBorder="1" applyAlignment="1">
      <alignment vertical="center"/>
    </xf>
    <xf numFmtId="176" fontId="38" fillId="0" borderId="0" xfId="33" applyNumberFormat="1" applyFont="1" applyAlignment="1">
      <alignment vertical="center"/>
    </xf>
    <xf numFmtId="0" fontId="43" fillId="0" borderId="29" xfId="33" applyNumberFormat="1" applyFont="1" applyBorder="1" applyAlignment="1">
      <alignment horizontal="center" vertical="center" shrinkToFit="1"/>
    </xf>
    <xf numFmtId="0" fontId="43" fillId="0" borderId="21" xfId="33" applyNumberFormat="1" applyFont="1" applyBorder="1" applyAlignment="1">
      <alignment horizontal="center" vertical="center" shrinkToFit="1"/>
    </xf>
    <xf numFmtId="0" fontId="43" fillId="0" borderId="30" xfId="33" applyNumberFormat="1" applyFont="1" applyBorder="1" applyAlignment="1">
      <alignment horizontal="center" vertical="center" shrinkToFit="1"/>
    </xf>
    <xf numFmtId="0" fontId="43" fillId="0" borderId="31" xfId="33" applyNumberFormat="1" applyFont="1" applyBorder="1" applyAlignment="1">
      <alignment horizontal="center" vertical="center" shrinkToFit="1"/>
    </xf>
    <xf numFmtId="0" fontId="43" fillId="0" borderId="22" xfId="33" applyNumberFormat="1" applyFont="1" applyBorder="1" applyAlignment="1">
      <alignment horizontal="center" vertical="center" shrinkToFit="1"/>
    </xf>
    <xf numFmtId="0" fontId="45" fillId="0" borderId="0" xfId="0" applyFont="1" applyAlignment="1">
      <alignment horizontal="left" vertical="center"/>
    </xf>
    <xf numFmtId="12" fontId="0" fillId="0" borderId="0" xfId="0" applyNumberForma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7" fillId="0" borderId="0" xfId="0" applyFont="1">
      <alignment vertical="center"/>
    </xf>
    <xf numFmtId="0" fontId="27" fillId="0" borderId="0" xfId="0" applyFont="1" applyAlignment="1">
      <alignment horizontal="center" vertical="center"/>
    </xf>
    <xf numFmtId="0" fontId="24" fillId="24" borderId="23" xfId="0" applyFont="1" applyFill="1" applyBorder="1" applyAlignment="1">
      <alignment horizontal="center" vertical="center"/>
    </xf>
    <xf numFmtId="0" fontId="31" fillId="0" borderId="15" xfId="0" applyFont="1" applyBorder="1" applyAlignment="1">
      <alignment horizontal="justify" vertical="center"/>
    </xf>
    <xf numFmtId="0" fontId="24" fillId="24" borderId="26" xfId="0" applyFont="1" applyFill="1" applyBorder="1" applyAlignment="1">
      <alignment horizontal="center" vertical="center"/>
    </xf>
    <xf numFmtId="0" fontId="42" fillId="0" borderId="15" xfId="0" applyFont="1" applyBorder="1" applyAlignment="1">
      <alignment horizontal="justify" vertical="center"/>
    </xf>
    <xf numFmtId="0" fontId="42" fillId="0" borderId="13" xfId="0" applyFont="1" applyBorder="1" applyAlignment="1">
      <alignment horizontal="justify" vertical="center"/>
    </xf>
    <xf numFmtId="0" fontId="31" fillId="0" borderId="22" xfId="0" applyFont="1" applyBorder="1" applyAlignment="1">
      <alignment horizontal="left" vertical="center"/>
    </xf>
    <xf numFmtId="0" fontId="42" fillId="0" borderId="22" xfId="0" applyFont="1" applyBorder="1" applyAlignment="1">
      <alignment horizontal="left" vertical="center"/>
    </xf>
    <xf numFmtId="0" fontId="42" fillId="0" borderId="21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42" fillId="0" borderId="15" xfId="0" applyFont="1" applyBorder="1" applyAlignment="1">
      <alignment horizontal="left" vertical="center"/>
    </xf>
    <xf numFmtId="0" fontId="42" fillId="0" borderId="13" xfId="0" applyFont="1" applyBorder="1" applyAlignment="1">
      <alignment horizontal="left"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46" fillId="0" borderId="0" xfId="0" applyFont="1">
      <alignment vertical="center"/>
    </xf>
    <xf numFmtId="0" fontId="47" fillId="0" borderId="0" xfId="0" applyFont="1" applyAlignment="1">
      <alignment horizontal="center" vertical="center"/>
    </xf>
    <xf numFmtId="176" fontId="47" fillId="0" borderId="0" xfId="33" applyNumberFormat="1" applyFont="1" applyFill="1" applyBorder="1" applyAlignment="1">
      <alignment vertical="center"/>
    </xf>
    <xf numFmtId="38" fontId="47" fillId="0" borderId="0" xfId="33" applyFont="1" applyBorder="1" applyAlignment="1">
      <alignment vertical="center" wrapText="1"/>
    </xf>
    <xf numFmtId="38" fontId="48" fillId="0" borderId="0" xfId="33" applyFont="1" applyFill="1" applyBorder="1" applyAlignment="1">
      <alignment vertical="center" wrapText="1"/>
    </xf>
    <xf numFmtId="38" fontId="49" fillId="0" borderId="0" xfId="33" applyFont="1" applyBorder="1" applyAlignment="1">
      <alignment horizontal="center" vertical="center" wrapText="1"/>
    </xf>
    <xf numFmtId="0" fontId="47" fillId="0" borderId="0" xfId="0" applyFont="1">
      <alignment vertical="center"/>
    </xf>
    <xf numFmtId="176" fontId="47" fillId="0" borderId="0" xfId="33" applyNumberFormat="1" applyFont="1" applyAlignment="1">
      <alignment vertical="center"/>
    </xf>
    <xf numFmtId="38" fontId="47" fillId="0" borderId="0" xfId="33" applyFont="1" applyAlignment="1">
      <alignment vertical="center" wrapText="1"/>
    </xf>
    <xf numFmtId="0" fontId="49" fillId="0" borderId="0" xfId="0" applyFont="1">
      <alignment vertical="center"/>
    </xf>
    <xf numFmtId="38" fontId="49" fillId="0" borderId="0" xfId="33" applyFont="1" applyBorder="1" applyAlignment="1">
      <alignment vertical="center" wrapText="1"/>
    </xf>
    <xf numFmtId="176" fontId="47" fillId="0" borderId="0" xfId="33" applyNumberFormat="1" applyFont="1" applyFill="1" applyAlignment="1">
      <alignment vertical="center"/>
    </xf>
    <xf numFmtId="38" fontId="47" fillId="0" borderId="0" xfId="33" applyFont="1" applyFill="1" applyAlignment="1">
      <alignment vertical="center" wrapText="1"/>
    </xf>
    <xf numFmtId="0" fontId="52" fillId="0" borderId="0" xfId="0" applyFont="1">
      <alignment vertical="center"/>
    </xf>
    <xf numFmtId="38" fontId="52" fillId="0" borderId="0" xfId="33" applyFont="1" applyAlignment="1">
      <alignment vertical="center"/>
    </xf>
    <xf numFmtId="38" fontId="52" fillId="0" borderId="0" xfId="33" applyFont="1" applyAlignment="1">
      <alignment vertical="center" wrapText="1"/>
    </xf>
    <xf numFmtId="38" fontId="53" fillId="0" borderId="0" xfId="33" applyFont="1" applyFill="1" applyBorder="1" applyAlignment="1">
      <alignment vertical="center" wrapText="1"/>
    </xf>
    <xf numFmtId="0" fontId="54" fillId="0" borderId="0" xfId="0" applyFont="1">
      <alignment vertical="center"/>
    </xf>
    <xf numFmtId="38" fontId="54" fillId="0" borderId="0" xfId="33" applyFont="1" applyBorder="1" applyAlignment="1">
      <alignment vertical="center" wrapText="1"/>
    </xf>
    <xf numFmtId="38" fontId="52" fillId="0" borderId="0" xfId="33" applyFont="1" applyFill="1" applyAlignment="1">
      <alignment vertical="center"/>
    </xf>
    <xf numFmtId="38" fontId="52" fillId="0" borderId="0" xfId="33" applyFont="1" applyFill="1" applyAlignment="1">
      <alignment vertical="center" wrapText="1"/>
    </xf>
    <xf numFmtId="12" fontId="21" fillId="24" borderId="0" xfId="0" applyNumberFormat="1" applyFont="1" applyFill="1">
      <alignment vertical="center"/>
    </xf>
    <xf numFmtId="0" fontId="21" fillId="24" borderId="0" xfId="0" applyFont="1" applyFill="1">
      <alignment vertical="center"/>
    </xf>
    <xf numFmtId="12" fontId="21" fillId="0" borderId="0" xfId="0" applyNumberFormat="1" applyFont="1">
      <alignment vertical="center"/>
    </xf>
    <xf numFmtId="38" fontId="43" fillId="24" borderId="19" xfId="33" applyFont="1" applyFill="1" applyBorder="1" applyAlignment="1">
      <alignment vertical="center" wrapText="1"/>
    </xf>
    <xf numFmtId="38" fontId="43" fillId="24" borderId="20" xfId="33" applyFont="1" applyFill="1" applyBorder="1" applyAlignment="1">
      <alignment vertical="center" wrapText="1"/>
    </xf>
    <xf numFmtId="38" fontId="43" fillId="24" borderId="41" xfId="33" applyFont="1" applyFill="1" applyBorder="1" applyAlignment="1">
      <alignment vertical="center" wrapText="1"/>
    </xf>
    <xf numFmtId="38" fontId="43" fillId="24" borderId="42" xfId="33" applyFont="1" applyFill="1" applyBorder="1" applyAlignment="1">
      <alignment vertical="center" wrapText="1"/>
    </xf>
    <xf numFmtId="38" fontId="43" fillId="24" borderId="43" xfId="33" applyFont="1" applyFill="1" applyBorder="1" applyAlignment="1">
      <alignment vertical="center" wrapText="1"/>
    </xf>
    <xf numFmtId="38" fontId="56" fillId="0" borderId="13" xfId="33" applyFont="1" applyBorder="1" applyAlignment="1">
      <alignment horizontal="left" vertical="center" wrapText="1"/>
    </xf>
    <xf numFmtId="38" fontId="56" fillId="0" borderId="14" xfId="33" applyFont="1" applyBorder="1" applyAlignment="1">
      <alignment horizontal="left" vertical="center" wrapText="1"/>
    </xf>
    <xf numFmtId="38" fontId="56" fillId="0" borderId="15" xfId="33" applyFont="1" applyBorder="1" applyAlignment="1">
      <alignment horizontal="left" vertical="center" wrapText="1"/>
    </xf>
    <xf numFmtId="38" fontId="56" fillId="0" borderId="16" xfId="33" applyFont="1" applyBorder="1" applyAlignment="1">
      <alignment horizontal="left" vertical="center" wrapText="1"/>
    </xf>
    <xf numFmtId="38" fontId="56" fillId="24" borderId="44" xfId="33" applyFont="1" applyFill="1" applyBorder="1" applyAlignment="1">
      <alignment horizontal="left" vertical="center" wrapText="1"/>
    </xf>
    <xf numFmtId="38" fontId="56" fillId="24" borderId="19" xfId="33" applyFont="1" applyFill="1" applyBorder="1" applyAlignment="1">
      <alignment horizontal="left" vertical="center" wrapText="1"/>
    </xf>
    <xf numFmtId="38" fontId="56" fillId="0" borderId="17" xfId="33" applyFont="1" applyBorder="1" applyAlignment="1">
      <alignment horizontal="left" vertical="center" wrapText="1"/>
    </xf>
    <xf numFmtId="38" fontId="56" fillId="0" borderId="18" xfId="33" applyFont="1" applyBorder="1" applyAlignment="1">
      <alignment horizontal="left" vertical="center" wrapText="1"/>
    </xf>
    <xf numFmtId="38" fontId="56" fillId="24" borderId="41" xfId="33" applyFont="1" applyFill="1" applyBorder="1" applyAlignment="1">
      <alignment horizontal="left" vertical="center" wrapText="1"/>
    </xf>
    <xf numFmtId="38" fontId="56" fillId="24" borderId="42" xfId="33" applyFont="1" applyFill="1" applyBorder="1" applyAlignment="1">
      <alignment horizontal="left" vertical="center" wrapText="1"/>
    </xf>
    <xf numFmtId="176" fontId="43" fillId="0" borderId="14" xfId="33" applyNumberFormat="1" applyFont="1" applyBorder="1" applyAlignment="1">
      <alignment horizontal="right" vertical="center"/>
    </xf>
    <xf numFmtId="176" fontId="43" fillId="0" borderId="16" xfId="33" applyNumberFormat="1" applyFont="1" applyBorder="1" applyAlignment="1">
      <alignment horizontal="right" vertical="center"/>
    </xf>
    <xf numFmtId="176" fontId="44" fillId="24" borderId="27" xfId="33" applyNumberFormat="1" applyFont="1" applyFill="1" applyBorder="1" applyAlignment="1">
      <alignment horizontal="right" vertical="center"/>
    </xf>
    <xf numFmtId="176" fontId="43" fillId="0" borderId="18" xfId="33" applyNumberFormat="1" applyFont="1" applyBorder="1" applyAlignment="1">
      <alignment horizontal="right" vertical="center"/>
    </xf>
    <xf numFmtId="176" fontId="44" fillId="24" borderId="28" xfId="33" applyNumberFormat="1" applyFont="1" applyFill="1" applyBorder="1" applyAlignment="1">
      <alignment horizontal="right" vertical="center"/>
    </xf>
    <xf numFmtId="0" fontId="44" fillId="24" borderId="23" xfId="0" applyFont="1" applyFill="1" applyBorder="1" applyAlignment="1">
      <alignment horizontal="center" vertical="center" shrinkToFit="1"/>
    </xf>
    <xf numFmtId="0" fontId="44" fillId="24" borderId="26" xfId="0" applyFont="1" applyFill="1" applyBorder="1" applyAlignment="1">
      <alignment horizontal="center" vertical="center" shrinkToFit="1"/>
    </xf>
    <xf numFmtId="0" fontId="57" fillId="0" borderId="13" xfId="0" applyFont="1" applyBorder="1" applyAlignment="1">
      <alignment horizontal="justify" vertical="center" shrinkToFit="1"/>
    </xf>
    <xf numFmtId="0" fontId="57" fillId="0" borderId="15" xfId="0" applyFont="1" applyBorder="1" applyAlignment="1">
      <alignment horizontal="justify" vertical="center" shrinkToFit="1"/>
    </xf>
    <xf numFmtId="0" fontId="57" fillId="0" borderId="21" xfId="0" applyFont="1" applyBorder="1" applyAlignment="1">
      <alignment horizontal="left" vertical="center" shrinkToFit="1"/>
    </xf>
    <xf numFmtId="0" fontId="57" fillId="0" borderId="22" xfId="0" applyFont="1" applyBorder="1" applyAlignment="1">
      <alignment horizontal="left" vertical="center" shrinkToFit="1"/>
    </xf>
    <xf numFmtId="0" fontId="57" fillId="0" borderId="13" xfId="0" applyFont="1" applyBorder="1" applyAlignment="1">
      <alignment horizontal="left" vertical="center" shrinkToFit="1"/>
    </xf>
    <xf numFmtId="0" fontId="57" fillId="0" borderId="15" xfId="0" applyFont="1" applyBorder="1" applyAlignment="1">
      <alignment horizontal="left" vertical="center" shrinkToFit="1"/>
    </xf>
    <xf numFmtId="0" fontId="43" fillId="0" borderId="13" xfId="0" applyFont="1" applyBorder="1" applyAlignment="1">
      <alignment horizontal="justify" vertical="center"/>
    </xf>
    <xf numFmtId="176" fontId="43" fillId="0" borderId="14" xfId="33" applyNumberFormat="1" applyFont="1" applyBorder="1" applyAlignment="1">
      <alignment vertical="center"/>
    </xf>
    <xf numFmtId="38" fontId="43" fillId="0" borderId="13" xfId="33" applyFont="1" applyBorder="1" applyAlignment="1">
      <alignment vertical="center" wrapText="1"/>
    </xf>
    <xf numFmtId="38" fontId="43" fillId="0" borderId="14" xfId="33" applyFont="1" applyBorder="1" applyAlignment="1">
      <alignment horizontal="right" vertical="center" wrapText="1"/>
    </xf>
    <xf numFmtId="0" fontId="43" fillId="0" borderId="15" xfId="0" applyFont="1" applyBorder="1" applyAlignment="1">
      <alignment horizontal="justify" vertical="center"/>
    </xf>
    <xf numFmtId="176" fontId="43" fillId="0" borderId="16" xfId="33" applyNumberFormat="1" applyFont="1" applyBorder="1" applyAlignment="1">
      <alignment vertical="center"/>
    </xf>
    <xf numFmtId="38" fontId="43" fillId="0" borderId="15" xfId="33" applyFont="1" applyBorder="1" applyAlignment="1">
      <alignment vertical="center" wrapText="1"/>
    </xf>
    <xf numFmtId="38" fontId="43" fillId="0" borderId="16" xfId="33" applyFont="1" applyBorder="1" applyAlignment="1">
      <alignment horizontal="right" vertical="center" wrapText="1"/>
    </xf>
    <xf numFmtId="0" fontId="44" fillId="24" borderId="26" xfId="0" applyFont="1" applyFill="1" applyBorder="1" applyAlignment="1">
      <alignment horizontal="center" vertical="center"/>
    </xf>
    <xf numFmtId="176" fontId="44" fillId="24" borderId="28" xfId="33" applyNumberFormat="1" applyFont="1" applyFill="1" applyBorder="1" applyAlignment="1">
      <alignment vertical="center"/>
    </xf>
    <xf numFmtId="0" fontId="44" fillId="24" borderId="23" xfId="0" applyFont="1" applyFill="1" applyBorder="1" applyAlignment="1">
      <alignment horizontal="center" vertical="center"/>
    </xf>
    <xf numFmtId="176" fontId="44" fillId="24" borderId="27" xfId="33" applyNumberFormat="1" applyFont="1" applyFill="1" applyBorder="1" applyAlignment="1">
      <alignment vertical="center"/>
    </xf>
    <xf numFmtId="0" fontId="31" fillId="0" borderId="13" xfId="0" applyFont="1" applyBorder="1" applyAlignment="1">
      <alignment horizontal="justify" vertical="center"/>
    </xf>
    <xf numFmtId="178" fontId="31" fillId="0" borderId="14" xfId="33" applyNumberFormat="1" applyFont="1" applyBorder="1" applyAlignment="1">
      <alignment horizontal="right" vertical="center"/>
    </xf>
    <xf numFmtId="38" fontId="25" fillId="0" borderId="13" xfId="33" applyFont="1" applyBorder="1" applyAlignment="1">
      <alignment vertical="center" wrapText="1"/>
    </xf>
    <xf numFmtId="38" fontId="25" fillId="0" borderId="14" xfId="33" applyFont="1" applyBorder="1" applyAlignment="1">
      <alignment horizontal="right" vertical="center" wrapText="1"/>
    </xf>
    <xf numFmtId="0" fontId="31" fillId="0" borderId="29" xfId="33" applyNumberFormat="1" applyFont="1" applyBorder="1" applyAlignment="1">
      <alignment horizontal="center" vertical="center" shrinkToFit="1"/>
    </xf>
    <xf numFmtId="0" fontId="31" fillId="0" borderId="21" xfId="33" applyNumberFormat="1" applyFont="1" applyBorder="1" applyAlignment="1">
      <alignment horizontal="center" vertical="center" shrinkToFit="1"/>
    </xf>
    <xf numFmtId="38" fontId="25" fillId="0" borderId="15" xfId="33" applyFont="1" applyBorder="1" applyAlignment="1">
      <alignment vertical="center" wrapText="1"/>
    </xf>
    <xf numFmtId="38" fontId="25" fillId="0" borderId="16" xfId="33" applyFont="1" applyBorder="1" applyAlignment="1">
      <alignment horizontal="right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left" vertical="center" wrapText="1"/>
    </xf>
    <xf numFmtId="0" fontId="43" fillId="0" borderId="11" xfId="0" applyFont="1" applyBorder="1" applyAlignment="1">
      <alignment horizontal="left" vertical="center" wrapText="1"/>
    </xf>
    <xf numFmtId="0" fontId="43" fillId="0" borderId="12" xfId="0" applyFont="1" applyBorder="1" applyAlignment="1">
      <alignment horizontal="left" vertical="center" wrapText="1"/>
    </xf>
    <xf numFmtId="38" fontId="43" fillId="24" borderId="41" xfId="33" applyFont="1" applyFill="1" applyBorder="1" applyAlignment="1">
      <alignment horizontal="center" vertical="center" wrapText="1"/>
    </xf>
    <xf numFmtId="38" fontId="43" fillId="24" borderId="42" xfId="33" applyFont="1" applyFill="1" applyBorder="1" applyAlignment="1">
      <alignment horizontal="center" vertical="center" wrapText="1"/>
    </xf>
    <xf numFmtId="38" fontId="43" fillId="24" borderId="43" xfId="33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38" fontId="43" fillId="24" borderId="44" xfId="33" applyFont="1" applyFill="1" applyBorder="1" applyAlignment="1">
      <alignment horizontal="center" vertical="center" wrapText="1"/>
    </xf>
    <xf numFmtId="38" fontId="43" fillId="24" borderId="19" xfId="33" applyFont="1" applyFill="1" applyBorder="1" applyAlignment="1">
      <alignment horizontal="center" vertical="center" wrapText="1"/>
    </xf>
    <xf numFmtId="38" fontId="43" fillId="24" borderId="20" xfId="33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 shrinkToFit="1"/>
    </xf>
    <xf numFmtId="0" fontId="31" fillId="24" borderId="45" xfId="0" applyFont="1" applyFill="1" applyBorder="1" applyAlignment="1">
      <alignment horizontal="center" vertical="center" wrapText="1"/>
    </xf>
    <xf numFmtId="0" fontId="31" fillId="24" borderId="33" xfId="0" applyFont="1" applyFill="1" applyBorder="1" applyAlignment="1">
      <alignment horizontal="center" vertical="center" wrapText="1"/>
    </xf>
    <xf numFmtId="0" fontId="31" fillId="24" borderId="46" xfId="0" applyFont="1" applyFill="1" applyBorder="1" applyAlignment="1">
      <alignment horizontal="center" vertical="center" wrapText="1"/>
    </xf>
    <xf numFmtId="38" fontId="31" fillId="24" borderId="45" xfId="33" applyFont="1" applyFill="1" applyBorder="1" applyAlignment="1">
      <alignment horizontal="center" vertical="center" wrapText="1"/>
    </xf>
    <xf numFmtId="38" fontId="31" fillId="24" borderId="33" xfId="33" applyFont="1" applyFill="1" applyBorder="1" applyAlignment="1">
      <alignment horizontal="center" vertical="center" wrapText="1"/>
    </xf>
    <xf numFmtId="38" fontId="31" fillId="24" borderId="46" xfId="33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24" fillId="25" borderId="23" xfId="0" applyFont="1" applyFill="1" applyBorder="1" applyAlignment="1">
      <alignment horizontal="center" vertical="center"/>
    </xf>
    <xf numFmtId="0" fontId="24" fillId="25" borderId="19" xfId="0" applyFont="1" applyFill="1" applyBorder="1" applyAlignment="1">
      <alignment horizontal="center" vertical="center"/>
    </xf>
    <xf numFmtId="38" fontId="44" fillId="24" borderId="38" xfId="33" applyFont="1" applyFill="1" applyBorder="1" applyAlignment="1">
      <alignment horizontal="center" vertical="center" wrapText="1"/>
    </xf>
    <xf numFmtId="38" fontId="44" fillId="24" borderId="39" xfId="33" applyFont="1" applyFill="1" applyBorder="1" applyAlignment="1">
      <alignment horizontal="center" vertical="center" wrapText="1"/>
    </xf>
    <xf numFmtId="38" fontId="44" fillId="24" borderId="40" xfId="33" applyFont="1" applyFill="1" applyBorder="1" applyAlignment="1">
      <alignment horizontal="center" vertical="center" wrapText="1"/>
    </xf>
    <xf numFmtId="12" fontId="26" fillId="0" borderId="32" xfId="33" applyNumberFormat="1" applyFont="1" applyBorder="1" applyAlignment="1">
      <alignment horizontal="center" vertical="center" wrapText="1"/>
    </xf>
    <xf numFmtId="12" fontId="26" fillId="0" borderId="33" xfId="33" applyNumberFormat="1" applyFont="1" applyBorder="1" applyAlignment="1">
      <alignment horizontal="center" vertical="center" wrapText="1"/>
    </xf>
    <xf numFmtId="12" fontId="26" fillId="0" borderId="34" xfId="33" applyNumberFormat="1" applyFont="1" applyBorder="1" applyAlignment="1">
      <alignment horizontal="center" vertical="center" wrapText="1"/>
    </xf>
    <xf numFmtId="38" fontId="24" fillId="24" borderId="32" xfId="33" applyFont="1" applyFill="1" applyBorder="1" applyAlignment="1">
      <alignment horizontal="center" vertical="center" wrapText="1"/>
    </xf>
    <xf numFmtId="38" fontId="24" fillId="24" borderId="33" xfId="33" applyFont="1" applyFill="1" applyBorder="1" applyAlignment="1">
      <alignment horizontal="center" vertical="center" wrapText="1"/>
    </xf>
    <xf numFmtId="38" fontId="24" fillId="24" borderId="34" xfId="33" applyFont="1" applyFill="1" applyBorder="1" applyAlignment="1">
      <alignment horizontal="center" vertical="center" wrapText="1"/>
    </xf>
    <xf numFmtId="38" fontId="24" fillId="0" borderId="35" xfId="33" applyFont="1" applyBorder="1" applyAlignment="1">
      <alignment horizontal="center" vertical="center" wrapText="1"/>
    </xf>
    <xf numFmtId="38" fontId="24" fillId="0" borderId="36" xfId="33" applyFont="1" applyBorder="1" applyAlignment="1">
      <alignment horizontal="center" vertical="center" wrapText="1"/>
    </xf>
    <xf numFmtId="38" fontId="24" fillId="0" borderId="37" xfId="33" applyFont="1" applyBorder="1" applyAlignment="1">
      <alignment horizontal="center" vertical="center" wrapText="1"/>
    </xf>
    <xf numFmtId="38" fontId="25" fillId="24" borderId="41" xfId="33" applyFont="1" applyFill="1" applyBorder="1" applyAlignment="1">
      <alignment horizontal="center" vertical="center" wrapText="1"/>
    </xf>
    <xf numFmtId="38" fontId="25" fillId="24" borderId="42" xfId="33" applyFont="1" applyFill="1" applyBorder="1" applyAlignment="1">
      <alignment horizontal="center" vertical="center" wrapText="1"/>
    </xf>
    <xf numFmtId="38" fontId="25" fillId="24" borderId="43" xfId="33" applyFont="1" applyFill="1" applyBorder="1" applyAlignment="1">
      <alignment horizontal="center" vertical="center" wrapText="1"/>
    </xf>
    <xf numFmtId="38" fontId="25" fillId="24" borderId="44" xfId="33" applyFont="1" applyFill="1" applyBorder="1" applyAlignment="1">
      <alignment horizontal="center" vertical="center" wrapText="1"/>
    </xf>
    <xf numFmtId="38" fontId="25" fillId="24" borderId="19" xfId="33" applyFont="1" applyFill="1" applyBorder="1" applyAlignment="1">
      <alignment horizontal="center" vertical="center" wrapText="1"/>
    </xf>
    <xf numFmtId="38" fontId="25" fillId="24" borderId="20" xfId="33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31" fillId="0" borderId="45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177" fontId="26" fillId="0" borderId="35" xfId="33" applyNumberFormat="1" applyFont="1" applyBorder="1" applyAlignment="1">
      <alignment horizontal="center" vertical="center" wrapText="1"/>
    </xf>
    <xf numFmtId="177" fontId="26" fillId="0" borderId="36" xfId="33" applyNumberFormat="1" applyFont="1" applyBorder="1" applyAlignment="1">
      <alignment horizontal="center" vertical="center" wrapText="1"/>
    </xf>
    <xf numFmtId="177" fontId="26" fillId="0" borderId="37" xfId="33" applyNumberFormat="1" applyFont="1" applyBorder="1" applyAlignment="1">
      <alignment horizontal="center" vertical="center" wrapText="1"/>
    </xf>
    <xf numFmtId="12" fontId="55" fillId="0" borderId="32" xfId="33" applyNumberFormat="1" applyFont="1" applyBorder="1" applyAlignment="1">
      <alignment horizontal="center" vertical="center" wrapText="1"/>
    </xf>
    <xf numFmtId="12" fontId="55" fillId="0" borderId="33" xfId="33" applyNumberFormat="1" applyFont="1" applyBorder="1" applyAlignment="1">
      <alignment horizontal="center" vertical="center" wrapText="1"/>
    </xf>
    <xf numFmtId="12" fontId="55" fillId="0" borderId="34" xfId="33" applyNumberFormat="1" applyFont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787400</xdr:colOff>
      <xdr:row>45</xdr:row>
      <xdr:rowOff>76200</xdr:rowOff>
    </xdr:from>
    <xdr:to>
      <xdr:col>5</xdr:col>
      <xdr:colOff>463551</xdr:colOff>
      <xdr:row>47</xdr:row>
      <xdr:rowOff>47624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3F5D0C6B-53C5-4029-8050-571BFAA9163E}"/>
            </a:ext>
          </a:extLst>
        </xdr:cNvPr>
        <xdr:cNvSpPr>
          <a:spLocks noChangeArrowheads="1"/>
        </xdr:cNvSpPr>
      </xdr:nvSpPr>
      <xdr:spPr bwMode="auto">
        <a:xfrm>
          <a:off x="2667552" y="7447722"/>
          <a:ext cx="2210629" cy="352424"/>
        </a:xfrm>
        <a:prstGeom prst="wedgeRectCallout">
          <a:avLst>
            <a:gd name="adj1" fmla="val 61686"/>
            <a:gd name="adj2" fmla="val -6113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800" b="1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千円未満を切り捨てた額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を記載してください。</a:t>
          </a:r>
        </a:p>
      </xdr:txBody>
    </xdr:sp>
    <xdr:clientData/>
  </xdr:twoCellAnchor>
  <xdr:twoCellAnchor>
    <xdr:from>
      <xdr:col>4</xdr:col>
      <xdr:colOff>101600</xdr:colOff>
      <xdr:row>23</xdr:row>
      <xdr:rowOff>114301</xdr:rowOff>
    </xdr:from>
    <xdr:to>
      <xdr:col>7</xdr:col>
      <xdr:colOff>180975</xdr:colOff>
      <xdr:row>25</xdr:row>
      <xdr:rowOff>28575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2579DDEA-A338-4E79-8593-C3E040CFCF47}"/>
            </a:ext>
          </a:extLst>
        </xdr:cNvPr>
        <xdr:cNvSpPr>
          <a:spLocks noChangeArrowheads="1"/>
        </xdr:cNvSpPr>
      </xdr:nvSpPr>
      <xdr:spPr bwMode="auto">
        <a:xfrm>
          <a:off x="2570480" y="3970021"/>
          <a:ext cx="1931035" cy="249554"/>
        </a:xfrm>
        <a:prstGeom prst="wedgeRectCallout">
          <a:avLst>
            <a:gd name="adj1" fmla="val -27064"/>
            <a:gd name="adj2" fmla="val -8383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各経費の説明、及び、今回の補助事業での必要性について記載してください。</a:t>
          </a:r>
        </a:p>
      </xdr:txBody>
    </xdr:sp>
    <xdr:clientData/>
  </xdr:twoCellAnchor>
  <xdr:twoCellAnchor>
    <xdr:from>
      <xdr:col>4</xdr:col>
      <xdr:colOff>1663700</xdr:colOff>
      <xdr:row>16</xdr:row>
      <xdr:rowOff>127000</xdr:rowOff>
    </xdr:from>
    <xdr:to>
      <xdr:col>7</xdr:col>
      <xdr:colOff>76200</xdr:colOff>
      <xdr:row>18</xdr:row>
      <xdr:rowOff>174625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471503D4-5AFE-437B-BF2E-A61934211699}"/>
            </a:ext>
          </a:extLst>
        </xdr:cNvPr>
        <xdr:cNvSpPr>
          <a:spLocks noChangeArrowheads="1"/>
        </xdr:cNvSpPr>
      </xdr:nvSpPr>
      <xdr:spPr bwMode="auto">
        <a:xfrm>
          <a:off x="3088640" y="2809240"/>
          <a:ext cx="1308100" cy="375285"/>
        </a:xfrm>
        <a:prstGeom prst="wedgeRectCallout">
          <a:avLst>
            <a:gd name="adj1" fmla="val 34205"/>
            <a:gd name="adj2" fmla="val -12758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契約金額が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万円以上の場合は、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見積書、カタログ等を添付してください。</a:t>
          </a:r>
        </a:p>
      </xdr:txBody>
    </xdr:sp>
    <xdr:clientData/>
  </xdr:twoCellAnchor>
  <xdr:twoCellAnchor>
    <xdr:from>
      <xdr:col>4</xdr:col>
      <xdr:colOff>955675</xdr:colOff>
      <xdr:row>7</xdr:row>
      <xdr:rowOff>171451</xdr:rowOff>
    </xdr:from>
    <xdr:to>
      <xdr:col>7</xdr:col>
      <xdr:colOff>200025</xdr:colOff>
      <xdr:row>10</xdr:row>
      <xdr:rowOff>19051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11431C3B-52F9-4653-978B-6B5A8AC4F1C6}"/>
            </a:ext>
          </a:extLst>
        </xdr:cNvPr>
        <xdr:cNvSpPr>
          <a:spLocks noChangeArrowheads="1"/>
        </xdr:cNvSpPr>
      </xdr:nvSpPr>
      <xdr:spPr bwMode="auto">
        <a:xfrm>
          <a:off x="3089275" y="1337311"/>
          <a:ext cx="1431290" cy="358140"/>
        </a:xfrm>
        <a:prstGeom prst="wedgeRectCallout">
          <a:avLst>
            <a:gd name="adj1" fmla="val 43945"/>
            <a:gd name="adj2" fmla="val -8871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各経費ごとに、それを使用する工程を記載してください。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（「別紙２：事業工程表」に記載した工程の番号を記載）</a:t>
          </a:r>
        </a:p>
      </xdr:txBody>
    </xdr:sp>
    <xdr:clientData/>
  </xdr:twoCellAnchor>
  <xdr:twoCellAnchor>
    <xdr:from>
      <xdr:col>2</xdr:col>
      <xdr:colOff>400050</xdr:colOff>
      <xdr:row>7</xdr:row>
      <xdr:rowOff>168275</xdr:rowOff>
    </xdr:from>
    <xdr:to>
      <xdr:col>4</xdr:col>
      <xdr:colOff>619125</xdr:colOff>
      <xdr:row>10</xdr:row>
      <xdr:rowOff>19050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4479690E-8888-40D2-88B7-63E3F8F3F5A5}"/>
            </a:ext>
          </a:extLst>
        </xdr:cNvPr>
        <xdr:cNvSpPr>
          <a:spLocks noChangeArrowheads="1"/>
        </xdr:cNvSpPr>
      </xdr:nvSpPr>
      <xdr:spPr bwMode="auto">
        <a:xfrm>
          <a:off x="1634490" y="1341755"/>
          <a:ext cx="1453515" cy="353695"/>
        </a:xfrm>
        <a:prstGeom prst="wedgeRectCallout">
          <a:avLst>
            <a:gd name="adj1" fmla="val -41228"/>
            <a:gd name="adj2" fmla="val -76321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公募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要領</a:t>
          </a:r>
          <a:r>
            <a:rPr lang="en-US" altLang="ja-JP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P15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に記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載の経費区分を参照し、記載してください。</a:t>
          </a:r>
        </a:p>
      </xdr:txBody>
    </xdr:sp>
    <xdr:clientData/>
  </xdr:twoCellAnchor>
  <xdr:twoCellAnchor>
    <xdr:from>
      <xdr:col>4</xdr:col>
      <xdr:colOff>933450</xdr:colOff>
      <xdr:row>0</xdr:row>
      <xdr:rowOff>171450</xdr:rowOff>
    </xdr:from>
    <xdr:to>
      <xdr:col>5</xdr:col>
      <xdr:colOff>1200150</xdr:colOff>
      <xdr:row>2</xdr:row>
      <xdr:rowOff>180976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EAAB01B0-4F70-4DA5-A8B2-D4F5E3C7F9E0}"/>
            </a:ext>
          </a:extLst>
        </xdr:cNvPr>
        <xdr:cNvSpPr>
          <a:spLocks noChangeArrowheads="1"/>
        </xdr:cNvSpPr>
      </xdr:nvSpPr>
      <xdr:spPr bwMode="auto">
        <a:xfrm>
          <a:off x="3082290" y="163830"/>
          <a:ext cx="617220" cy="337186"/>
        </a:xfrm>
        <a:prstGeom prst="wedgeRectCallout">
          <a:avLst>
            <a:gd name="adj1" fmla="val 59121"/>
            <a:gd name="adj2" fmla="val -3446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実証実験の場合は、実証実験用の様式を使用してください。</a:t>
          </a:r>
        </a:p>
      </xdr:txBody>
    </xdr:sp>
    <xdr:clientData/>
  </xdr:twoCellAnchor>
  <xdr:twoCellAnchor>
    <xdr:from>
      <xdr:col>5</xdr:col>
      <xdr:colOff>400050</xdr:colOff>
      <xdr:row>38</xdr:row>
      <xdr:rowOff>133349</xdr:rowOff>
    </xdr:from>
    <xdr:to>
      <xdr:col>7</xdr:col>
      <xdr:colOff>9525</xdr:colOff>
      <xdr:row>40</xdr:row>
      <xdr:rowOff>44448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C82D46F7-883A-4AD3-B927-19BC8959DDD3}"/>
            </a:ext>
          </a:extLst>
        </xdr:cNvPr>
        <xdr:cNvSpPr>
          <a:spLocks noChangeArrowheads="1"/>
        </xdr:cNvSpPr>
      </xdr:nvSpPr>
      <xdr:spPr bwMode="auto">
        <a:xfrm>
          <a:off x="3486150" y="7174229"/>
          <a:ext cx="843915" cy="246379"/>
        </a:xfrm>
        <a:prstGeom prst="wedgeRectCallout">
          <a:avLst>
            <a:gd name="adj1" fmla="val -4812"/>
            <a:gd name="adj2" fmla="val 8768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補助率を選択してください。</a:t>
          </a:r>
        </a:p>
      </xdr:txBody>
    </xdr:sp>
    <xdr:clientData/>
  </xdr:twoCellAnchor>
  <xdr:twoCellAnchor>
    <xdr:from>
      <xdr:col>2</xdr:col>
      <xdr:colOff>476251</xdr:colOff>
      <xdr:row>1</xdr:row>
      <xdr:rowOff>19050</xdr:rowOff>
    </xdr:from>
    <xdr:to>
      <xdr:col>4</xdr:col>
      <xdr:colOff>381001</xdr:colOff>
      <xdr:row>2</xdr:row>
      <xdr:rowOff>190500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86AE0925-4F66-4202-B83E-8AF576B8E5A2}"/>
            </a:ext>
          </a:extLst>
        </xdr:cNvPr>
        <xdr:cNvSpPr>
          <a:spLocks noChangeArrowheads="1"/>
        </xdr:cNvSpPr>
      </xdr:nvSpPr>
      <xdr:spPr bwMode="auto">
        <a:xfrm>
          <a:off x="1710691" y="186690"/>
          <a:ext cx="1139190" cy="316230"/>
        </a:xfrm>
        <a:prstGeom prst="wedgeRectCallout">
          <a:avLst>
            <a:gd name="adj1" fmla="val 14108"/>
            <a:gd name="adj2" fmla="val -6610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事業者名を記載してください。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11AED-4F4C-4467-AFDD-B9C50E80A51A}">
  <sheetPr>
    <tabColor indexed="43"/>
  </sheetPr>
  <dimension ref="A1:L58"/>
  <sheetViews>
    <sheetView showGridLines="0" tabSelected="1" view="pageBreakPreview" zoomScale="175" zoomScaleNormal="75" zoomScaleSheetLayoutView="175" workbookViewId="0">
      <selection activeCell="D38" sqref="D38"/>
    </sheetView>
  </sheetViews>
  <sheetFormatPr defaultColWidth="9" defaultRowHeight="15" customHeight="1" x14ac:dyDescent="0.2"/>
  <cols>
    <col min="1" max="1" width="3.6640625" style="34" customWidth="1"/>
    <col min="2" max="3" width="11.6640625" style="27" customWidth="1"/>
    <col min="4" max="4" width="11.6640625" style="67" customWidth="1"/>
    <col min="5" max="5" width="24.6640625" style="32" customWidth="1"/>
    <col min="6" max="6" width="22.6640625" style="32" customWidth="1"/>
    <col min="7" max="8" width="4.6640625" style="33" customWidth="1"/>
    <col min="9" max="9" width="0.44140625" style="27" customWidth="1"/>
    <col min="10" max="16384" width="9" style="27"/>
  </cols>
  <sheetData>
    <row r="1" spans="1:8" ht="20.25" customHeight="1" x14ac:dyDescent="0.2">
      <c r="A1" s="191" t="s">
        <v>53</v>
      </c>
      <c r="B1" s="191"/>
      <c r="C1" s="191"/>
      <c r="D1" s="191"/>
      <c r="E1" s="191"/>
      <c r="F1" s="181" t="s">
        <v>55</v>
      </c>
      <c r="G1" s="181"/>
      <c r="H1" s="181"/>
    </row>
    <row r="2" spans="1:8" ht="11.25" customHeight="1" x14ac:dyDescent="0.2">
      <c r="A2" s="28"/>
      <c r="C2" s="29"/>
      <c r="D2" s="66"/>
      <c r="E2" s="29"/>
      <c r="F2" s="29"/>
      <c r="G2" s="30"/>
      <c r="H2" s="30"/>
    </row>
    <row r="3" spans="1:8" ht="18.75" customHeight="1" x14ac:dyDescent="0.2">
      <c r="A3" s="76" t="s">
        <v>60</v>
      </c>
      <c r="B3" s="31"/>
    </row>
    <row r="4" spans="1:8" s="39" customFormat="1" ht="20.100000000000001" customHeight="1" x14ac:dyDescent="0.2">
      <c r="A4" s="182" t="s">
        <v>11</v>
      </c>
      <c r="B4" s="183"/>
      <c r="C4" s="184"/>
      <c r="D4" s="185" t="s">
        <v>1</v>
      </c>
      <c r="E4" s="186"/>
      <c r="F4" s="186"/>
      <c r="G4" s="186"/>
      <c r="H4" s="187"/>
    </row>
    <row r="5" spans="1:8" s="39" customFormat="1" ht="25.05" customHeight="1" x14ac:dyDescent="0.2">
      <c r="A5" s="43" t="s">
        <v>0</v>
      </c>
      <c r="B5" s="44" t="s">
        <v>2</v>
      </c>
      <c r="C5" s="44" t="s">
        <v>3</v>
      </c>
      <c r="D5" s="68" t="s">
        <v>4</v>
      </c>
      <c r="E5" s="46" t="s">
        <v>5</v>
      </c>
      <c r="F5" s="47" t="s">
        <v>6</v>
      </c>
      <c r="G5" s="48" t="s">
        <v>78</v>
      </c>
      <c r="H5" s="49" t="s">
        <v>30</v>
      </c>
    </row>
    <row r="6" spans="1:8" s="40" customFormat="1" ht="15" customHeight="1" x14ac:dyDescent="0.2">
      <c r="A6" s="169" t="s">
        <v>15</v>
      </c>
      <c r="B6" s="188" t="s">
        <v>16</v>
      </c>
      <c r="C6" s="147"/>
      <c r="D6" s="136"/>
      <c r="E6" s="126"/>
      <c r="F6" s="127"/>
      <c r="G6" s="71" t="s">
        <v>9</v>
      </c>
      <c r="H6" s="72"/>
    </row>
    <row r="7" spans="1:8" s="40" customFormat="1" ht="15" customHeight="1" x14ac:dyDescent="0.2">
      <c r="A7" s="170"/>
      <c r="B7" s="189"/>
      <c r="C7" s="148"/>
      <c r="D7" s="137"/>
      <c r="E7" s="128"/>
      <c r="F7" s="129"/>
      <c r="G7" s="73" t="s">
        <v>9</v>
      </c>
      <c r="H7" s="74"/>
    </row>
    <row r="8" spans="1:8" s="40" customFormat="1" ht="15" customHeight="1" x14ac:dyDescent="0.2">
      <c r="A8" s="170"/>
      <c r="B8" s="189"/>
      <c r="C8" s="148"/>
      <c r="D8" s="137"/>
      <c r="E8" s="128"/>
      <c r="F8" s="129"/>
      <c r="G8" s="73" t="s">
        <v>9</v>
      </c>
      <c r="H8" s="74"/>
    </row>
    <row r="9" spans="1:8" s="40" customFormat="1" ht="15" customHeight="1" thickBot="1" x14ac:dyDescent="0.25">
      <c r="A9" s="170"/>
      <c r="B9" s="189"/>
      <c r="C9" s="148"/>
      <c r="D9" s="137"/>
      <c r="E9" s="128"/>
      <c r="F9" s="129"/>
      <c r="G9" s="73" t="s">
        <v>9</v>
      </c>
      <c r="H9" s="74"/>
    </row>
    <row r="10" spans="1:8" s="40" customFormat="1" ht="15" customHeight="1" thickTop="1" x14ac:dyDescent="0.2">
      <c r="A10" s="177"/>
      <c r="B10" s="190"/>
      <c r="C10" s="141" t="s">
        <v>12</v>
      </c>
      <c r="D10" s="138">
        <f>SUM(D6:D9)</f>
        <v>0</v>
      </c>
      <c r="E10" s="130"/>
      <c r="F10" s="131"/>
      <c r="G10" s="121"/>
      <c r="H10" s="122"/>
    </row>
    <row r="11" spans="1:8" s="40" customFormat="1" ht="15" customHeight="1" x14ac:dyDescent="0.2">
      <c r="A11" s="169" t="s">
        <v>17</v>
      </c>
      <c r="B11" s="188" t="s">
        <v>21</v>
      </c>
      <c r="C11" s="145"/>
      <c r="D11" s="136"/>
      <c r="E11" s="126"/>
      <c r="F11" s="127"/>
      <c r="G11" s="71" t="s">
        <v>9</v>
      </c>
      <c r="H11" s="72"/>
    </row>
    <row r="12" spans="1:8" s="40" customFormat="1" ht="15" customHeight="1" x14ac:dyDescent="0.2">
      <c r="A12" s="170"/>
      <c r="B12" s="189"/>
      <c r="C12" s="146"/>
      <c r="D12" s="139"/>
      <c r="E12" s="132"/>
      <c r="F12" s="133"/>
      <c r="G12" s="73" t="s">
        <v>9</v>
      </c>
      <c r="H12" s="75"/>
    </row>
    <row r="13" spans="1:8" s="40" customFormat="1" ht="15" customHeight="1" x14ac:dyDescent="0.2">
      <c r="A13" s="170"/>
      <c r="B13" s="189"/>
      <c r="C13" s="146"/>
      <c r="D13" s="139"/>
      <c r="E13" s="132"/>
      <c r="F13" s="133"/>
      <c r="G13" s="73" t="s">
        <v>9</v>
      </c>
      <c r="H13" s="75"/>
    </row>
    <row r="14" spans="1:8" s="40" customFormat="1" ht="15" customHeight="1" thickBot="1" x14ac:dyDescent="0.25">
      <c r="A14" s="170"/>
      <c r="B14" s="189"/>
      <c r="C14" s="146"/>
      <c r="D14" s="139"/>
      <c r="E14" s="132"/>
      <c r="F14" s="133"/>
      <c r="G14" s="73" t="s">
        <v>9</v>
      </c>
      <c r="H14" s="75"/>
    </row>
    <row r="15" spans="1:8" s="40" customFormat="1" ht="15" customHeight="1" thickTop="1" x14ac:dyDescent="0.2">
      <c r="A15" s="177"/>
      <c r="B15" s="190"/>
      <c r="C15" s="141" t="s">
        <v>12</v>
      </c>
      <c r="D15" s="138">
        <f>SUM(D11:D14)</f>
        <v>0</v>
      </c>
      <c r="E15" s="130"/>
      <c r="F15" s="131"/>
      <c r="G15" s="121"/>
      <c r="H15" s="122"/>
    </row>
    <row r="16" spans="1:8" s="40" customFormat="1" ht="15" customHeight="1" x14ac:dyDescent="0.2">
      <c r="A16" s="169" t="s">
        <v>18</v>
      </c>
      <c r="B16" s="188" t="s">
        <v>19</v>
      </c>
      <c r="C16" s="143"/>
      <c r="D16" s="136"/>
      <c r="E16" s="126"/>
      <c r="F16" s="127"/>
      <c r="G16" s="71" t="s">
        <v>9</v>
      </c>
      <c r="H16" s="72"/>
    </row>
    <row r="17" spans="1:8" s="40" customFormat="1" ht="15" customHeight="1" x14ac:dyDescent="0.2">
      <c r="A17" s="170"/>
      <c r="B17" s="189"/>
      <c r="C17" s="144"/>
      <c r="D17" s="137"/>
      <c r="E17" s="128"/>
      <c r="F17" s="129"/>
      <c r="G17" s="73" t="s">
        <v>9</v>
      </c>
      <c r="H17" s="74"/>
    </row>
    <row r="18" spans="1:8" s="40" customFormat="1" ht="15" customHeight="1" thickBot="1" x14ac:dyDescent="0.25">
      <c r="A18" s="170"/>
      <c r="B18" s="189"/>
      <c r="C18" s="144"/>
      <c r="D18" s="137"/>
      <c r="E18" s="128"/>
      <c r="F18" s="129"/>
      <c r="G18" s="73" t="s">
        <v>9</v>
      </c>
      <c r="H18" s="74"/>
    </row>
    <row r="19" spans="1:8" s="40" customFormat="1" ht="15" customHeight="1" thickTop="1" x14ac:dyDescent="0.2">
      <c r="A19" s="170"/>
      <c r="B19" s="189"/>
      <c r="C19" s="142" t="s">
        <v>12</v>
      </c>
      <c r="D19" s="140">
        <f>SUM(D16:D18)</f>
        <v>0</v>
      </c>
      <c r="E19" s="134"/>
      <c r="F19" s="135"/>
      <c r="G19" s="124"/>
      <c r="H19" s="125"/>
    </row>
    <row r="20" spans="1:8" s="40" customFormat="1" ht="15" customHeight="1" x14ac:dyDescent="0.2">
      <c r="A20" s="169" t="s">
        <v>20</v>
      </c>
      <c r="B20" s="188" t="s">
        <v>22</v>
      </c>
      <c r="C20" s="143"/>
      <c r="D20" s="136"/>
      <c r="E20" s="126"/>
      <c r="F20" s="127"/>
      <c r="G20" s="71" t="s">
        <v>9</v>
      </c>
      <c r="H20" s="72"/>
    </row>
    <row r="21" spans="1:8" s="40" customFormat="1" ht="15" customHeight="1" x14ac:dyDescent="0.2">
      <c r="A21" s="170"/>
      <c r="B21" s="189"/>
      <c r="C21" s="144"/>
      <c r="D21" s="137"/>
      <c r="E21" s="128"/>
      <c r="F21" s="129"/>
      <c r="G21" s="73" t="s">
        <v>9</v>
      </c>
      <c r="H21" s="74"/>
    </row>
    <row r="22" spans="1:8" s="40" customFormat="1" ht="15" customHeight="1" thickBot="1" x14ac:dyDescent="0.25">
      <c r="A22" s="170"/>
      <c r="B22" s="189"/>
      <c r="C22" s="144"/>
      <c r="D22" s="137"/>
      <c r="E22" s="128"/>
      <c r="F22" s="129"/>
      <c r="G22" s="73" t="s">
        <v>9</v>
      </c>
      <c r="H22" s="74"/>
    </row>
    <row r="23" spans="1:8" s="40" customFormat="1" ht="15" customHeight="1" thickTop="1" x14ac:dyDescent="0.2">
      <c r="A23" s="170"/>
      <c r="B23" s="189"/>
      <c r="C23" s="142" t="s">
        <v>12</v>
      </c>
      <c r="D23" s="140">
        <f>SUM(D20:D22)</f>
        <v>0</v>
      </c>
      <c r="E23" s="134"/>
      <c r="F23" s="135"/>
      <c r="G23" s="124"/>
      <c r="H23" s="125"/>
    </row>
    <row r="24" spans="1:8" s="40" customFormat="1" ht="15" customHeight="1" x14ac:dyDescent="0.2">
      <c r="A24" s="169" t="s">
        <v>24</v>
      </c>
      <c r="B24" s="188" t="s">
        <v>23</v>
      </c>
      <c r="C24" s="143"/>
      <c r="D24" s="136"/>
      <c r="E24" s="126"/>
      <c r="F24" s="127"/>
      <c r="G24" s="71" t="s">
        <v>9</v>
      </c>
      <c r="H24" s="72"/>
    </row>
    <row r="25" spans="1:8" s="40" customFormat="1" ht="15" customHeight="1" x14ac:dyDescent="0.2">
      <c r="A25" s="170"/>
      <c r="B25" s="189"/>
      <c r="C25" s="144"/>
      <c r="D25" s="137"/>
      <c r="E25" s="128"/>
      <c r="F25" s="129"/>
      <c r="G25" s="73" t="s">
        <v>9</v>
      </c>
      <c r="H25" s="74"/>
    </row>
    <row r="26" spans="1:8" s="40" customFormat="1" ht="15" customHeight="1" thickBot="1" x14ac:dyDescent="0.25">
      <c r="A26" s="170"/>
      <c r="B26" s="189"/>
      <c r="C26" s="144"/>
      <c r="D26" s="137"/>
      <c r="E26" s="128"/>
      <c r="F26" s="129"/>
      <c r="G26" s="73" t="s">
        <v>9</v>
      </c>
      <c r="H26" s="74"/>
    </row>
    <row r="27" spans="1:8" s="40" customFormat="1" ht="15" customHeight="1" thickTop="1" x14ac:dyDescent="0.2">
      <c r="A27" s="170"/>
      <c r="B27" s="189"/>
      <c r="C27" s="142" t="s">
        <v>12</v>
      </c>
      <c r="D27" s="140">
        <f>SUM(D24:D26)</f>
        <v>0</v>
      </c>
      <c r="E27" s="134"/>
      <c r="F27" s="135"/>
      <c r="G27" s="124"/>
      <c r="H27" s="125"/>
    </row>
    <row r="28" spans="1:8" s="40" customFormat="1" ht="15" customHeight="1" x14ac:dyDescent="0.2">
      <c r="A28" s="169" t="s">
        <v>26</v>
      </c>
      <c r="B28" s="188" t="s">
        <v>25</v>
      </c>
      <c r="C28" s="143"/>
      <c r="D28" s="136"/>
      <c r="E28" s="126"/>
      <c r="F28" s="127"/>
      <c r="G28" s="71" t="s">
        <v>9</v>
      </c>
      <c r="H28" s="72"/>
    </row>
    <row r="29" spans="1:8" s="40" customFormat="1" ht="15" customHeight="1" x14ac:dyDescent="0.2">
      <c r="A29" s="170"/>
      <c r="B29" s="189"/>
      <c r="C29" s="144"/>
      <c r="D29" s="137"/>
      <c r="E29" s="128"/>
      <c r="F29" s="129"/>
      <c r="G29" s="73" t="s">
        <v>9</v>
      </c>
      <c r="H29" s="74"/>
    </row>
    <row r="30" spans="1:8" s="40" customFormat="1" ht="15" customHeight="1" thickBot="1" x14ac:dyDescent="0.25">
      <c r="A30" s="170"/>
      <c r="B30" s="189"/>
      <c r="C30" s="144"/>
      <c r="D30" s="137"/>
      <c r="E30" s="128"/>
      <c r="F30" s="129"/>
      <c r="G30" s="73" t="s">
        <v>9</v>
      </c>
      <c r="H30" s="74"/>
    </row>
    <row r="31" spans="1:8" s="40" customFormat="1" ht="15" customHeight="1" thickTop="1" x14ac:dyDescent="0.2">
      <c r="A31" s="170"/>
      <c r="B31" s="189"/>
      <c r="C31" s="142" t="s">
        <v>12</v>
      </c>
      <c r="D31" s="140">
        <f>SUM(D28:D30)</f>
        <v>0</v>
      </c>
      <c r="E31" s="134"/>
      <c r="F31" s="135"/>
      <c r="G31" s="124"/>
      <c r="H31" s="125"/>
    </row>
    <row r="32" spans="1:8" s="40" customFormat="1" ht="15" customHeight="1" x14ac:dyDescent="0.2">
      <c r="A32" s="169" t="s">
        <v>27</v>
      </c>
      <c r="B32" s="188" t="s">
        <v>28</v>
      </c>
      <c r="C32" s="143"/>
      <c r="D32" s="136"/>
      <c r="E32" s="126"/>
      <c r="F32" s="127"/>
      <c r="G32" s="71" t="s">
        <v>9</v>
      </c>
      <c r="H32" s="72"/>
    </row>
    <row r="33" spans="1:8" s="40" customFormat="1" ht="15" customHeight="1" x14ac:dyDescent="0.2">
      <c r="A33" s="170"/>
      <c r="B33" s="189"/>
      <c r="C33" s="144"/>
      <c r="D33" s="137"/>
      <c r="E33" s="128"/>
      <c r="F33" s="129"/>
      <c r="G33" s="73" t="s">
        <v>9</v>
      </c>
      <c r="H33" s="74"/>
    </row>
    <row r="34" spans="1:8" s="40" customFormat="1" ht="15" customHeight="1" thickBot="1" x14ac:dyDescent="0.25">
      <c r="A34" s="170"/>
      <c r="B34" s="189"/>
      <c r="C34" s="144"/>
      <c r="D34" s="137"/>
      <c r="E34" s="128"/>
      <c r="F34" s="129"/>
      <c r="G34" s="73" t="s">
        <v>9</v>
      </c>
      <c r="H34" s="74"/>
    </row>
    <row r="35" spans="1:8" s="40" customFormat="1" ht="15" customHeight="1" thickTop="1" x14ac:dyDescent="0.2">
      <c r="A35" s="170"/>
      <c r="B35" s="189"/>
      <c r="C35" s="142" t="s">
        <v>12</v>
      </c>
      <c r="D35" s="140">
        <f>SUM(D32:D34)</f>
        <v>0</v>
      </c>
      <c r="E35" s="123"/>
      <c r="F35" s="124"/>
      <c r="G35" s="124"/>
      <c r="H35" s="125"/>
    </row>
    <row r="36" spans="1:8" s="40" customFormat="1" ht="15" customHeight="1" x14ac:dyDescent="0.2">
      <c r="A36" s="169" t="s">
        <v>89</v>
      </c>
      <c r="B36" s="171" t="s">
        <v>90</v>
      </c>
      <c r="C36" s="149"/>
      <c r="D36" s="150"/>
      <c r="E36" s="151"/>
      <c r="F36" s="152"/>
      <c r="G36" s="71" t="s">
        <v>9</v>
      </c>
      <c r="H36" s="72"/>
    </row>
    <row r="37" spans="1:8" s="40" customFormat="1" ht="15" customHeight="1" x14ac:dyDescent="0.2">
      <c r="A37" s="170"/>
      <c r="B37" s="172"/>
      <c r="C37" s="153"/>
      <c r="D37" s="154"/>
      <c r="E37" s="155"/>
      <c r="F37" s="156"/>
      <c r="G37" s="73" t="s">
        <v>9</v>
      </c>
      <c r="H37" s="74"/>
    </row>
    <row r="38" spans="1:8" s="40" customFormat="1" ht="15" customHeight="1" thickBot="1" x14ac:dyDescent="0.25">
      <c r="A38" s="170"/>
      <c r="B38" s="172"/>
      <c r="C38" s="153"/>
      <c r="D38" s="154"/>
      <c r="E38" s="155"/>
      <c r="F38" s="156"/>
      <c r="G38" s="73" t="s">
        <v>9</v>
      </c>
      <c r="H38" s="74"/>
    </row>
    <row r="39" spans="1:8" s="40" customFormat="1" ht="15" customHeight="1" thickTop="1" x14ac:dyDescent="0.2">
      <c r="A39" s="170"/>
      <c r="B39" s="173"/>
      <c r="C39" s="157" t="s">
        <v>12</v>
      </c>
      <c r="D39" s="158">
        <f>SUM(D36:D38)</f>
        <v>0</v>
      </c>
      <c r="E39" s="174"/>
      <c r="F39" s="175"/>
      <c r="G39" s="175"/>
      <c r="H39" s="176"/>
    </row>
    <row r="40" spans="1:8" s="40" customFormat="1" ht="15" customHeight="1" x14ac:dyDescent="0.2">
      <c r="A40" s="169" t="s">
        <v>91</v>
      </c>
      <c r="B40" s="171" t="s">
        <v>92</v>
      </c>
      <c r="C40" s="149"/>
      <c r="D40" s="150"/>
      <c r="E40" s="151"/>
      <c r="F40" s="152"/>
      <c r="G40" s="71" t="s">
        <v>9</v>
      </c>
      <c r="H40" s="72"/>
    </row>
    <row r="41" spans="1:8" s="40" customFormat="1" ht="15" customHeight="1" x14ac:dyDescent="0.2">
      <c r="A41" s="170"/>
      <c r="B41" s="172"/>
      <c r="C41" s="153"/>
      <c r="D41" s="154"/>
      <c r="E41" s="155"/>
      <c r="F41" s="156"/>
      <c r="G41" s="73" t="s">
        <v>9</v>
      </c>
      <c r="H41" s="74"/>
    </row>
    <row r="42" spans="1:8" s="40" customFormat="1" ht="15" customHeight="1" thickBot="1" x14ac:dyDescent="0.25">
      <c r="A42" s="170"/>
      <c r="B42" s="172"/>
      <c r="C42" s="153"/>
      <c r="D42" s="154"/>
      <c r="E42" s="155"/>
      <c r="F42" s="156"/>
      <c r="G42" s="73" t="s">
        <v>9</v>
      </c>
      <c r="H42" s="74"/>
    </row>
    <row r="43" spans="1:8" s="40" customFormat="1" ht="15" customHeight="1" thickTop="1" thickBot="1" x14ac:dyDescent="0.25">
      <c r="A43" s="177"/>
      <c r="B43" s="173"/>
      <c r="C43" s="159" t="s">
        <v>12</v>
      </c>
      <c r="D43" s="160">
        <f>SUM(D40:D42)</f>
        <v>0</v>
      </c>
      <c r="E43" s="178"/>
      <c r="F43" s="179"/>
      <c r="G43" s="179"/>
      <c r="H43" s="180"/>
    </row>
    <row r="44" spans="1:8" s="40" customFormat="1" ht="20.100000000000001" customHeight="1" thickTop="1" x14ac:dyDescent="0.2">
      <c r="A44" s="192" t="s">
        <v>7</v>
      </c>
      <c r="B44" s="193"/>
      <c r="C44" s="193"/>
      <c r="D44" s="69">
        <f>D10+D15+D19+D23+D27+D31+D35+D39+D43</f>
        <v>0</v>
      </c>
      <c r="E44" s="26" t="s">
        <v>14</v>
      </c>
      <c r="F44" s="41"/>
      <c r="G44" s="41"/>
      <c r="H44" s="42"/>
    </row>
    <row r="45" spans="1:8" ht="15" customHeight="1" x14ac:dyDescent="0.2">
      <c r="A45" s="97" t="s">
        <v>59</v>
      </c>
      <c r="B45" s="98"/>
      <c r="C45" s="98"/>
      <c r="D45" s="99"/>
      <c r="E45" s="100"/>
      <c r="F45" s="101"/>
      <c r="G45" s="102"/>
      <c r="H45" s="102"/>
    </row>
    <row r="46" spans="1:8" ht="15" customHeight="1" x14ac:dyDescent="0.2">
      <c r="A46" s="97" t="s">
        <v>97</v>
      </c>
      <c r="B46" s="103"/>
      <c r="C46" s="103"/>
      <c r="D46" s="104"/>
      <c r="E46" s="105"/>
      <c r="F46" s="101"/>
      <c r="G46" s="106"/>
      <c r="H46" s="106"/>
    </row>
    <row r="47" spans="1:8" ht="15" customHeight="1" thickBot="1" x14ac:dyDescent="0.25">
      <c r="A47" s="14" t="s">
        <v>8</v>
      </c>
      <c r="B47" s="103"/>
      <c r="C47" s="103"/>
      <c r="D47" s="104"/>
      <c r="E47" s="105"/>
      <c r="F47" s="107"/>
      <c r="G47" s="106"/>
      <c r="H47" s="106"/>
    </row>
    <row r="48" spans="1:8" ht="15" customHeight="1" x14ac:dyDescent="0.2">
      <c r="A48" s="14" t="s">
        <v>58</v>
      </c>
      <c r="B48" s="103"/>
      <c r="C48" s="103"/>
      <c r="D48" s="108"/>
      <c r="E48" s="109"/>
      <c r="F48" s="194" t="s">
        <v>61</v>
      </c>
      <c r="G48" s="195"/>
      <c r="H48" s="196"/>
    </row>
    <row r="49" spans="1:12" ht="15" customHeight="1" x14ac:dyDescent="0.2">
      <c r="A49" s="14" t="s">
        <v>98</v>
      </c>
      <c r="B49" s="35"/>
      <c r="C49" s="35"/>
      <c r="D49" s="70"/>
      <c r="E49" s="38"/>
      <c r="F49" s="197"/>
      <c r="G49" s="198"/>
      <c r="H49" s="199"/>
      <c r="I49"/>
      <c r="J49" s="77"/>
      <c r="K49" s="77"/>
      <c r="L49" s="77"/>
    </row>
    <row r="50" spans="1:12" ht="15" customHeight="1" x14ac:dyDescent="0.2">
      <c r="A50" s="14" t="s">
        <v>13</v>
      </c>
      <c r="B50" s="35"/>
      <c r="C50" s="35"/>
      <c r="D50" s="70"/>
      <c r="E50" s="37"/>
      <c r="F50" s="200" t="s">
        <v>57</v>
      </c>
      <c r="G50" s="201"/>
      <c r="H50" s="202"/>
    </row>
    <row r="51" spans="1:12" ht="15" customHeight="1" thickBot="1" x14ac:dyDescent="0.25">
      <c r="A51" s="14" t="s">
        <v>99</v>
      </c>
      <c r="B51" s="35"/>
      <c r="C51" s="35"/>
      <c r="D51" s="70"/>
      <c r="E51" s="37"/>
      <c r="F51" s="203">
        <f>ROUNDDOWN(D44*F49,-3)</f>
        <v>0</v>
      </c>
      <c r="G51" s="204"/>
      <c r="H51" s="205"/>
    </row>
    <row r="52" spans="1:12" ht="15" customHeight="1" x14ac:dyDescent="0.2">
      <c r="A52" s="14"/>
      <c r="B52" s="35"/>
      <c r="C52" s="35"/>
      <c r="D52" s="70"/>
      <c r="E52" s="37"/>
    </row>
    <row r="53" spans="1:12" ht="15" customHeight="1" x14ac:dyDescent="0.2">
      <c r="A53" s="36"/>
      <c r="B53" s="35"/>
      <c r="C53" s="35"/>
      <c r="D53" s="70"/>
      <c r="E53" s="37"/>
    </row>
    <row r="54" spans="1:12" ht="15" customHeight="1" x14ac:dyDescent="0.2">
      <c r="A54" s="36"/>
      <c r="B54" s="35"/>
      <c r="C54" s="35"/>
      <c r="D54" s="70"/>
      <c r="E54" s="37"/>
    </row>
    <row r="55" spans="1:12" ht="15" customHeight="1" x14ac:dyDescent="0.2">
      <c r="A55" s="36"/>
      <c r="B55" s="35"/>
      <c r="C55" s="35"/>
      <c r="D55" s="70"/>
      <c r="E55" s="37"/>
    </row>
    <row r="56" spans="1:12" ht="15" customHeight="1" x14ac:dyDescent="0.2">
      <c r="A56" s="36"/>
      <c r="B56" s="35"/>
      <c r="C56" s="35"/>
      <c r="D56" s="70"/>
      <c r="E56" s="37"/>
    </row>
    <row r="57" spans="1:12" ht="15" customHeight="1" x14ac:dyDescent="0.2">
      <c r="A57" s="36"/>
      <c r="B57" s="35"/>
      <c r="C57" s="35"/>
      <c r="D57" s="70"/>
      <c r="E57" s="37"/>
    </row>
    <row r="58" spans="1:12" ht="15" customHeight="1" x14ac:dyDescent="0.2">
      <c r="A58" s="36"/>
    </row>
  </sheetData>
  <mergeCells count="29">
    <mergeCell ref="A44:C44"/>
    <mergeCell ref="F48:H48"/>
    <mergeCell ref="F49:H49"/>
    <mergeCell ref="F50:H50"/>
    <mergeCell ref="F51:H51"/>
    <mergeCell ref="A28:A31"/>
    <mergeCell ref="B28:B31"/>
    <mergeCell ref="A32:A35"/>
    <mergeCell ref="B32:B35"/>
    <mergeCell ref="A20:A23"/>
    <mergeCell ref="B20:B23"/>
    <mergeCell ref="A24:A27"/>
    <mergeCell ref="B24:B27"/>
    <mergeCell ref="A11:A15"/>
    <mergeCell ref="B11:B15"/>
    <mergeCell ref="A16:A19"/>
    <mergeCell ref="B16:B19"/>
    <mergeCell ref="A1:E1"/>
    <mergeCell ref="F1:H1"/>
    <mergeCell ref="A4:C4"/>
    <mergeCell ref="D4:H4"/>
    <mergeCell ref="A6:A10"/>
    <mergeCell ref="B6:B10"/>
    <mergeCell ref="A36:A39"/>
    <mergeCell ref="B36:B39"/>
    <mergeCell ref="E39:H39"/>
    <mergeCell ref="A40:A43"/>
    <mergeCell ref="B40:B43"/>
    <mergeCell ref="E43:H43"/>
  </mergeCells>
  <phoneticPr fontId="2"/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52498657-BFB0-435C-92FC-C835D2AF1650}">
          <x14:formula1>
            <xm:f>【プルダウンリスト】!$B$4:$B$7</xm:f>
          </x14:formula1>
          <xm:sqref>F49:H49</xm:sqref>
        </x14:dataValidation>
        <x14:dataValidation type="list" allowBlank="1" showInputMessage="1" showErrorMessage="1" xr:uid="{FE521611-7EC1-4ECC-BA28-18F4F3E365BE}">
          <x14:formula1>
            <xm:f>【プルダウンリスト】!$C$4:$C$6</xm:f>
          </x14:formula1>
          <xm:sqref>C6:C9</xm:sqref>
        </x14:dataValidation>
        <x14:dataValidation type="list" allowBlank="1" showInputMessage="1" showErrorMessage="1" xr:uid="{610EF479-C293-4441-A479-79225B3108DB}">
          <x14:formula1>
            <xm:f>【プルダウンリスト】!$D$4:$D$10</xm:f>
          </x14:formula1>
          <xm:sqref>C11:C14</xm:sqref>
        </x14:dataValidation>
        <x14:dataValidation type="list" allowBlank="1" showInputMessage="1" showErrorMessage="1" xr:uid="{19A04AAA-6CDD-4EAA-9B1C-DD67A4B33B08}">
          <x14:formula1>
            <xm:f>【プルダウンリスト】!$E$4:$E$6</xm:f>
          </x14:formula1>
          <xm:sqref>C16:C18</xm:sqref>
        </x14:dataValidation>
        <x14:dataValidation type="list" allowBlank="1" showInputMessage="1" showErrorMessage="1" xr:uid="{7F744E7F-4069-4F50-BF56-1F0C40B6CED2}">
          <x14:formula1>
            <xm:f>【プルダウンリスト】!$F$4:$F$6</xm:f>
          </x14:formula1>
          <xm:sqref>C20:C22</xm:sqref>
        </x14:dataValidation>
        <x14:dataValidation type="list" allowBlank="1" showInputMessage="1" showErrorMessage="1" xr:uid="{2B9D1568-639A-4869-A3D8-2B04E7C61654}">
          <x14:formula1>
            <xm:f>【プルダウンリスト】!$G$4:$G$6</xm:f>
          </x14:formula1>
          <xm:sqref>C24:C26</xm:sqref>
        </x14:dataValidation>
        <x14:dataValidation type="list" allowBlank="1" showInputMessage="1" showErrorMessage="1" xr:uid="{89712DAD-2498-483A-82F7-BB70476C74A4}">
          <x14:formula1>
            <xm:f>【プルダウンリスト】!$H$4:$H$5</xm:f>
          </x14:formula1>
          <xm:sqref>C28:C30</xm:sqref>
        </x14:dataValidation>
        <x14:dataValidation type="list" allowBlank="1" showInputMessage="1" showErrorMessage="1" xr:uid="{A2E2F3A0-56DD-42BA-BF47-5C030A8B823F}">
          <x14:formula1>
            <xm:f>【プルダウンリスト】!$I$4:$I$8</xm:f>
          </x14:formula1>
          <xm:sqref>C32:C34</xm:sqref>
        </x14:dataValidation>
        <x14:dataValidation type="list" allowBlank="1" showInputMessage="1" showErrorMessage="1" xr:uid="{8D940389-8B3E-43E7-8F36-3BBFF7E80032}">
          <x14:formula1>
            <xm:f>【プルダウンリスト】!$J$4:$J$5</xm:f>
          </x14:formula1>
          <xm:sqref>C36:C38</xm:sqref>
        </x14:dataValidation>
        <x14:dataValidation type="list" allowBlank="1" showInputMessage="1" showErrorMessage="1" xr:uid="{C60FE0CD-C4DC-48E1-B3D9-2F7A946B973D}">
          <x14:formula1>
            <xm:f>【プルダウンリスト】!$K$4:$K$5</xm:f>
          </x14:formula1>
          <xm:sqref>C40:C42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EFF4E-4CB0-48CC-823E-4E941EEE0FA7}">
  <sheetPr>
    <tabColor rgb="FFFFC000"/>
  </sheetPr>
  <dimension ref="A1:L52"/>
  <sheetViews>
    <sheetView showGridLines="0" view="pageBreakPreview" zoomScale="115" zoomScaleNormal="75" zoomScaleSheetLayoutView="115" workbookViewId="0">
      <selection activeCell="K32" sqref="K32"/>
    </sheetView>
  </sheetViews>
  <sheetFormatPr defaultColWidth="9" defaultRowHeight="15" customHeight="1" x14ac:dyDescent="0.2"/>
  <cols>
    <col min="1" max="1" width="3.6640625" style="1" customWidth="1"/>
    <col min="2" max="3" width="11.6640625" customWidth="1"/>
    <col min="4" max="4" width="11.6640625" style="2" customWidth="1"/>
    <col min="5" max="5" width="24.6640625" style="2" customWidth="1"/>
    <col min="6" max="6" width="22.6640625" style="2" customWidth="1"/>
    <col min="7" max="8" width="4.6640625" style="3" customWidth="1"/>
    <col min="9" max="9" width="1.6640625" customWidth="1"/>
  </cols>
  <sheetData>
    <row r="1" spans="1:8" ht="20.25" customHeight="1" x14ac:dyDescent="0.2">
      <c r="A1" s="191" t="s">
        <v>51</v>
      </c>
      <c r="B1" s="191"/>
      <c r="C1" s="191"/>
      <c r="D1" s="191"/>
      <c r="E1" s="191"/>
      <c r="F1" s="212" t="s">
        <v>31</v>
      </c>
      <c r="G1" s="212"/>
      <c r="H1" s="212"/>
    </row>
    <row r="2" spans="1:8" ht="11.25" customHeight="1" x14ac:dyDescent="0.2">
      <c r="A2" s="96"/>
      <c r="C2" s="95"/>
      <c r="D2" s="95"/>
      <c r="E2" s="95"/>
      <c r="F2" s="95"/>
      <c r="G2" s="94"/>
      <c r="H2" s="94"/>
    </row>
    <row r="3" spans="1:8" ht="18.75" customHeight="1" x14ac:dyDescent="0.2">
      <c r="A3" s="76" t="s">
        <v>56</v>
      </c>
      <c r="B3" s="93"/>
    </row>
    <row r="4" spans="1:8" s="1" customFormat="1" ht="20.100000000000001" customHeight="1" x14ac:dyDescent="0.2">
      <c r="A4" s="213" t="s">
        <v>11</v>
      </c>
      <c r="B4" s="214"/>
      <c r="C4" s="215"/>
      <c r="D4" s="185" t="s">
        <v>1</v>
      </c>
      <c r="E4" s="186"/>
      <c r="F4" s="186"/>
      <c r="G4" s="186"/>
      <c r="H4" s="187"/>
    </row>
    <row r="5" spans="1:8" s="1" customFormat="1" ht="25.05" customHeight="1" x14ac:dyDescent="0.2">
      <c r="A5" s="43" t="s">
        <v>0</v>
      </c>
      <c r="B5" s="44" t="s">
        <v>2</v>
      </c>
      <c r="C5" s="44" t="s">
        <v>3</v>
      </c>
      <c r="D5" s="45" t="s">
        <v>4</v>
      </c>
      <c r="E5" s="46" t="s">
        <v>5</v>
      </c>
      <c r="F5" s="47" t="s">
        <v>6</v>
      </c>
      <c r="G5" s="48" t="s">
        <v>78</v>
      </c>
      <c r="H5" s="49" t="s">
        <v>30</v>
      </c>
    </row>
    <row r="6" spans="1:8" ht="15" customHeight="1" x14ac:dyDescent="0.2">
      <c r="A6" s="169" t="s">
        <v>15</v>
      </c>
      <c r="B6" s="188" t="s">
        <v>16</v>
      </c>
      <c r="C6" s="92" t="s">
        <v>33</v>
      </c>
      <c r="D6" s="50">
        <v>900000</v>
      </c>
      <c r="E6" s="17" t="s">
        <v>48</v>
      </c>
      <c r="F6" s="24" t="s">
        <v>34</v>
      </c>
      <c r="G6" s="58" t="s">
        <v>29</v>
      </c>
      <c r="H6" s="61" t="s">
        <v>32</v>
      </c>
    </row>
    <row r="7" spans="1:8" ht="15" customHeight="1" x14ac:dyDescent="0.2">
      <c r="A7" s="170"/>
      <c r="B7" s="189"/>
      <c r="C7" s="91" t="s">
        <v>33</v>
      </c>
      <c r="D7" s="51">
        <v>700000</v>
      </c>
      <c r="E7" s="22" t="s">
        <v>49</v>
      </c>
      <c r="F7" s="25" t="s">
        <v>35</v>
      </c>
      <c r="G7" s="59" t="s">
        <v>29</v>
      </c>
      <c r="H7" s="62" t="s">
        <v>32</v>
      </c>
    </row>
    <row r="8" spans="1:8" ht="15" customHeight="1" x14ac:dyDescent="0.2">
      <c r="A8" s="170"/>
      <c r="B8" s="189"/>
      <c r="C8" s="90"/>
      <c r="D8" s="52"/>
      <c r="E8" s="15"/>
      <c r="F8" s="16"/>
      <c r="G8" s="60" t="s">
        <v>9</v>
      </c>
      <c r="H8" s="63"/>
    </row>
    <row r="9" spans="1:8" ht="15" customHeight="1" x14ac:dyDescent="0.2">
      <c r="A9" s="170"/>
      <c r="B9" s="189"/>
      <c r="C9" s="90"/>
      <c r="D9" s="52"/>
      <c r="E9" s="15"/>
      <c r="F9" s="16"/>
      <c r="G9" s="60"/>
      <c r="H9" s="63"/>
    </row>
    <row r="10" spans="1:8" ht="15" customHeight="1" x14ac:dyDescent="0.2">
      <c r="A10" s="170"/>
      <c r="B10" s="189"/>
      <c r="C10" s="90"/>
      <c r="D10" s="52"/>
      <c r="E10" s="15"/>
      <c r="F10" s="16"/>
      <c r="G10" s="60"/>
      <c r="H10" s="63"/>
    </row>
    <row r="11" spans="1:8" ht="15" customHeight="1" x14ac:dyDescent="0.2">
      <c r="A11" s="170"/>
      <c r="B11" s="189"/>
      <c r="C11" s="90"/>
      <c r="D11" s="52"/>
      <c r="E11" s="15"/>
      <c r="F11" s="16"/>
      <c r="G11" s="60" t="s">
        <v>9</v>
      </c>
      <c r="H11" s="63"/>
    </row>
    <row r="12" spans="1:8" ht="15" customHeight="1" thickBot="1" x14ac:dyDescent="0.25">
      <c r="A12" s="170"/>
      <c r="B12" s="189"/>
      <c r="C12" s="90"/>
      <c r="D12" s="52"/>
      <c r="E12" s="15"/>
      <c r="F12" s="16"/>
      <c r="G12" s="60" t="s">
        <v>9</v>
      </c>
      <c r="H12" s="63"/>
    </row>
    <row r="13" spans="1:8" ht="15" customHeight="1" thickTop="1" x14ac:dyDescent="0.2">
      <c r="A13" s="177"/>
      <c r="B13" s="190"/>
      <c r="C13" s="82" t="s">
        <v>12</v>
      </c>
      <c r="D13" s="53">
        <f>SUM(D6:D12)</f>
        <v>1600000</v>
      </c>
      <c r="E13" s="209"/>
      <c r="F13" s="210"/>
      <c r="G13" s="210"/>
      <c r="H13" s="211"/>
    </row>
    <row r="14" spans="1:8" ht="15" customHeight="1" x14ac:dyDescent="0.2">
      <c r="A14" s="169" t="s">
        <v>17</v>
      </c>
      <c r="B14" s="188" t="s">
        <v>52</v>
      </c>
      <c r="C14" s="89" t="s">
        <v>36</v>
      </c>
      <c r="D14" s="50">
        <v>3900000</v>
      </c>
      <c r="E14" s="17" t="s">
        <v>41</v>
      </c>
      <c r="F14" s="18"/>
      <c r="G14" s="58" t="s">
        <v>37</v>
      </c>
      <c r="H14" s="61" t="s">
        <v>17</v>
      </c>
    </row>
    <row r="15" spans="1:8" ht="15" customHeight="1" x14ac:dyDescent="0.2">
      <c r="A15" s="170"/>
      <c r="B15" s="189"/>
      <c r="C15" s="88" t="s">
        <v>38</v>
      </c>
      <c r="D15" s="54">
        <v>5500000</v>
      </c>
      <c r="E15" s="19" t="s">
        <v>42</v>
      </c>
      <c r="F15" s="20" t="s">
        <v>39</v>
      </c>
      <c r="G15" s="59" t="s">
        <v>40</v>
      </c>
      <c r="H15" s="64" t="s">
        <v>20</v>
      </c>
    </row>
    <row r="16" spans="1:8" ht="15" customHeight="1" x14ac:dyDescent="0.2">
      <c r="A16" s="170"/>
      <c r="B16" s="189"/>
      <c r="C16" s="88"/>
      <c r="D16" s="54"/>
      <c r="E16" s="19"/>
      <c r="F16" s="20"/>
      <c r="G16" s="59"/>
      <c r="H16" s="64"/>
    </row>
    <row r="17" spans="1:8" ht="15" customHeight="1" x14ac:dyDescent="0.2">
      <c r="A17" s="170"/>
      <c r="B17" s="189"/>
      <c r="C17" s="88"/>
      <c r="D17" s="54"/>
      <c r="E17" s="19"/>
      <c r="F17" s="20"/>
      <c r="G17" s="59"/>
      <c r="H17" s="64"/>
    </row>
    <row r="18" spans="1:8" ht="15" customHeight="1" x14ac:dyDescent="0.2">
      <c r="A18" s="170"/>
      <c r="B18" s="189"/>
      <c r="C18" s="87"/>
      <c r="D18" s="55"/>
      <c r="E18" s="5"/>
      <c r="F18" s="6"/>
      <c r="G18" s="60" t="s">
        <v>9</v>
      </c>
      <c r="H18" s="65"/>
    </row>
    <row r="19" spans="1:8" ht="15" customHeight="1" x14ac:dyDescent="0.2">
      <c r="A19" s="170"/>
      <c r="B19" s="189"/>
      <c r="C19" s="87"/>
      <c r="D19" s="55"/>
      <c r="E19" s="5"/>
      <c r="F19" s="6"/>
      <c r="G19" s="60" t="s">
        <v>9</v>
      </c>
      <c r="H19" s="65"/>
    </row>
    <row r="20" spans="1:8" ht="15" customHeight="1" thickBot="1" x14ac:dyDescent="0.25">
      <c r="A20" s="170"/>
      <c r="B20" s="189"/>
      <c r="C20" s="87"/>
      <c r="D20" s="55"/>
      <c r="E20" s="5"/>
      <c r="F20" s="6"/>
      <c r="G20" s="60" t="s">
        <v>9</v>
      </c>
      <c r="H20" s="65"/>
    </row>
    <row r="21" spans="1:8" ht="15" customHeight="1" thickTop="1" x14ac:dyDescent="0.2">
      <c r="A21" s="177"/>
      <c r="B21" s="190"/>
      <c r="C21" s="82" t="s">
        <v>12</v>
      </c>
      <c r="D21" s="53">
        <f>SUM(D14:D20)</f>
        <v>9400000</v>
      </c>
      <c r="E21" s="209"/>
      <c r="F21" s="210"/>
      <c r="G21" s="210"/>
      <c r="H21" s="211"/>
    </row>
    <row r="22" spans="1:8" ht="15" customHeight="1" x14ac:dyDescent="0.2">
      <c r="A22" s="169" t="s">
        <v>18</v>
      </c>
      <c r="B22" s="188" t="s">
        <v>19</v>
      </c>
      <c r="C22" s="86" t="s">
        <v>43</v>
      </c>
      <c r="D22" s="50">
        <v>1400000</v>
      </c>
      <c r="E22" s="17" t="s">
        <v>50</v>
      </c>
      <c r="F22" s="21"/>
      <c r="G22" s="58" t="s">
        <v>44</v>
      </c>
      <c r="H22" s="61" t="s">
        <v>32</v>
      </c>
    </row>
    <row r="23" spans="1:8" ht="15" customHeight="1" x14ac:dyDescent="0.2">
      <c r="A23" s="170"/>
      <c r="B23" s="189"/>
      <c r="C23" s="85" t="s">
        <v>45</v>
      </c>
      <c r="D23" s="51">
        <v>2600000</v>
      </c>
      <c r="E23" s="22" t="s">
        <v>54</v>
      </c>
      <c r="F23" s="23"/>
      <c r="G23" s="59" t="s">
        <v>46</v>
      </c>
      <c r="H23" s="62" t="s">
        <v>47</v>
      </c>
    </row>
    <row r="24" spans="1:8" ht="15" customHeight="1" x14ac:dyDescent="0.2">
      <c r="A24" s="170"/>
      <c r="B24" s="189"/>
      <c r="C24" s="83"/>
      <c r="D24" s="52"/>
      <c r="E24" s="15"/>
      <c r="F24" s="16"/>
      <c r="G24" s="60" t="s">
        <v>9</v>
      </c>
      <c r="H24" s="63"/>
    </row>
    <row r="25" spans="1:8" ht="15" customHeight="1" x14ac:dyDescent="0.2">
      <c r="A25" s="170"/>
      <c r="B25" s="189"/>
      <c r="C25" s="83"/>
      <c r="D25" s="52"/>
      <c r="E25" s="15"/>
      <c r="F25" s="16"/>
      <c r="G25" s="60"/>
      <c r="H25" s="63"/>
    </row>
    <row r="26" spans="1:8" ht="15" customHeight="1" x14ac:dyDescent="0.2">
      <c r="A26" s="170"/>
      <c r="B26" s="189"/>
      <c r="C26" s="83"/>
      <c r="D26" s="52"/>
      <c r="E26" s="15"/>
      <c r="F26" s="16"/>
      <c r="G26" s="60"/>
      <c r="H26" s="63"/>
    </row>
    <row r="27" spans="1:8" ht="15" customHeight="1" x14ac:dyDescent="0.2">
      <c r="A27" s="170"/>
      <c r="B27" s="189"/>
      <c r="C27" s="83"/>
      <c r="D27" s="52"/>
      <c r="E27" s="15"/>
      <c r="F27" s="16"/>
      <c r="G27" s="60" t="s">
        <v>9</v>
      </c>
      <c r="H27" s="63"/>
    </row>
    <row r="28" spans="1:8" ht="15" customHeight="1" thickBot="1" x14ac:dyDescent="0.25">
      <c r="A28" s="170"/>
      <c r="B28" s="189"/>
      <c r="C28" s="83"/>
      <c r="D28" s="52"/>
      <c r="E28" s="15"/>
      <c r="F28" s="16"/>
      <c r="G28" s="60" t="s">
        <v>9</v>
      </c>
      <c r="H28" s="63"/>
    </row>
    <row r="29" spans="1:8" ht="15" customHeight="1" thickTop="1" x14ac:dyDescent="0.2">
      <c r="A29" s="170"/>
      <c r="B29" s="189"/>
      <c r="C29" s="84" t="s">
        <v>12</v>
      </c>
      <c r="D29" s="56">
        <f>SUM(D22:D28)</f>
        <v>4000000</v>
      </c>
      <c r="E29" s="206"/>
      <c r="F29" s="207"/>
      <c r="G29" s="207"/>
      <c r="H29" s="208"/>
    </row>
    <row r="30" spans="1:8" ht="15" customHeight="1" x14ac:dyDescent="0.2">
      <c r="A30" s="169" t="s">
        <v>20</v>
      </c>
      <c r="B30" s="188" t="s">
        <v>100</v>
      </c>
      <c r="C30" s="161"/>
      <c r="D30" s="162"/>
      <c r="E30" s="163"/>
      <c r="F30" s="164"/>
      <c r="G30" s="165" t="s">
        <v>9</v>
      </c>
      <c r="H30" s="166"/>
    </row>
    <row r="31" spans="1:8" ht="15" customHeight="1" x14ac:dyDescent="0.2">
      <c r="A31" s="170"/>
      <c r="B31" s="189"/>
      <c r="C31" s="83"/>
      <c r="D31" s="52"/>
      <c r="E31" s="167"/>
      <c r="F31" s="168"/>
      <c r="G31" s="60" t="s">
        <v>9</v>
      </c>
      <c r="H31" s="63"/>
    </row>
    <row r="32" spans="1:8" ht="15" customHeight="1" thickBot="1" x14ac:dyDescent="0.25">
      <c r="A32" s="170"/>
      <c r="B32" s="189"/>
      <c r="C32" s="83"/>
      <c r="D32" s="52"/>
      <c r="E32" s="167"/>
      <c r="F32" s="168"/>
      <c r="G32" s="60" t="s">
        <v>9</v>
      </c>
      <c r="H32" s="63"/>
    </row>
    <row r="33" spans="1:12" ht="15" customHeight="1" thickTop="1" x14ac:dyDescent="0.2">
      <c r="A33" s="170"/>
      <c r="B33" s="190"/>
      <c r="C33" s="84" t="s">
        <v>12</v>
      </c>
      <c r="D33" s="56">
        <f>SUM(D30:D32)</f>
        <v>0</v>
      </c>
      <c r="E33" s="206"/>
      <c r="F33" s="207"/>
      <c r="G33" s="207"/>
      <c r="H33" s="208"/>
    </row>
    <row r="34" spans="1:12" ht="15" customHeight="1" x14ac:dyDescent="0.2">
      <c r="A34" s="169" t="s">
        <v>24</v>
      </c>
      <c r="B34" s="188" t="s">
        <v>101</v>
      </c>
      <c r="C34" s="161"/>
      <c r="D34" s="162"/>
      <c r="E34" s="163"/>
      <c r="F34" s="164"/>
      <c r="G34" s="165" t="s">
        <v>9</v>
      </c>
      <c r="H34" s="166"/>
    </row>
    <row r="35" spans="1:12" ht="15" customHeight="1" x14ac:dyDescent="0.2">
      <c r="A35" s="170"/>
      <c r="B35" s="189"/>
      <c r="C35" s="83"/>
      <c r="D35" s="52"/>
      <c r="E35" s="167"/>
      <c r="F35" s="168"/>
      <c r="G35" s="60" t="s">
        <v>9</v>
      </c>
      <c r="H35" s="63"/>
    </row>
    <row r="36" spans="1:12" ht="15" customHeight="1" thickBot="1" x14ac:dyDescent="0.25">
      <c r="A36" s="170"/>
      <c r="B36" s="189"/>
      <c r="C36" s="83"/>
      <c r="D36" s="52"/>
      <c r="E36" s="167"/>
      <c r="F36" s="168"/>
      <c r="G36" s="60" t="s">
        <v>9</v>
      </c>
      <c r="H36" s="63"/>
    </row>
    <row r="37" spans="1:12" ht="15" customHeight="1" thickTop="1" thickBot="1" x14ac:dyDescent="0.25">
      <c r="A37" s="177"/>
      <c r="B37" s="190"/>
      <c r="C37" s="82" t="s">
        <v>12</v>
      </c>
      <c r="D37" s="53">
        <f>SUM(D34:D36)</f>
        <v>0</v>
      </c>
      <c r="E37" s="209"/>
      <c r="F37" s="210"/>
      <c r="G37" s="210"/>
      <c r="H37" s="211"/>
    </row>
    <row r="38" spans="1:12" ht="20.100000000000001" customHeight="1" thickTop="1" x14ac:dyDescent="0.2">
      <c r="A38" s="192" t="s">
        <v>7</v>
      </c>
      <c r="B38" s="193"/>
      <c r="C38" s="193"/>
      <c r="D38" s="57">
        <f>D13+D21+D29</f>
        <v>15000000</v>
      </c>
      <c r="E38" s="26" t="s">
        <v>14</v>
      </c>
      <c r="F38" s="7"/>
      <c r="G38" s="7"/>
      <c r="H38" s="8"/>
    </row>
    <row r="39" spans="1:12" ht="15" customHeight="1" x14ac:dyDescent="0.2">
      <c r="A39" s="14" t="s">
        <v>59</v>
      </c>
      <c r="B39" s="81"/>
      <c r="C39" s="81"/>
      <c r="D39" s="9"/>
      <c r="E39" s="10"/>
      <c r="F39" s="11"/>
      <c r="G39" s="12"/>
      <c r="H39" s="12"/>
    </row>
    <row r="40" spans="1:12" ht="15" customHeight="1" x14ac:dyDescent="0.2">
      <c r="A40" s="97" t="s">
        <v>97</v>
      </c>
      <c r="B40" s="110"/>
      <c r="C40" s="110"/>
      <c r="D40" s="111"/>
      <c r="E40" s="112"/>
      <c r="F40" s="113"/>
      <c r="G40" s="114"/>
      <c r="H40" s="114"/>
    </row>
    <row r="41" spans="1:12" ht="15" customHeight="1" thickBot="1" x14ac:dyDescent="0.25">
      <c r="A41" s="14" t="s">
        <v>8</v>
      </c>
      <c r="B41" s="110"/>
      <c r="C41" s="110"/>
      <c r="D41" s="111"/>
      <c r="E41" s="112"/>
      <c r="F41" s="115"/>
      <c r="G41" s="114"/>
      <c r="H41" s="114"/>
    </row>
    <row r="42" spans="1:12" ht="15" customHeight="1" x14ac:dyDescent="0.2">
      <c r="A42" s="14" t="s">
        <v>58</v>
      </c>
      <c r="B42" s="110"/>
      <c r="C42" s="110"/>
      <c r="D42" s="116"/>
      <c r="E42" s="117"/>
      <c r="F42" s="194" t="s">
        <v>61</v>
      </c>
      <c r="G42" s="195"/>
      <c r="H42" s="196"/>
    </row>
    <row r="43" spans="1:12" ht="15" customHeight="1" x14ac:dyDescent="0.2">
      <c r="A43" s="14" t="s">
        <v>10</v>
      </c>
      <c r="B43" s="110"/>
      <c r="C43" s="110"/>
      <c r="D43" s="111"/>
      <c r="E43" s="112"/>
      <c r="F43" s="219">
        <v>0.66666666666666663</v>
      </c>
      <c r="G43" s="220"/>
      <c r="H43" s="221"/>
      <c r="J43" s="77">
        <v>0.66666666666666663</v>
      </c>
      <c r="K43" s="77">
        <v>0.5</v>
      </c>
      <c r="L43" s="77">
        <v>0.33333333333333331</v>
      </c>
    </row>
    <row r="44" spans="1:12" ht="15" customHeight="1" x14ac:dyDescent="0.2">
      <c r="A44" s="14" t="s">
        <v>13</v>
      </c>
      <c r="B44" s="80"/>
      <c r="C44" s="80"/>
      <c r="D44" s="13"/>
      <c r="E44" s="13"/>
      <c r="F44" s="200" t="s">
        <v>57</v>
      </c>
      <c r="G44" s="201"/>
      <c r="H44" s="202"/>
    </row>
    <row r="45" spans="1:12" ht="15" customHeight="1" thickBot="1" x14ac:dyDescent="0.25">
      <c r="A45" s="14" t="s">
        <v>99</v>
      </c>
      <c r="B45" s="80"/>
      <c r="C45" s="80"/>
      <c r="D45" s="13"/>
      <c r="E45" s="13"/>
      <c r="F45" s="216">
        <f>ROUNDDOWN(D38*F43,-3)</f>
        <v>10000000</v>
      </c>
      <c r="G45" s="217"/>
      <c r="H45" s="218"/>
    </row>
    <row r="46" spans="1:12" ht="15" customHeight="1" x14ac:dyDescent="0.2">
      <c r="A46" s="14"/>
      <c r="B46" s="79"/>
      <c r="C46" s="79"/>
      <c r="D46" s="4"/>
      <c r="E46" s="4"/>
    </row>
    <row r="47" spans="1:12" ht="15" customHeight="1" x14ac:dyDescent="0.2">
      <c r="A47" s="78"/>
      <c r="B47" s="79"/>
      <c r="C47" s="79"/>
      <c r="D47" s="4"/>
      <c r="E47" s="4"/>
    </row>
    <row r="48" spans="1:12" ht="15" customHeight="1" x14ac:dyDescent="0.2">
      <c r="A48" s="78"/>
      <c r="B48" s="79"/>
      <c r="C48" s="79"/>
      <c r="D48" s="4"/>
      <c r="E48" s="4"/>
    </row>
    <row r="49" spans="1:5" ht="15" customHeight="1" x14ac:dyDescent="0.2">
      <c r="A49" s="78"/>
      <c r="B49" s="79"/>
      <c r="C49" s="79"/>
      <c r="D49" s="4"/>
      <c r="E49" s="4"/>
    </row>
    <row r="50" spans="1:5" ht="15" customHeight="1" x14ac:dyDescent="0.2">
      <c r="A50" s="78"/>
      <c r="B50" s="79"/>
      <c r="C50" s="79"/>
      <c r="D50" s="4"/>
      <c r="E50" s="4"/>
    </row>
    <row r="51" spans="1:5" ht="15" customHeight="1" x14ac:dyDescent="0.2">
      <c r="A51" s="78"/>
      <c r="B51" s="79"/>
      <c r="C51" s="79"/>
      <c r="D51" s="4"/>
      <c r="E51" s="4"/>
    </row>
    <row r="52" spans="1:5" ht="15" customHeight="1" x14ac:dyDescent="0.2">
      <c r="A52" s="78"/>
    </row>
  </sheetData>
  <mergeCells count="24">
    <mergeCell ref="F44:H44"/>
    <mergeCell ref="F45:H45"/>
    <mergeCell ref="A38:C38"/>
    <mergeCell ref="F42:H42"/>
    <mergeCell ref="F43:H43"/>
    <mergeCell ref="A14:A21"/>
    <mergeCell ref="B14:B21"/>
    <mergeCell ref="E21:H21"/>
    <mergeCell ref="A22:A29"/>
    <mergeCell ref="B22:B29"/>
    <mergeCell ref="E29:H29"/>
    <mergeCell ref="A1:E1"/>
    <mergeCell ref="F1:H1"/>
    <mergeCell ref="A4:C4"/>
    <mergeCell ref="D4:H4"/>
    <mergeCell ref="A6:A13"/>
    <mergeCell ref="B6:B13"/>
    <mergeCell ref="E13:H13"/>
    <mergeCell ref="A30:A33"/>
    <mergeCell ref="B30:B33"/>
    <mergeCell ref="E33:H33"/>
    <mergeCell ref="A34:A37"/>
    <mergeCell ref="B34:B37"/>
    <mergeCell ref="E37:H37"/>
  </mergeCells>
  <phoneticPr fontId="2"/>
  <dataValidations count="1">
    <dataValidation type="list" allowBlank="1" showInputMessage="1" showErrorMessage="1" sqref="F43:H43" xr:uid="{DD6262FE-8379-4EF6-B634-C6A78C216923}">
      <formula1>$J$43:$L$43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06457-4745-461F-BABF-A02759ABAD8A}">
  <sheetPr>
    <tabColor theme="0"/>
  </sheetPr>
  <dimension ref="B2:K9"/>
  <sheetViews>
    <sheetView workbookViewId="0">
      <selection activeCell="J4" sqref="J4"/>
    </sheetView>
  </sheetViews>
  <sheetFormatPr defaultColWidth="8.77734375" defaultRowHeight="13.2" x14ac:dyDescent="0.2"/>
  <cols>
    <col min="1" max="1" width="2.44140625" style="95" customWidth="1"/>
    <col min="2" max="2" width="8.77734375" style="120"/>
    <col min="3" max="11" width="17.6640625" style="95" customWidth="1"/>
    <col min="12" max="16384" width="8.77734375" style="95"/>
  </cols>
  <sheetData>
    <row r="2" spans="2:11" x14ac:dyDescent="0.2">
      <c r="B2" s="118"/>
      <c r="C2" s="119" t="s">
        <v>62</v>
      </c>
      <c r="D2" s="119" t="s">
        <v>62</v>
      </c>
      <c r="E2" s="119" t="s">
        <v>62</v>
      </c>
      <c r="F2" s="119" t="s">
        <v>62</v>
      </c>
      <c r="G2" s="119" t="s">
        <v>62</v>
      </c>
      <c r="H2" s="119" t="s">
        <v>62</v>
      </c>
      <c r="I2" s="119" t="s">
        <v>62</v>
      </c>
      <c r="J2" s="119" t="s">
        <v>62</v>
      </c>
      <c r="K2" s="119" t="s">
        <v>62</v>
      </c>
    </row>
    <row r="3" spans="2:11" x14ac:dyDescent="0.2">
      <c r="B3" s="118" t="s">
        <v>63</v>
      </c>
      <c r="C3" s="119" t="s">
        <v>64</v>
      </c>
      <c r="D3" s="119" t="s">
        <v>65</v>
      </c>
      <c r="E3" s="119" t="s">
        <v>66</v>
      </c>
      <c r="F3" s="119" t="s">
        <v>67</v>
      </c>
      <c r="G3" s="119" t="s">
        <v>75</v>
      </c>
      <c r="H3" s="119" t="s">
        <v>76</v>
      </c>
      <c r="I3" s="119" t="s">
        <v>77</v>
      </c>
      <c r="J3" s="119" t="s">
        <v>93</v>
      </c>
      <c r="K3" s="119" t="s">
        <v>94</v>
      </c>
    </row>
    <row r="4" spans="2:11" x14ac:dyDescent="0.2">
      <c r="B4" s="120">
        <v>0.66666666666666663</v>
      </c>
      <c r="C4" s="95" t="s">
        <v>68</v>
      </c>
      <c r="D4" s="95" t="s">
        <v>36</v>
      </c>
      <c r="E4" s="95" t="s">
        <v>69</v>
      </c>
      <c r="F4" s="95" t="s">
        <v>80</v>
      </c>
      <c r="G4" s="95" t="s">
        <v>82</v>
      </c>
      <c r="H4" s="95" t="s">
        <v>84</v>
      </c>
      <c r="I4" s="95" t="s">
        <v>85</v>
      </c>
      <c r="J4" s="95" t="s">
        <v>95</v>
      </c>
      <c r="K4" s="95" t="s">
        <v>96</v>
      </c>
    </row>
    <row r="5" spans="2:11" x14ac:dyDescent="0.2">
      <c r="B5" s="120">
        <v>0.5</v>
      </c>
      <c r="C5" s="95" t="s">
        <v>70</v>
      </c>
      <c r="D5" s="95" t="s">
        <v>71</v>
      </c>
      <c r="E5" s="95" t="s">
        <v>43</v>
      </c>
      <c r="F5" s="95" t="s">
        <v>81</v>
      </c>
      <c r="G5" s="95" t="s">
        <v>83</v>
      </c>
      <c r="I5" s="95" t="s">
        <v>86</v>
      </c>
    </row>
    <row r="6" spans="2:11" x14ac:dyDescent="0.2">
      <c r="B6" s="120">
        <v>0.33333333333333331</v>
      </c>
      <c r="D6" s="95" t="s">
        <v>72</v>
      </c>
      <c r="I6" s="95" t="s">
        <v>87</v>
      </c>
    </row>
    <row r="7" spans="2:11" x14ac:dyDescent="0.2">
      <c r="D7" s="95" t="s">
        <v>73</v>
      </c>
      <c r="I7" s="95" t="s">
        <v>88</v>
      </c>
    </row>
    <row r="8" spans="2:11" x14ac:dyDescent="0.2">
      <c r="D8" s="95" t="s">
        <v>74</v>
      </c>
    </row>
    <row r="9" spans="2:11" x14ac:dyDescent="0.2">
      <c r="D9" s="95" t="s">
        <v>79</v>
      </c>
    </row>
  </sheetData>
  <phoneticPr fontId="2"/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別紙３経費内訳（実証実験・2026年度） </vt:lpstr>
      <vt:lpstr>別紙３経費内訳（記載例） </vt:lpstr>
      <vt:lpstr>【プルダウンリスト】</vt:lpstr>
      <vt:lpstr>'別紙３経費内訳（記載例） '!Print_Area</vt:lpstr>
      <vt:lpstr>'別紙３経費内訳（実証実験・2026年度） '!Print_Area</vt:lpstr>
      <vt:lpstr>'別紙３経費内訳（記載例） '!Print_Titles</vt:lpstr>
      <vt:lpstr>'別紙３経費内訳（実証実験・2026年度）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2026-02-16T04:24:41Z</dcterms:created>
  <dcterms:modified xsi:type="dcterms:W3CDTF">2026-02-16T04:24:45Z</dcterms:modified>
</cp:coreProperties>
</file>