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8E0BE3B-9BD3-446A-AF49-60C3697A4A79}" xr6:coauthVersionLast="47" xr6:coauthVersionMax="47" xr10:uidLastSave="{00000000-0000-0000-0000-000000000000}"/>
  <bookViews>
    <workbookView xWindow="7305" yWindow="1710" windowWidth="15915" windowHeight="13785" xr2:uid="{00000000-000D-0000-FFFF-FFFF00000000}"/>
  </bookViews>
  <sheets>
    <sheet name="収支計算書" sheetId="6" r:id="rId1"/>
    <sheet name="収支計算書 (後継者育成)" sheetId="7" r:id="rId2"/>
  </sheets>
  <definedNames>
    <definedName name="_xlnm.Print_Area" localSheetId="0">収支計算書!$A$1:$F$33</definedName>
    <definedName name="_xlnm.Print_Area" localSheetId="1">'収支計算書 (後継者育成)'!$A$1:$F$28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7" l="1"/>
  <c r="F27" i="7"/>
  <c r="F26" i="7"/>
  <c r="F25" i="7"/>
  <c r="F22" i="7"/>
  <c r="F15" i="7"/>
  <c r="F13" i="7"/>
  <c r="F11" i="7"/>
  <c r="F10" i="7"/>
  <c r="F9" i="7"/>
  <c r="F8" i="7"/>
  <c r="F32" i="6"/>
  <c r="F30" i="6"/>
  <c r="F26" i="6"/>
  <c r="F11" i="6"/>
  <c r="F10" i="6"/>
  <c r="F9" i="6"/>
  <c r="F8" i="6"/>
  <c r="D13" i="7"/>
  <c r="E13" i="7"/>
  <c r="E22" i="7" l="1"/>
  <c r="E26" i="7" s="1"/>
  <c r="D22" i="7"/>
  <c r="D26" i="7" s="1"/>
  <c r="E25" i="7"/>
  <c r="D25" i="7"/>
  <c r="E10" i="7"/>
  <c r="D10" i="7"/>
  <c r="D10" i="6"/>
  <c r="D30" i="6"/>
  <c r="D25" i="6"/>
  <c r="D31" i="6" l="1"/>
  <c r="I25" i="7"/>
  <c r="H25" i="7" s="1"/>
  <c r="G25" i="7" s="1"/>
  <c r="E28" i="7"/>
  <c r="E15" i="7" s="1"/>
  <c r="I22" i="7"/>
  <c r="H22" i="7" s="1"/>
  <c r="G22" i="7" s="1"/>
  <c r="D33" i="6" l="1"/>
  <c r="D28" i="7"/>
  <c r="D15" i="6" l="1"/>
  <c r="D15" i="7"/>
  <c r="D13" i="6" l="1"/>
  <c r="F27" i="6"/>
  <c r="I26" i="6"/>
  <c r="H26" i="6" s="1"/>
  <c r="E25" i="6" l="1"/>
  <c r="F25" i="6" s="1"/>
  <c r="I25" i="6" s="1"/>
  <c r="H25" i="6" s="1"/>
  <c r="E30" i="6"/>
  <c r="I30" i="6" s="1"/>
  <c r="H30" i="6" s="1"/>
  <c r="E10" i="6"/>
  <c r="E31" i="6" l="1"/>
  <c r="G26" i="6"/>
  <c r="G30" i="6"/>
  <c r="E33" i="6" l="1"/>
  <c r="F33" i="6" s="1"/>
  <c r="F31" i="6"/>
  <c r="G25" i="6"/>
  <c r="E15" i="6" l="1"/>
  <c r="E13" i="6" l="1"/>
  <c r="F13" i="6" s="1"/>
  <c r="F15" i="6"/>
</calcChain>
</file>

<file path=xl/sharedStrings.xml><?xml version="1.0" encoding="utf-8"?>
<sst xmlns="http://schemas.openxmlformats.org/spreadsheetml/2006/main" count="77" uniqueCount="44">
  <si>
    <t>１　収入の部</t>
    <rPh sb="2" eb="4">
      <t>シュウニュウ</t>
    </rPh>
    <rPh sb="5" eb="6">
      <t>ブ</t>
    </rPh>
    <phoneticPr fontId="1"/>
  </si>
  <si>
    <t>項　目</t>
    <rPh sb="0" eb="1">
      <t>コウ</t>
    </rPh>
    <rPh sb="2" eb="3">
      <t>メ</t>
    </rPh>
    <phoneticPr fontId="1"/>
  </si>
  <si>
    <t>（単位：円）</t>
    <rPh sb="1" eb="3">
      <t>タンイ</t>
    </rPh>
    <rPh sb="4" eb="5">
      <t>エン</t>
    </rPh>
    <phoneticPr fontId="1"/>
  </si>
  <si>
    <t>２　支出の部</t>
    <rPh sb="2" eb="4">
      <t>シシュツ</t>
    </rPh>
    <rPh sb="5" eb="6">
      <t>ブ</t>
    </rPh>
    <phoneticPr fontId="1"/>
  </si>
  <si>
    <t>差引増減額(ア)－(イ)</t>
    <rPh sb="0" eb="2">
      <t>サシヒキ</t>
    </rPh>
    <rPh sb="2" eb="4">
      <t>ゾウゲン</t>
    </rPh>
    <rPh sb="4" eb="5">
      <t>ガク</t>
    </rPh>
    <phoneticPr fontId="1"/>
  </si>
  <si>
    <t>公  的  助  成
(県補助金を除く)</t>
    <rPh sb="0" eb="1">
      <t>コウ</t>
    </rPh>
    <rPh sb="3" eb="4">
      <t>マト</t>
    </rPh>
    <rPh sb="6" eb="7">
      <t>スケ</t>
    </rPh>
    <rPh sb="9" eb="10">
      <t>シゲル</t>
    </rPh>
    <rPh sb="12" eb="13">
      <t>ケン</t>
    </rPh>
    <rPh sb="13" eb="16">
      <t>ホジョキン</t>
    </rPh>
    <rPh sb="17" eb="18">
      <t>ノゾ</t>
    </rPh>
    <phoneticPr fontId="1"/>
  </si>
  <si>
    <t>大項目</t>
    <rPh sb="0" eb="3">
      <t>ダイコウモク</t>
    </rPh>
    <phoneticPr fontId="1"/>
  </si>
  <si>
    <t>小　　計　　Ⓒ</t>
    <rPh sb="0" eb="1">
      <t>ショウ</t>
    </rPh>
    <rPh sb="3" eb="4">
      <t>ケイ</t>
    </rPh>
    <phoneticPr fontId="1"/>
  </si>
  <si>
    <t>県 補 助 金 Ⓓ</t>
    <rPh sb="0" eb="1">
      <t>ケン</t>
    </rPh>
    <rPh sb="2" eb="3">
      <t>ホ</t>
    </rPh>
    <rPh sb="4" eb="5">
      <t>スケ</t>
    </rPh>
    <rPh sb="6" eb="7">
      <t>キン</t>
    </rPh>
    <phoneticPr fontId="1"/>
  </si>
  <si>
    <t>自　己　資　金
（Ⓐ － Ⓒ － Ⓓ）</t>
    <rPh sb="0" eb="1">
      <t>ジ</t>
    </rPh>
    <rPh sb="2" eb="3">
      <t>オノレ</t>
    </rPh>
    <rPh sb="4" eb="5">
      <t>シ</t>
    </rPh>
    <rPh sb="6" eb="7">
      <t>キン</t>
    </rPh>
    <phoneticPr fontId="1"/>
  </si>
  <si>
    <t>合       計 Ⓐ</t>
    <rPh sb="0" eb="1">
      <t>ア</t>
    </rPh>
    <rPh sb="8" eb="9">
      <t>ケイ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</si>
  <si>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</si>
  <si>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</si>
  <si>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出版費
(2)</t>
    <rPh sb="0" eb="2">
      <t>シュッパン</t>
    </rPh>
    <rPh sb="2" eb="3">
      <t>ヒ</t>
    </rPh>
    <phoneticPr fontId="1"/>
  </si>
  <si>
    <t>　公演・展示等に要する
　事業費（1）</t>
    <rPh sb="1" eb="3">
      <t>コウエン</t>
    </rPh>
    <rPh sb="4" eb="6">
      <t>テンジ</t>
    </rPh>
    <rPh sb="6" eb="7">
      <t>トウ</t>
    </rPh>
    <rPh sb="8" eb="9">
      <t>ヨウ</t>
    </rPh>
    <rPh sb="13" eb="16">
      <t>ジギョウヒ</t>
    </rPh>
    <phoneticPr fontId="1"/>
  </si>
  <si>
    <t>会　場　費</t>
    <rPh sb="0" eb="1">
      <t>カイ</t>
    </rPh>
    <rPh sb="2" eb="3">
      <t>バ</t>
    </rPh>
    <rPh sb="4" eb="5">
      <t>ヒ</t>
    </rPh>
    <phoneticPr fontId="1"/>
  </si>
  <si>
    <t>舞　台　費</t>
    <rPh sb="0" eb="1">
      <t>マイ</t>
    </rPh>
    <rPh sb="2" eb="3">
      <t>ダイ</t>
    </rPh>
    <rPh sb="4" eb="5">
      <t>ヒ</t>
    </rPh>
    <phoneticPr fontId="1"/>
  </si>
  <si>
    <t>運　搬　費</t>
    <rPh sb="0" eb="1">
      <t>ウン</t>
    </rPh>
    <rPh sb="2" eb="3">
      <t>ハン</t>
    </rPh>
    <rPh sb="4" eb="5">
      <t>ヒ</t>
    </rPh>
    <phoneticPr fontId="1"/>
  </si>
  <si>
    <t xml:space="preserve"> 小 計（1）</t>
    <rPh sb="1" eb="2">
      <t>ショウ</t>
    </rPh>
    <rPh sb="3" eb="4">
      <t>ケイ</t>
    </rPh>
    <phoneticPr fontId="1"/>
  </si>
  <si>
    <t xml:space="preserve"> 小 計（2）</t>
    <rPh sb="1" eb="2">
      <t>ショウ</t>
    </rPh>
    <rPh sb="3" eb="4">
      <t>ケイ</t>
    </rPh>
    <phoneticPr fontId="1"/>
  </si>
  <si>
    <t xml:space="preserve"> 小 計（3）</t>
    <rPh sb="1" eb="2">
      <t>ショウ</t>
    </rPh>
    <rPh sb="3" eb="4">
      <t>ケイ</t>
    </rPh>
    <phoneticPr fontId="1"/>
  </si>
  <si>
    <t>印  刷  費</t>
    <rPh sb="0" eb="1">
      <t>シルシ</t>
    </rPh>
    <rPh sb="3" eb="4">
      <t>サツ</t>
    </rPh>
    <rPh sb="6" eb="7">
      <t>ヒ</t>
    </rPh>
    <phoneticPr fontId="1"/>
  </si>
  <si>
    <t>その他（3）</t>
    <rPh sb="2" eb="3">
      <t>ホカ</t>
    </rPh>
    <phoneticPr fontId="1"/>
  </si>
  <si>
    <t xml:space="preserve"> 予 算 額（イ）</t>
    <rPh sb="1" eb="2">
      <t>ヨ</t>
    </rPh>
    <rPh sb="3" eb="4">
      <t>サン</t>
    </rPh>
    <rPh sb="5" eb="6">
      <t>ガク</t>
    </rPh>
    <phoneticPr fontId="1"/>
  </si>
  <si>
    <t>小  項  目</t>
    <rPh sb="0" eb="1">
      <t>ショウ</t>
    </rPh>
    <rPh sb="3" eb="4">
      <t>コウ</t>
    </rPh>
    <rPh sb="6" eb="7">
      <t>メ</t>
    </rPh>
    <phoneticPr fontId="1"/>
  </si>
  <si>
    <t>出　版　費</t>
    <rPh sb="0" eb="1">
      <t>デ</t>
    </rPh>
    <rPh sb="2" eb="3">
      <t>ハン</t>
    </rPh>
    <rPh sb="4" eb="5">
      <t>ヒ</t>
    </rPh>
    <phoneticPr fontId="1"/>
  </si>
  <si>
    <r>
      <rPr>
        <sz val="14"/>
        <color theme="1"/>
        <rFont val="ＭＳ 明朝"/>
        <family val="1"/>
        <charset val="128"/>
      </rPr>
      <t>小     計     Ⓑ</t>
    </r>
    <r>
      <rPr>
        <sz val="12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＊ 補 助 金 算 定 基 礎 額</t>
    </r>
    <rPh sb="0" eb="1">
      <t>ショウ</t>
    </rPh>
    <rPh sb="6" eb="7">
      <t>ケイ</t>
    </rPh>
    <rPh sb="16" eb="17">
      <t>ホ</t>
    </rPh>
    <rPh sb="18" eb="19">
      <t>スケ</t>
    </rPh>
    <rPh sb="20" eb="21">
      <t>キン</t>
    </rPh>
    <rPh sb="22" eb="23">
      <t>サン</t>
    </rPh>
    <rPh sb="24" eb="25">
      <t>サダム</t>
    </rPh>
    <rPh sb="26" eb="27">
      <t>モト</t>
    </rPh>
    <rPh sb="28" eb="29">
      <t>イシズエ</t>
    </rPh>
    <rPh sb="30" eb="31">
      <t>ガク</t>
    </rPh>
    <phoneticPr fontId="1"/>
  </si>
  <si>
    <t>合              計　Ⓐ</t>
    <rPh sb="0" eb="1">
      <t>ア</t>
    </rPh>
    <rPh sb="15" eb="16">
      <t>ケイ</t>
    </rPh>
    <phoneticPr fontId="1"/>
  </si>
  <si>
    <t>補 助 対 象 外 経 費Ⓔ</t>
    <rPh sb="0" eb="1">
      <t>ホ</t>
    </rPh>
    <rPh sb="2" eb="3">
      <t>スケ</t>
    </rPh>
    <rPh sb="4" eb="5">
      <t>タイ</t>
    </rPh>
    <rPh sb="6" eb="7">
      <t>ゾウ</t>
    </rPh>
    <rPh sb="8" eb="9">
      <t>ソト</t>
    </rPh>
    <rPh sb="10" eb="11">
      <t>ヘ</t>
    </rPh>
    <rPh sb="12" eb="13">
      <t>ヒ</t>
    </rPh>
    <phoneticPr fontId="1"/>
  </si>
  <si>
    <t xml:space="preserve"> 決 算 額（ア）</t>
    <rPh sb="1" eb="2">
      <t>ケツ</t>
    </rPh>
    <rPh sb="3" eb="4">
      <t>サン</t>
    </rPh>
    <rPh sb="5" eb="6">
      <t>ガク</t>
    </rPh>
    <phoneticPr fontId="1"/>
  </si>
  <si>
    <t>映像制作・上映費</t>
    <rPh sb="0" eb="2">
      <t>エイゾウ</t>
    </rPh>
    <rPh sb="2" eb="4">
      <t>セイサク</t>
    </rPh>
    <rPh sb="5" eb="7">
      <t>ジョウエイ</t>
    </rPh>
    <rPh sb="7" eb="8">
      <t>ヒ</t>
    </rPh>
    <phoneticPr fontId="1"/>
  </si>
  <si>
    <t>記　録　費</t>
    <rPh sb="0" eb="1">
      <t>キ</t>
    </rPh>
    <rPh sb="2" eb="3">
      <t>ロク</t>
    </rPh>
    <rPh sb="4" eb="5">
      <t>ヒ</t>
    </rPh>
    <phoneticPr fontId="1"/>
  </si>
  <si>
    <t>後継者育成事業</t>
    <rPh sb="0" eb="5">
      <t>コウケイシャイクセイ</t>
    </rPh>
    <phoneticPr fontId="1"/>
  </si>
  <si>
    <t>謝金・旅費</t>
    <rPh sb="0" eb="2">
      <t>シャキン</t>
    </rPh>
    <rPh sb="3" eb="5">
      <t>リョヒ</t>
    </rPh>
    <phoneticPr fontId="1"/>
  </si>
  <si>
    <t>教　材　費</t>
    <rPh sb="0" eb="1">
      <t>キョウ</t>
    </rPh>
    <rPh sb="2" eb="3">
      <t>ザイ</t>
    </rPh>
    <rPh sb="4" eb="5">
      <t>ヒ</t>
    </rPh>
    <phoneticPr fontId="1"/>
  </si>
  <si>
    <t>補 助 対 象 経 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1"/>
  </si>
  <si>
    <t>入場料・広告料・
そ の 他 収 入</t>
    <rPh sb="0" eb="3">
      <t>ニュウジョウリョウ</t>
    </rPh>
    <rPh sb="4" eb="7">
      <t>コウコクリョウ</t>
    </rPh>
    <rPh sb="13" eb="14">
      <t>ホカ</t>
    </rPh>
    <rPh sb="15" eb="16">
      <t>オサム</t>
    </rPh>
    <rPh sb="17" eb="18">
      <t>ニュウ</t>
    </rPh>
    <phoneticPr fontId="1"/>
  </si>
  <si>
    <t>誰もが参加・鑑賞可能な文化芸術事業</t>
    <rPh sb="0" eb="1">
      <t>ダレ</t>
    </rPh>
    <rPh sb="3" eb="5">
      <t>サンカ</t>
    </rPh>
    <rPh sb="6" eb="8">
      <t>カンショウ</t>
    </rPh>
    <rPh sb="8" eb="10">
      <t>カノウ</t>
    </rPh>
    <rPh sb="11" eb="13">
      <t>ブンカ</t>
    </rPh>
    <rPh sb="13" eb="15">
      <t>ゲイジュツ</t>
    </rPh>
    <rPh sb="15" eb="17">
      <t>ジギョウ</t>
    </rPh>
    <phoneticPr fontId="1"/>
  </si>
  <si>
    <t>企画提案事業</t>
  </si>
  <si>
    <t>収　支　計　算　書</t>
    <rPh sb="0" eb="1">
      <t>オサム</t>
    </rPh>
    <rPh sb="2" eb="3">
      <t>シ</t>
    </rPh>
    <rPh sb="4" eb="5">
      <t>ケイ</t>
    </rPh>
    <rPh sb="6" eb="7">
      <t>サン</t>
    </rPh>
    <rPh sb="8" eb="9">
      <t>ショ</t>
    </rPh>
    <phoneticPr fontId="1"/>
  </si>
  <si>
    <t>　研修・講習等に
要する事業費（1）</t>
  </si>
  <si>
    <t>そ の 他 収 入</t>
    <rPh sb="4" eb="5">
      <t>ホカ</t>
    </rPh>
    <rPh sb="6" eb="7">
      <t>オサム</t>
    </rPh>
    <rPh sb="8" eb="9">
      <t>ニュウ</t>
    </rPh>
    <phoneticPr fontId="1"/>
  </si>
  <si>
    <t>その他（2）</t>
    <rPh sb="2" eb="3">
      <t>ホカ</t>
    </rPh>
    <phoneticPr fontId="1"/>
  </si>
  <si>
    <t>（別紙様式）</t>
    <rPh sb="1" eb="3">
      <t>ベッシ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</si>
</sst>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#;&quot;△ &quot;#,###;&quot;0&quot;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/>
      <protection hidden="1"/>
    </xf>
    <xf numFmtId="176" fontId="7" fillId="0" borderId="0" xfId="0" applyNumberFormat="1" applyFont="1" applyAlignment="1" applyProtection="1">
      <alignment horizontal="center" vertical="center"/>
      <protection hidden="1"/>
    </xf>
    <xf numFmtId="177" fontId="2" fillId="2" borderId="23" xfId="0" applyNumberFormat="1" applyFont="1" applyFill="1" applyBorder="1" applyAlignment="1" applyProtection="1">
      <alignment horizontal="right" vertical="center"/>
      <protection hidden="1"/>
    </xf>
    <xf numFmtId="177" fontId="2" fillId="2" borderId="26" xfId="0" applyNumberFormat="1" applyFont="1" applyFill="1" applyBorder="1" applyAlignment="1" applyProtection="1">
      <alignment horizontal="right" vertical="center"/>
      <protection hidden="1"/>
    </xf>
    <xf numFmtId="177" fontId="2" fillId="2" borderId="6" xfId="0" applyNumberFormat="1" applyFont="1" applyFill="1" applyBorder="1" applyAlignment="1" applyProtection="1">
      <alignment horizontal="right" vertical="center"/>
      <protection hidden="1"/>
    </xf>
    <xf numFmtId="0" fontId="2" fillId="0" borderId="6" xfId="0" applyFont="1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 shrinkToFit="1"/>
    </xf>
    <xf numFmtId="177" fontId="2" fillId="0" borderId="16" xfId="0" applyNumberFormat="1" applyFont="1" applyBorder="1" applyAlignment="1" applyProtection="1">
      <alignment horizontal="right" vertical="center"/>
      <protection locked="0"/>
    </xf>
    <xf numFmtId="177" fontId="2" fillId="0" borderId="10" xfId="0" applyNumberFormat="1" applyFont="1" applyBorder="1" applyAlignment="1" applyProtection="1">
      <alignment vertical="center" wrapText="1" shrinkToFit="1"/>
      <protection locked="0"/>
    </xf>
    <xf numFmtId="177" fontId="2" fillId="0" borderId="3" xfId="0" applyNumberFormat="1" applyFont="1" applyBorder="1" applyAlignment="1" applyProtection="1">
      <alignment vertical="center" wrapText="1" shrinkToFit="1"/>
      <protection locked="0"/>
    </xf>
    <xf numFmtId="177" fontId="2" fillId="0" borderId="2" xfId="0" applyNumberFormat="1" applyFont="1" applyBorder="1" applyAlignment="1" applyProtection="1">
      <alignment horizontal="right" vertical="center"/>
      <protection locked="0"/>
    </xf>
    <xf numFmtId="177" fontId="2" fillId="0" borderId="3" xfId="0" applyNumberFormat="1" applyFont="1" applyBorder="1" applyAlignment="1" applyProtection="1">
      <alignment horizontal="right" vertical="center"/>
      <protection locked="0"/>
    </xf>
    <xf numFmtId="177" fontId="2" fillId="0" borderId="22" xfId="0" applyNumberFormat="1" applyFont="1" applyBorder="1" applyAlignment="1" applyProtection="1">
      <alignment horizontal="right" vertical="center"/>
      <protection locked="0"/>
    </xf>
    <xf numFmtId="177" fontId="2" fillId="0" borderId="26" xfId="0" applyNumberFormat="1" applyFont="1" applyBorder="1" applyAlignment="1" applyProtection="1">
      <alignment horizontal="right" vertical="center"/>
      <protection locked="0"/>
    </xf>
    <xf numFmtId="177" fontId="2" fillId="0" borderId="27" xfId="0" applyNumberFormat="1" applyFont="1" applyBorder="1" applyAlignment="1" applyProtection="1">
      <alignment horizontal="right" vertical="center"/>
      <protection locked="0"/>
    </xf>
    <xf numFmtId="177" fontId="2" fillId="0" borderId="6" xfId="0" applyNumberFormat="1" applyFont="1" applyBorder="1" applyAlignment="1" applyProtection="1">
      <alignment horizontal="right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right" vertical="center"/>
      <protection hidden="1"/>
    </xf>
    <xf numFmtId="177" fontId="2" fillId="2" borderId="3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177" fontId="2" fillId="0" borderId="16" xfId="0" applyNumberFormat="1" applyFont="1" applyBorder="1" applyAlignment="1" applyProtection="1">
      <alignment vertical="center"/>
      <protection locked="0"/>
    </xf>
    <xf numFmtId="0" fontId="2" fillId="0" borderId="29" xfId="0" applyFont="1" applyBorder="1" applyAlignment="1">
      <alignment horizontal="center" vertical="center"/>
    </xf>
    <xf numFmtId="176" fontId="7" fillId="0" borderId="0" xfId="0" applyNumberFormat="1" applyFont="1" applyAlignment="1" applyProtection="1">
      <alignment horizontal="center" vertical="center"/>
    </xf>
    <xf numFmtId="176" fontId="7" fillId="0" borderId="0" xfId="0" applyNumberFormat="1" applyFont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vertical="center"/>
      <protection locked="0"/>
    </xf>
    <xf numFmtId="177" fontId="2" fillId="2" borderId="6" xfId="0" applyNumberFormat="1" applyFont="1" applyFill="1" applyBorder="1" applyAlignment="1" applyProtection="1">
      <alignment vertical="center"/>
      <protection hidden="1"/>
    </xf>
    <xf numFmtId="177" fontId="2" fillId="2" borderId="1" xfId="0" applyNumberFormat="1" applyFont="1" applyFill="1" applyBorder="1" applyAlignment="1" applyProtection="1">
      <alignment vertical="center"/>
      <protection hidden="1"/>
    </xf>
    <xf numFmtId="177" fontId="2" fillId="0" borderId="10" xfId="0" applyNumberFormat="1" applyFont="1" applyBorder="1" applyAlignment="1" applyProtection="1">
      <alignment horizontal="right" vertical="center"/>
      <protection locked="0"/>
    </xf>
    <xf numFmtId="177" fontId="2" fillId="0" borderId="28" xfId="0" applyNumberFormat="1" applyFont="1" applyBorder="1" applyAlignment="1" applyProtection="1">
      <alignment horizontal="right" vertical="center"/>
      <protection locked="0"/>
    </xf>
    <xf numFmtId="177" fontId="2" fillId="0" borderId="11" xfId="0" applyNumberFormat="1" applyFont="1" applyBorder="1" applyAlignment="1" applyProtection="1">
      <alignment horizontal="right" vertical="center"/>
      <protection locked="0"/>
    </xf>
    <xf numFmtId="177" fontId="2" fillId="2" borderId="8" xfId="0" applyNumberFormat="1" applyFont="1" applyFill="1" applyBorder="1" applyAlignment="1" applyProtection="1">
      <alignment horizontal="right" vertical="center"/>
      <protection hidden="1"/>
    </xf>
    <xf numFmtId="177" fontId="2" fillId="0" borderId="1" xfId="0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7" fontId="2" fillId="2" borderId="10" xfId="0" applyNumberFormat="1" applyFont="1" applyFill="1" applyBorder="1" applyAlignment="1" applyProtection="1">
      <alignment vertical="center" wrapText="1" shrinkToFit="1"/>
      <protection hidden="1"/>
    </xf>
    <xf numFmtId="177" fontId="2" fillId="2" borderId="32" xfId="0" applyNumberFormat="1" applyFont="1" applyFill="1" applyBorder="1" applyAlignment="1" applyProtection="1">
      <alignment vertical="center" wrapText="1" shrinkToFit="1"/>
      <protection hidden="1"/>
    </xf>
    <xf numFmtId="177" fontId="2" fillId="0" borderId="33" xfId="0" applyNumberFormat="1" applyFont="1" applyBorder="1" applyAlignment="1" applyProtection="1">
      <alignment horizontal="right" vertical="center"/>
    </xf>
    <xf numFmtId="177" fontId="2" fillId="0" borderId="34" xfId="0" applyNumberFormat="1" applyFont="1" applyBorder="1" applyAlignment="1" applyProtection="1">
      <alignment horizontal="right" vertical="center"/>
    </xf>
    <xf numFmtId="177" fontId="2" fillId="0" borderId="35" xfId="0" applyNumberFormat="1" applyFont="1" applyBorder="1" applyAlignment="1" applyProtection="1">
      <alignment horizontal="right" vertical="center"/>
    </xf>
    <xf numFmtId="177" fontId="2" fillId="0" borderId="36" xfId="0" applyNumberFormat="1" applyFont="1" applyBorder="1" applyAlignment="1" applyProtection="1">
      <alignment horizontal="right" vertical="center"/>
    </xf>
    <xf numFmtId="177" fontId="2" fillId="0" borderId="37" xfId="0" applyNumberFormat="1" applyFont="1" applyBorder="1" applyAlignment="1" applyProtection="1">
      <alignment horizontal="right" vertical="center"/>
    </xf>
    <xf numFmtId="177" fontId="2" fillId="0" borderId="38" xfId="0" applyNumberFormat="1" applyFont="1" applyBorder="1" applyAlignment="1" applyProtection="1">
      <alignment horizontal="right" vertical="center"/>
    </xf>
    <xf numFmtId="177" fontId="2" fillId="2" borderId="39" xfId="0" applyNumberFormat="1" applyFont="1" applyFill="1" applyBorder="1" applyAlignment="1" applyProtection="1">
      <alignment horizontal="right" vertical="center"/>
      <protection hidden="1"/>
    </xf>
    <xf numFmtId="177" fontId="2" fillId="2" borderId="4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77" fontId="2" fillId="0" borderId="31" xfId="0" applyNumberFormat="1" applyFont="1" applyFill="1" applyBorder="1" applyAlignment="1" applyProtection="1">
      <alignment horizontal="right" vertical="center"/>
      <protection locked="0"/>
    </xf>
    <xf numFmtId="177" fontId="2" fillId="0" borderId="30" xfId="0" applyNumberFormat="1" applyFont="1" applyFill="1" applyBorder="1" applyAlignment="1" applyProtection="1">
      <alignment horizontal="right" vertical="center"/>
      <protection locked="0"/>
    </xf>
    <xf numFmtId="177" fontId="2" fillId="2" borderId="41" xfId="0" applyNumberFormat="1" applyFont="1" applyFill="1" applyBorder="1" applyAlignment="1" applyProtection="1">
      <alignment horizontal="right" vertical="center"/>
      <protection hidden="1"/>
    </xf>
    <xf numFmtId="177" fontId="2" fillId="2" borderId="42" xfId="0" applyNumberFormat="1" applyFont="1" applyFill="1" applyBorder="1" applyAlignment="1" applyProtection="1">
      <alignment horizontal="right" vertical="center"/>
      <protection hidden="1"/>
    </xf>
    <xf numFmtId="177" fontId="2" fillId="0" borderId="24" xfId="0" applyNumberFormat="1" applyFont="1" applyFill="1" applyBorder="1" applyAlignment="1" applyProtection="1">
      <alignment horizontal="right" vertical="center"/>
      <protection locked="0"/>
    </xf>
    <xf numFmtId="177" fontId="2" fillId="0" borderId="25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7" fillId="0" borderId="0" xfId="0" applyNumberFormat="1" applyFont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top" textRotation="255" wrapText="1"/>
    </xf>
    <xf numFmtId="0" fontId="4" fillId="0" borderId="4" xfId="0" applyFont="1" applyBorder="1" applyAlignment="1">
      <alignment horizontal="center" vertical="top" textRotation="255" wrapText="1"/>
    </xf>
    <xf numFmtId="0" fontId="8" fillId="0" borderId="0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7" fontId="2" fillId="2" borderId="2" xfId="0" applyNumberFormat="1" applyFont="1" applyFill="1" applyBorder="1" applyAlignment="1" applyProtection="1">
      <alignment vertical="center"/>
      <protection hidden="1"/>
    </xf>
    <xf numFmtId="177" fontId="2" fillId="2" borderId="3" xfId="0" applyNumberFormat="1" applyFont="1" applyFill="1" applyBorder="1" applyAlignment="1" applyProtection="1">
      <alignment vertical="center"/>
      <protection hidden="1"/>
    </xf>
    <xf numFmtId="177" fontId="2" fillId="0" borderId="2" xfId="0" applyNumberFormat="1" applyFont="1" applyBorder="1" applyAlignment="1" applyProtection="1">
      <alignment vertical="center"/>
      <protection locked="0"/>
    </xf>
    <xf numFmtId="177" fontId="2" fillId="0" borderId="3" xfId="0" applyNumberFormat="1" applyFont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textRotation="255" wrapText="1"/>
    </xf>
    <xf numFmtId="0" fontId="9" fillId="0" borderId="4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2447925</xdr:colOff>
      <xdr:row>9</xdr:row>
      <xdr:rowOff>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77100" y="309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878277</xdr:colOff>
      <xdr:row>5</xdr:row>
      <xdr:rowOff>358733</xdr:rowOff>
    </xdr:from>
    <xdr:to>
      <xdr:col>6</xdr:col>
      <xdr:colOff>3871850</xdr:colOff>
      <xdr:row>9</xdr:row>
      <xdr:rowOff>86591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79202" y="1816058"/>
          <a:ext cx="2993573" cy="1366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●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様式使用上の注意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/>
        </a:p>
        <a:p>
          <a:r>
            <a:rPr kumimoji="1" lang="ja-JP" altLang="en-US" sz="1200"/>
            <a:t>　・空欄には、０を御記入ください。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表右に赤文字で文章が表示される　　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場合は、所定の指示を御確認ください。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2447925</xdr:colOff>
      <xdr:row>9</xdr:row>
      <xdr:rowOff>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905625" y="309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878277</xdr:colOff>
      <xdr:row>5</xdr:row>
      <xdr:rowOff>358733</xdr:rowOff>
    </xdr:from>
    <xdr:to>
      <xdr:col>6</xdr:col>
      <xdr:colOff>3871850</xdr:colOff>
      <xdr:row>9</xdr:row>
      <xdr:rowOff>86591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83902" y="1816058"/>
          <a:ext cx="2993573" cy="1366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●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様式使用上の注意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/>
        </a:p>
        <a:p>
          <a:r>
            <a:rPr kumimoji="1" lang="ja-JP" altLang="en-US" sz="1200"/>
            <a:t>　・空欄には、０を御記入ください。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表右に赤文字で文章が表示される　　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場合は、所定の指示を御確認ください。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showZeros="0" tabSelected="1" view="pageBreakPreview" zoomScale="95" zoomScaleNormal="230" zoomScaleSheetLayoutView="95" workbookViewId="0"/>
  </sheetViews>
  <sheetFormatPr defaultRowHeight="13.5" x14ac:dyDescent="0.15"/>
  <cols>
    <col min="1" max="1" width="3.625" customWidth="1"/>
    <col min="2" max="2" width="7.5" customWidth="1"/>
    <col min="3" max="3" width="18.625" customWidth="1"/>
    <col min="4" max="4" width="19.625" customWidth="1"/>
    <col min="5" max="5" width="21.625" customWidth="1"/>
    <col min="6" max="6" width="19.625" customWidth="1"/>
    <col min="7" max="7" width="55.375" customWidth="1"/>
  </cols>
  <sheetData>
    <row r="1" spans="1:8" ht="14.25" x14ac:dyDescent="0.15">
      <c r="A1" s="4" t="s">
        <v>43</v>
      </c>
      <c r="B1" s="4"/>
      <c r="C1" s="4"/>
      <c r="D1" s="2"/>
      <c r="E1" s="2"/>
      <c r="F1" s="2"/>
      <c r="G1" s="2"/>
      <c r="H1" s="2"/>
    </row>
    <row r="2" spans="1:8" ht="17.25" x14ac:dyDescent="0.15">
      <c r="A2" s="2"/>
      <c r="B2" s="2"/>
      <c r="C2" s="2"/>
      <c r="D2" s="2"/>
      <c r="E2" s="2"/>
      <c r="F2" s="6" t="s">
        <v>38</v>
      </c>
      <c r="G2" s="2"/>
      <c r="H2" s="6"/>
    </row>
    <row r="3" spans="1:8" ht="17.25" x14ac:dyDescent="0.15">
      <c r="A3" s="2"/>
      <c r="B3" s="2"/>
      <c r="C3" s="2"/>
      <c r="D3" s="2"/>
      <c r="E3" s="2"/>
      <c r="F3" s="6" t="s">
        <v>37</v>
      </c>
      <c r="G3" s="2"/>
      <c r="H3" s="6"/>
    </row>
    <row r="4" spans="1:8" x14ac:dyDescent="0.15">
      <c r="A4" s="2"/>
      <c r="B4" s="2"/>
      <c r="C4" s="2"/>
      <c r="D4" s="2"/>
      <c r="E4" s="2"/>
      <c r="F4" s="2"/>
      <c r="G4" s="2"/>
      <c r="H4" s="3"/>
    </row>
    <row r="5" spans="1:8" ht="52.5" customHeight="1" x14ac:dyDescent="0.15">
      <c r="A5" s="100" t="s">
        <v>39</v>
      </c>
      <c r="B5" s="100"/>
      <c r="C5" s="100"/>
      <c r="D5" s="100"/>
      <c r="E5" s="100"/>
      <c r="F5" s="100"/>
      <c r="G5" s="36"/>
      <c r="H5" s="2"/>
    </row>
    <row r="6" spans="1:8" ht="30" customHeight="1" x14ac:dyDescent="0.15">
      <c r="A6" s="1" t="s">
        <v>0</v>
      </c>
      <c r="B6" s="1"/>
      <c r="C6" s="1"/>
      <c r="D6" s="2"/>
      <c r="E6" s="2"/>
      <c r="F6" s="6" t="s">
        <v>2</v>
      </c>
      <c r="G6" s="36"/>
      <c r="H6" s="2"/>
    </row>
    <row r="7" spans="1:8" ht="33" customHeight="1" x14ac:dyDescent="0.15">
      <c r="A7" s="101" t="s">
        <v>1</v>
      </c>
      <c r="B7" s="102"/>
      <c r="C7" s="103"/>
      <c r="D7" s="24" t="s">
        <v>23</v>
      </c>
      <c r="E7" s="16" t="s">
        <v>29</v>
      </c>
      <c r="F7" s="51" t="s">
        <v>4</v>
      </c>
      <c r="G7" s="2"/>
      <c r="H7" s="2"/>
    </row>
    <row r="8" spans="1:8" ht="33" customHeight="1" x14ac:dyDescent="0.15">
      <c r="A8" s="104" t="s">
        <v>5</v>
      </c>
      <c r="B8" s="105"/>
      <c r="C8" s="106"/>
      <c r="D8" s="38"/>
      <c r="E8" s="26"/>
      <c r="F8" s="52" t="str">
        <f>IF(D8="",IF(E8="","",E8),E8-D8)</f>
        <v/>
      </c>
      <c r="G8" s="2"/>
      <c r="H8" s="2"/>
    </row>
    <row r="9" spans="1:8" ht="33" customHeight="1" x14ac:dyDescent="0.15">
      <c r="A9" s="87" t="s">
        <v>36</v>
      </c>
      <c r="B9" s="98"/>
      <c r="C9" s="99"/>
      <c r="D9" s="42"/>
      <c r="E9" s="27"/>
      <c r="F9" s="53" t="str">
        <f>IF(D9="",IF(E9="","",E9),E9-D9)</f>
        <v/>
      </c>
      <c r="G9" s="2"/>
      <c r="H9" s="2"/>
    </row>
    <row r="10" spans="1:8" ht="33" customHeight="1" x14ac:dyDescent="0.15">
      <c r="A10" s="75" t="s">
        <v>7</v>
      </c>
      <c r="B10" s="76"/>
      <c r="C10" s="77"/>
      <c r="D10" s="43" t="str">
        <f>IF(AND(D8="",D9=""),"",D8+D9)</f>
        <v/>
      </c>
      <c r="E10" s="44" t="str">
        <f>IF(AND(E8="",E9=""),"",E8+E9)</f>
        <v/>
      </c>
      <c r="F10" s="44" t="str">
        <f>IF(D10="",IF(E10="","",E10),E10-D10)</f>
        <v/>
      </c>
      <c r="G10" s="2"/>
      <c r="H10" s="2"/>
    </row>
    <row r="11" spans="1:8" ht="16.5" customHeight="1" x14ac:dyDescent="0.15">
      <c r="A11" s="94" t="s">
        <v>8</v>
      </c>
      <c r="B11" s="95"/>
      <c r="C11" s="96"/>
      <c r="D11" s="92"/>
      <c r="E11" s="92"/>
      <c r="F11" s="90" t="str">
        <f>IF(D11="",IF(E11="","",E11),E11-D11)</f>
        <v/>
      </c>
      <c r="G11" s="83"/>
      <c r="H11" s="2"/>
    </row>
    <row r="12" spans="1:8" ht="16.5" customHeight="1" x14ac:dyDescent="0.15">
      <c r="A12" s="97"/>
      <c r="B12" s="98"/>
      <c r="C12" s="99"/>
      <c r="D12" s="93"/>
      <c r="E12" s="93"/>
      <c r="F12" s="91"/>
      <c r="G12" s="83"/>
      <c r="H12" s="2"/>
    </row>
    <row r="13" spans="1:8" ht="16.5" customHeight="1" x14ac:dyDescent="0.15">
      <c r="A13" s="84" t="s">
        <v>9</v>
      </c>
      <c r="B13" s="85"/>
      <c r="C13" s="86"/>
      <c r="D13" s="90" t="str">
        <f>IF(D15="","",D15-D11-D10)</f>
        <v/>
      </c>
      <c r="E13" s="90" t="str">
        <f>IF(E15="","",E15-E11-E10)</f>
        <v/>
      </c>
      <c r="F13" s="90" t="str">
        <f>IF(D13="",IF(E13="","",E13),E13-D13)</f>
        <v/>
      </c>
    </row>
    <row r="14" spans="1:8" ht="16.5" customHeight="1" x14ac:dyDescent="0.15">
      <c r="A14" s="87"/>
      <c r="B14" s="88"/>
      <c r="C14" s="89"/>
      <c r="D14" s="91"/>
      <c r="E14" s="91"/>
      <c r="F14" s="91"/>
    </row>
    <row r="15" spans="1:8" ht="33" customHeight="1" x14ac:dyDescent="0.15">
      <c r="A15" s="75" t="s">
        <v>10</v>
      </c>
      <c r="B15" s="76"/>
      <c r="C15" s="77"/>
      <c r="D15" s="43" t="str">
        <f>D33</f>
        <v/>
      </c>
      <c r="E15" s="44" t="str">
        <f>E33</f>
        <v/>
      </c>
      <c r="F15" s="44" t="str">
        <f>IF(D15="",IF(E15="","",E15),E15-D15)</f>
        <v/>
      </c>
    </row>
    <row r="16" spans="1:8" ht="18" customHeight="1" x14ac:dyDescent="0.15">
      <c r="A16" s="2"/>
      <c r="B16" s="2"/>
      <c r="C16" s="2"/>
      <c r="D16" s="2"/>
      <c r="E16" s="2"/>
      <c r="F16" s="2"/>
    </row>
    <row r="17" spans="1:9" ht="30" customHeight="1" x14ac:dyDescent="0.15">
      <c r="A17" s="1" t="s">
        <v>3</v>
      </c>
      <c r="B17" s="5"/>
      <c r="C17" s="5"/>
      <c r="D17" s="5"/>
      <c r="E17" s="5"/>
      <c r="F17" s="6" t="s">
        <v>2</v>
      </c>
    </row>
    <row r="18" spans="1:9" ht="33" customHeight="1" x14ac:dyDescent="0.15">
      <c r="A18" s="7"/>
      <c r="B18" s="16" t="s">
        <v>6</v>
      </c>
      <c r="C18" s="8" t="s">
        <v>24</v>
      </c>
      <c r="D18" s="22" t="s">
        <v>23</v>
      </c>
      <c r="E18" s="16" t="s">
        <v>29</v>
      </c>
      <c r="F18" s="51" t="s">
        <v>4</v>
      </c>
    </row>
    <row r="19" spans="1:9" ht="30" customHeight="1" x14ac:dyDescent="0.15">
      <c r="A19" s="80" t="s">
        <v>35</v>
      </c>
      <c r="B19" s="81" t="s">
        <v>14</v>
      </c>
      <c r="C19" s="9" t="s">
        <v>15</v>
      </c>
      <c r="D19" s="25"/>
      <c r="E19" s="45"/>
      <c r="F19" s="54"/>
    </row>
    <row r="20" spans="1:9" ht="30" customHeight="1" x14ac:dyDescent="0.15">
      <c r="A20" s="80"/>
      <c r="B20" s="81"/>
      <c r="C20" s="37" t="s">
        <v>16</v>
      </c>
      <c r="D20" s="30"/>
      <c r="E20" s="46"/>
      <c r="F20" s="55"/>
    </row>
    <row r="21" spans="1:9" ht="30" customHeight="1" x14ac:dyDescent="0.15">
      <c r="A21" s="80"/>
      <c r="B21" s="81"/>
      <c r="C21" s="37" t="s">
        <v>11</v>
      </c>
      <c r="D21" s="30"/>
      <c r="E21" s="46"/>
      <c r="F21" s="55"/>
    </row>
    <row r="22" spans="1:9" ht="30" customHeight="1" x14ac:dyDescent="0.15">
      <c r="A22" s="80"/>
      <c r="B22" s="81"/>
      <c r="C22" s="37" t="s">
        <v>17</v>
      </c>
      <c r="D22" s="30"/>
      <c r="E22" s="46"/>
      <c r="F22" s="56"/>
    </row>
    <row r="23" spans="1:9" ht="30" customHeight="1" x14ac:dyDescent="0.15">
      <c r="A23" s="80"/>
      <c r="B23" s="81"/>
      <c r="C23" s="50" t="s">
        <v>30</v>
      </c>
      <c r="D23" s="30"/>
      <c r="E23" s="47"/>
      <c r="F23" s="57"/>
    </row>
    <row r="24" spans="1:9" ht="30" customHeight="1" thickBot="1" x14ac:dyDescent="0.2">
      <c r="A24" s="80"/>
      <c r="B24" s="81"/>
      <c r="C24" s="10" t="s">
        <v>31</v>
      </c>
      <c r="D24" s="30"/>
      <c r="E24" s="47"/>
      <c r="F24" s="57"/>
    </row>
    <row r="25" spans="1:9" ht="33" customHeight="1" thickBot="1" x14ac:dyDescent="0.2">
      <c r="A25" s="80"/>
      <c r="B25" s="82"/>
      <c r="C25" s="11" t="s">
        <v>18</v>
      </c>
      <c r="D25" s="19" t="str">
        <f>IF(AND(D19="",D20="",D21="",D22="",D23="",D24=""),"",SUM(D19:D24))</f>
        <v/>
      </c>
      <c r="E25" s="48" t="str">
        <f>IF(AND(E19="",E20="",E21="",E22="",E23="",E24=""),"",SUM(E19:E24))</f>
        <v/>
      </c>
      <c r="F25" s="61" t="str">
        <f>IF(D25="",IF(E25="","",E25),E25-D25)</f>
        <v/>
      </c>
      <c r="G25" s="40" t="e">
        <f>IF(H25&gt;0.2,"変更交付申請書の提出が必要です！","ＯＫ")</f>
        <v>#VALUE!</v>
      </c>
      <c r="H25" s="17" t="e">
        <f>I25/D25</f>
        <v>#VALUE!</v>
      </c>
      <c r="I25" s="15" t="e">
        <f>ABS(F25)</f>
        <v>#VALUE!</v>
      </c>
    </row>
    <row r="26" spans="1:9" ht="16.5" customHeight="1" x14ac:dyDescent="0.15">
      <c r="A26" s="80"/>
      <c r="B26" s="70" t="s">
        <v>13</v>
      </c>
      <c r="C26" s="12" t="s">
        <v>25</v>
      </c>
      <c r="D26" s="67"/>
      <c r="E26" s="63"/>
      <c r="F26" s="65" t="str">
        <f>IF(D26="",IF(E26="","",E26),E26-D26)</f>
        <v/>
      </c>
      <c r="G26" s="74" t="e">
        <f>IF(H26&gt;0.2,"変更交付申請書の提出が必要です！","ＯＫ")</f>
        <v>#VALUE!</v>
      </c>
      <c r="H26" s="62" t="e">
        <f>I26/D26</f>
        <v>#VALUE!</v>
      </c>
      <c r="I26" s="62" t="e">
        <f>ABS(F26)</f>
        <v>#VALUE!</v>
      </c>
    </row>
    <row r="27" spans="1:9" ht="16.5" customHeight="1" thickBot="1" x14ac:dyDescent="0.2">
      <c r="A27" s="80"/>
      <c r="B27" s="71"/>
      <c r="C27" s="39" t="s">
        <v>19</v>
      </c>
      <c r="D27" s="68"/>
      <c r="E27" s="64"/>
      <c r="F27" s="66" t="str">
        <f t="shared" ref="F27" si="0">IF(D27="",IF(E27="","",E27),D27-E27)</f>
        <v/>
      </c>
      <c r="G27" s="74"/>
      <c r="H27" s="62"/>
      <c r="I27" s="62"/>
    </row>
    <row r="28" spans="1:9" ht="33" customHeight="1" x14ac:dyDescent="0.15">
      <c r="A28" s="80"/>
      <c r="B28" s="78" t="s">
        <v>22</v>
      </c>
      <c r="C28" s="13" t="s">
        <v>21</v>
      </c>
      <c r="D28" s="31"/>
      <c r="E28" s="29"/>
      <c r="F28" s="58"/>
      <c r="G28" s="15"/>
      <c r="H28" s="17"/>
      <c r="I28" s="15"/>
    </row>
    <row r="29" spans="1:9" ht="33" customHeight="1" thickBot="1" x14ac:dyDescent="0.2">
      <c r="A29" s="80"/>
      <c r="B29" s="78"/>
      <c r="C29" s="14" t="s">
        <v>12</v>
      </c>
      <c r="D29" s="32"/>
      <c r="E29" s="28"/>
      <c r="F29" s="59"/>
      <c r="G29" s="15"/>
      <c r="H29" s="17"/>
      <c r="I29" s="15"/>
    </row>
    <row r="30" spans="1:9" ht="33" customHeight="1" thickBot="1" x14ac:dyDescent="0.2">
      <c r="A30" s="80"/>
      <c r="B30" s="79"/>
      <c r="C30" s="11" t="s">
        <v>20</v>
      </c>
      <c r="D30" s="19" t="str">
        <f>IF(AND(D28="",D29=""),"",SUM(D28:D29))</f>
        <v/>
      </c>
      <c r="E30" s="48" t="str">
        <f>IF(AND(E28="",E29=""),"",SUM(E28:E29))</f>
        <v/>
      </c>
      <c r="F30" s="61" t="str">
        <f>IF(D30="",IF(E30="","",E30),E30-D30)</f>
        <v/>
      </c>
      <c r="G30" s="18" t="e">
        <f>IF(H30&gt;0.2,"変更交付申請書の提出が必要です！","ＯＫ")</f>
        <v>#VALUE!</v>
      </c>
      <c r="H30" s="17" t="e">
        <f>I30/D30</f>
        <v>#VALUE!</v>
      </c>
      <c r="I30" s="15" t="e">
        <f>ABS(F30)</f>
        <v>#VALUE!</v>
      </c>
    </row>
    <row r="31" spans="1:9" ht="33" customHeight="1" x14ac:dyDescent="0.15">
      <c r="A31" s="80"/>
      <c r="B31" s="72" t="s">
        <v>26</v>
      </c>
      <c r="C31" s="73"/>
      <c r="D31" s="20" t="str">
        <f>IF(AND(D25="",D26="",D30=""),"",SUM(D25+D26+D30))</f>
        <v/>
      </c>
      <c r="E31" s="35" t="str">
        <f>IF(AND(E25="",E26="",E30=""),"",SUM(E25+E26+E30))</f>
        <v/>
      </c>
      <c r="F31" s="60" t="str">
        <f>IF(D31="",IF(E31="","",E31),E31-D31)</f>
        <v/>
      </c>
    </row>
    <row r="32" spans="1:9" ht="33" customHeight="1" x14ac:dyDescent="0.15">
      <c r="A32" s="69" t="s">
        <v>28</v>
      </c>
      <c r="B32" s="69"/>
      <c r="C32" s="69"/>
      <c r="D32" s="33"/>
      <c r="E32" s="49"/>
      <c r="F32" s="34" t="str">
        <f>IF(D32="",IF(E32="","",E32),E32-D32)</f>
        <v/>
      </c>
    </row>
    <row r="33" spans="1:6" ht="33" customHeight="1" x14ac:dyDescent="0.15">
      <c r="A33" s="69" t="s">
        <v>27</v>
      </c>
      <c r="B33" s="69"/>
      <c r="C33" s="69"/>
      <c r="D33" s="21" t="str">
        <f>IF(AND(D31="",D32=""),"",SUM(D31:D32))</f>
        <v/>
      </c>
      <c r="E33" s="34" t="str">
        <f>IF(AND(E31="",E32=""),"",SUM(E31:E32))</f>
        <v/>
      </c>
      <c r="F33" s="34" t="str">
        <f>IF(D33="",IF(E33="","",E33),E33-D33)</f>
        <v/>
      </c>
    </row>
  </sheetData>
  <sheetProtection selectLockedCells="1"/>
  <protectedRanges>
    <protectedRange sqref="E31:E33 D32" name="範囲4"/>
    <protectedRange sqref="D28:E29" name="範囲3"/>
    <protectedRange sqref="D19:E24" name="範囲2"/>
    <protectedRange sqref="D11:D12 E8:E15 D8:D9" name="範囲1"/>
  </protectedRanges>
  <mergeCells count="28">
    <mergeCell ref="A5:F5"/>
    <mergeCell ref="A7:C7"/>
    <mergeCell ref="A8:C8"/>
    <mergeCell ref="A9:C9"/>
    <mergeCell ref="A10:C10"/>
    <mergeCell ref="G11:G12"/>
    <mergeCell ref="A13:C14"/>
    <mergeCell ref="E13:E14"/>
    <mergeCell ref="D13:D14"/>
    <mergeCell ref="F13:F14"/>
    <mergeCell ref="D11:D12"/>
    <mergeCell ref="F11:F12"/>
    <mergeCell ref="A11:C12"/>
    <mergeCell ref="E11:E12"/>
    <mergeCell ref="A33:C33"/>
    <mergeCell ref="B26:B27"/>
    <mergeCell ref="B31:C31"/>
    <mergeCell ref="G26:G27"/>
    <mergeCell ref="A15:C15"/>
    <mergeCell ref="A32:C32"/>
    <mergeCell ref="B28:B30"/>
    <mergeCell ref="A19:A31"/>
    <mergeCell ref="B19:B25"/>
    <mergeCell ref="H26:H27"/>
    <mergeCell ref="I26:I27"/>
    <mergeCell ref="E26:E27"/>
    <mergeCell ref="F26:F27"/>
    <mergeCell ref="D26:D27"/>
  </mergeCells>
  <phoneticPr fontId="1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"/>
  <sheetViews>
    <sheetView showZeros="0" view="pageBreakPreview" zoomScale="99" zoomScaleNormal="230" zoomScaleSheetLayoutView="99" workbookViewId="0">
      <selection activeCell="C6" sqref="C6"/>
    </sheetView>
  </sheetViews>
  <sheetFormatPr defaultRowHeight="13.5" x14ac:dyDescent="0.15"/>
  <cols>
    <col min="1" max="1" width="3.625" customWidth="1"/>
    <col min="2" max="2" width="7.5" customWidth="1"/>
    <col min="3" max="3" width="18.625" customWidth="1"/>
    <col min="4" max="4" width="19.625" customWidth="1"/>
    <col min="5" max="5" width="21.625" customWidth="1"/>
    <col min="6" max="6" width="19.625" customWidth="1"/>
    <col min="7" max="7" width="55.375" customWidth="1"/>
  </cols>
  <sheetData>
    <row r="1" spans="1:8" ht="14.25" x14ac:dyDescent="0.15">
      <c r="A1" s="4" t="s">
        <v>43</v>
      </c>
      <c r="B1" s="4"/>
      <c r="C1" s="4"/>
      <c r="D1" s="2"/>
      <c r="E1" s="2"/>
      <c r="F1" s="2"/>
      <c r="G1" s="2"/>
      <c r="H1" s="2"/>
    </row>
    <row r="2" spans="1:8" ht="17.25" x14ac:dyDescent="0.15">
      <c r="A2" s="2"/>
      <c r="B2" s="2"/>
      <c r="C2" s="2"/>
      <c r="D2" s="2"/>
      <c r="E2" s="2"/>
      <c r="F2" s="6"/>
      <c r="G2" s="2"/>
      <c r="H2" s="6"/>
    </row>
    <row r="3" spans="1:8" ht="17.25" x14ac:dyDescent="0.15">
      <c r="A3" s="2"/>
      <c r="B3" s="2"/>
      <c r="C3" s="2"/>
      <c r="D3" s="2"/>
      <c r="E3" s="2"/>
      <c r="F3" s="6" t="s">
        <v>32</v>
      </c>
      <c r="G3" s="2"/>
      <c r="H3" s="6"/>
    </row>
    <row r="4" spans="1:8" x14ac:dyDescent="0.15">
      <c r="A4" s="2"/>
      <c r="B4" s="2"/>
      <c r="C4" s="2"/>
      <c r="D4" s="2"/>
      <c r="E4" s="2"/>
      <c r="F4" s="2"/>
      <c r="G4" s="2"/>
      <c r="H4" s="3"/>
    </row>
    <row r="5" spans="1:8" ht="52.5" customHeight="1" x14ac:dyDescent="0.15">
      <c r="A5" s="100" t="s">
        <v>39</v>
      </c>
      <c r="B5" s="100"/>
      <c r="C5" s="100"/>
      <c r="D5" s="100"/>
      <c r="E5" s="100"/>
      <c r="F5" s="100"/>
      <c r="G5" s="36"/>
      <c r="H5" s="2"/>
    </row>
    <row r="6" spans="1:8" ht="30" customHeight="1" x14ac:dyDescent="0.15">
      <c r="A6" s="1" t="s">
        <v>0</v>
      </c>
      <c r="B6" s="1"/>
      <c r="C6" s="1"/>
      <c r="D6" s="2"/>
      <c r="E6" s="2"/>
      <c r="F6" s="6" t="s">
        <v>2</v>
      </c>
      <c r="G6" s="36"/>
      <c r="H6" s="2"/>
    </row>
    <row r="7" spans="1:8" ht="33" customHeight="1" x14ac:dyDescent="0.15">
      <c r="A7" s="101" t="s">
        <v>1</v>
      </c>
      <c r="B7" s="102"/>
      <c r="C7" s="103"/>
      <c r="D7" s="24" t="s">
        <v>23</v>
      </c>
      <c r="E7" s="24" t="s">
        <v>29</v>
      </c>
      <c r="F7" s="51" t="s">
        <v>4</v>
      </c>
      <c r="G7" s="2"/>
      <c r="H7" s="2"/>
    </row>
    <row r="8" spans="1:8" ht="33" customHeight="1" x14ac:dyDescent="0.15">
      <c r="A8" s="104" t="s">
        <v>5</v>
      </c>
      <c r="B8" s="105"/>
      <c r="C8" s="106"/>
      <c r="D8" s="38"/>
      <c r="E8" s="26"/>
      <c r="F8" s="52" t="str">
        <f>IF(D8="",IF(E8="","",E8),E8-D8)</f>
        <v/>
      </c>
      <c r="G8" s="2"/>
      <c r="H8" s="2"/>
    </row>
    <row r="9" spans="1:8" ht="33" customHeight="1" x14ac:dyDescent="0.15">
      <c r="A9" s="87" t="s">
        <v>41</v>
      </c>
      <c r="B9" s="98"/>
      <c r="C9" s="99"/>
      <c r="D9" s="42"/>
      <c r="E9" s="27"/>
      <c r="F9" s="53" t="str">
        <f>IF(D9="",IF(E9="","",E9),E9-D9)</f>
        <v/>
      </c>
      <c r="G9" s="2"/>
      <c r="H9" s="2"/>
    </row>
    <row r="10" spans="1:8" ht="33" customHeight="1" x14ac:dyDescent="0.15">
      <c r="A10" s="75" t="s">
        <v>7</v>
      </c>
      <c r="B10" s="76"/>
      <c r="C10" s="77"/>
      <c r="D10" s="43" t="str">
        <f>IF(AND(D8="",D9=""),"",D8+D9)</f>
        <v/>
      </c>
      <c r="E10" s="44" t="str">
        <f>IF(AND(E8="",E9=""),"",E8+E9)</f>
        <v/>
      </c>
      <c r="F10" s="44" t="str">
        <f>IF(D10="",IF(E10="","",E10),E10-D10)</f>
        <v/>
      </c>
      <c r="G10" s="2"/>
      <c r="H10" s="2"/>
    </row>
    <row r="11" spans="1:8" ht="16.5" customHeight="1" x14ac:dyDescent="0.15">
      <c r="A11" s="94" t="s">
        <v>8</v>
      </c>
      <c r="B11" s="95"/>
      <c r="C11" s="96"/>
      <c r="D11" s="92"/>
      <c r="E11" s="92"/>
      <c r="F11" s="90" t="str">
        <f>IF(D11="",IF(E11="","",E11),E11-D11)</f>
        <v/>
      </c>
      <c r="G11" s="83"/>
      <c r="H11" s="2"/>
    </row>
    <row r="12" spans="1:8" ht="16.5" customHeight="1" x14ac:dyDescent="0.15">
      <c r="A12" s="97"/>
      <c r="B12" s="98"/>
      <c r="C12" s="99"/>
      <c r="D12" s="93"/>
      <c r="E12" s="93"/>
      <c r="F12" s="91"/>
      <c r="G12" s="83"/>
      <c r="H12" s="2"/>
    </row>
    <row r="13" spans="1:8" ht="16.5" customHeight="1" x14ac:dyDescent="0.15">
      <c r="A13" s="84" t="s">
        <v>9</v>
      </c>
      <c r="B13" s="85"/>
      <c r="C13" s="86"/>
      <c r="D13" s="90" t="str">
        <f>IF(D15="","",D15-D11-D10)</f>
        <v/>
      </c>
      <c r="E13" s="90" t="str">
        <f>IF(E15="","",E15-E11-E10)</f>
        <v/>
      </c>
      <c r="F13" s="90" t="str">
        <f>IF(D13="",IF(E13="","",E13),E13-D13)</f>
        <v/>
      </c>
    </row>
    <row r="14" spans="1:8" ht="16.5" customHeight="1" x14ac:dyDescent="0.15">
      <c r="A14" s="87"/>
      <c r="B14" s="88"/>
      <c r="C14" s="89"/>
      <c r="D14" s="91"/>
      <c r="E14" s="91"/>
      <c r="F14" s="91"/>
    </row>
    <row r="15" spans="1:8" ht="33" customHeight="1" x14ac:dyDescent="0.15">
      <c r="A15" s="75" t="s">
        <v>10</v>
      </c>
      <c r="B15" s="76"/>
      <c r="C15" s="77"/>
      <c r="D15" s="43" t="str">
        <f>D28</f>
        <v/>
      </c>
      <c r="E15" s="44" t="str">
        <f>E28</f>
        <v/>
      </c>
      <c r="F15" s="44" t="str">
        <f>IF(D15="",IF(E15="","",E15),E15-D15)</f>
        <v/>
      </c>
    </row>
    <row r="16" spans="1:8" ht="18" customHeight="1" x14ac:dyDescent="0.15">
      <c r="A16" s="2"/>
      <c r="B16" s="2"/>
      <c r="C16" s="2"/>
      <c r="D16" s="2"/>
      <c r="E16" s="2"/>
      <c r="F16" s="2"/>
    </row>
    <row r="17" spans="1:9" ht="30" customHeight="1" x14ac:dyDescent="0.15">
      <c r="A17" s="1" t="s">
        <v>3</v>
      </c>
      <c r="B17" s="5"/>
      <c r="C17" s="5"/>
      <c r="D17" s="5"/>
      <c r="E17" s="5"/>
      <c r="F17" s="6" t="s">
        <v>2</v>
      </c>
    </row>
    <row r="18" spans="1:9" ht="33" customHeight="1" x14ac:dyDescent="0.15">
      <c r="A18" s="7"/>
      <c r="B18" s="24" t="s">
        <v>6</v>
      </c>
      <c r="C18" s="8" t="s">
        <v>24</v>
      </c>
      <c r="D18" s="22" t="s">
        <v>23</v>
      </c>
      <c r="E18" s="24" t="s">
        <v>29</v>
      </c>
      <c r="F18" s="51" t="s">
        <v>4</v>
      </c>
    </row>
    <row r="19" spans="1:9" ht="30" customHeight="1" x14ac:dyDescent="0.15">
      <c r="A19" s="80" t="s">
        <v>35</v>
      </c>
      <c r="B19" s="107" t="s">
        <v>40</v>
      </c>
      <c r="C19" s="9" t="s">
        <v>15</v>
      </c>
      <c r="D19" s="25"/>
      <c r="E19" s="45"/>
      <c r="F19" s="54"/>
    </row>
    <row r="20" spans="1:9" ht="30" customHeight="1" x14ac:dyDescent="0.15">
      <c r="A20" s="80"/>
      <c r="B20" s="107"/>
      <c r="C20" s="37" t="s">
        <v>33</v>
      </c>
      <c r="D20" s="30"/>
      <c r="E20" s="46"/>
      <c r="F20" s="55"/>
    </row>
    <row r="21" spans="1:9" ht="30" customHeight="1" thickBot="1" x14ac:dyDescent="0.2">
      <c r="A21" s="80"/>
      <c r="B21" s="107"/>
      <c r="C21" s="37" t="s">
        <v>34</v>
      </c>
      <c r="D21" s="30"/>
      <c r="E21" s="46"/>
      <c r="F21" s="55"/>
    </row>
    <row r="22" spans="1:9" ht="33" customHeight="1" thickBot="1" x14ac:dyDescent="0.2">
      <c r="A22" s="80"/>
      <c r="B22" s="108"/>
      <c r="C22" s="11" t="s">
        <v>18</v>
      </c>
      <c r="D22" s="19" t="str">
        <f>IF(AND(D19="",D20="",D21=""),"",SUM(D19:D21))</f>
        <v/>
      </c>
      <c r="E22" s="48" t="str">
        <f>IF(AND(E19="",E20="",E21=""),"",SUM(E19:E21))</f>
        <v/>
      </c>
      <c r="F22" s="61" t="str">
        <f>IF(D22="",IF(E22="","",E22),E22-D22)</f>
        <v/>
      </c>
      <c r="G22" s="41" t="e">
        <f>IF(H22&gt;0.2,"変更交付申請書の提出が必要です！","ＯＫ")</f>
        <v>#VALUE!</v>
      </c>
      <c r="H22" s="23" t="e">
        <f>I22/D22</f>
        <v>#VALUE!</v>
      </c>
      <c r="I22" s="15" t="e">
        <f>ABS(F22)</f>
        <v>#VALUE!</v>
      </c>
    </row>
    <row r="23" spans="1:9" ht="33" customHeight="1" x14ac:dyDescent="0.15">
      <c r="A23" s="80"/>
      <c r="B23" s="78" t="s">
        <v>42</v>
      </c>
      <c r="C23" s="13" t="s">
        <v>21</v>
      </c>
      <c r="D23" s="31"/>
      <c r="E23" s="29"/>
      <c r="F23" s="58"/>
      <c r="G23" s="15"/>
      <c r="H23" s="23"/>
      <c r="I23" s="15"/>
    </row>
    <row r="24" spans="1:9" ht="33" customHeight="1" thickBot="1" x14ac:dyDescent="0.2">
      <c r="A24" s="80"/>
      <c r="B24" s="78"/>
      <c r="C24" s="14" t="s">
        <v>12</v>
      </c>
      <c r="D24" s="32"/>
      <c r="E24" s="28"/>
      <c r="F24" s="59"/>
      <c r="G24" s="15"/>
      <c r="H24" s="23"/>
      <c r="I24" s="15"/>
    </row>
    <row r="25" spans="1:9" ht="33" customHeight="1" thickBot="1" x14ac:dyDescent="0.2">
      <c r="A25" s="80"/>
      <c r="B25" s="79"/>
      <c r="C25" s="11" t="s">
        <v>19</v>
      </c>
      <c r="D25" s="19" t="str">
        <f>IF(AND(D23="",D24=""),"",SUM(D23:D24))</f>
        <v/>
      </c>
      <c r="E25" s="48" t="str">
        <f>IF(AND(E23="",E24=""),"",SUM(E23:E24))</f>
        <v/>
      </c>
      <c r="F25" s="61" t="str">
        <f>IF(D25="",IF(E25="","",E25),E25-D25)</f>
        <v/>
      </c>
      <c r="G25" s="18" t="e">
        <f>IF(H25&gt;0.2,"変更交付申請書の提出が必要です！","ＯＫ")</f>
        <v>#VALUE!</v>
      </c>
      <c r="H25" s="23" t="e">
        <f>I25/D25</f>
        <v>#VALUE!</v>
      </c>
      <c r="I25" s="15" t="e">
        <f>ABS(F25)</f>
        <v>#VALUE!</v>
      </c>
    </row>
    <row r="26" spans="1:9" ht="33" customHeight="1" x14ac:dyDescent="0.15">
      <c r="A26" s="80"/>
      <c r="B26" s="72" t="s">
        <v>26</v>
      </c>
      <c r="C26" s="73"/>
      <c r="D26" s="20" t="str">
        <f>IF(AND(D22="",D25=""),"",SUM(D22+D25))</f>
        <v/>
      </c>
      <c r="E26" s="35" t="str">
        <f>IF(AND(E22="",E25=""),"",SUM(E22+E25))</f>
        <v/>
      </c>
      <c r="F26" s="60" t="str">
        <f>IF(D26="",IF(E26="","",E26),E26-D26)</f>
        <v/>
      </c>
    </row>
    <row r="27" spans="1:9" ht="33" customHeight="1" x14ac:dyDescent="0.15">
      <c r="A27" s="69" t="s">
        <v>28</v>
      </c>
      <c r="B27" s="69"/>
      <c r="C27" s="69"/>
      <c r="D27" s="33"/>
      <c r="E27" s="49"/>
      <c r="F27" s="34" t="str">
        <f>IF(D27="",IF(E27="","",E27),E27-D27)</f>
        <v/>
      </c>
    </row>
    <row r="28" spans="1:9" ht="33" customHeight="1" x14ac:dyDescent="0.15">
      <c r="A28" s="69" t="s">
        <v>27</v>
      </c>
      <c r="B28" s="69"/>
      <c r="C28" s="69"/>
      <c r="D28" s="21" t="str">
        <f>IF(AND(D26="",D27=""),"",SUM(D26:D27))</f>
        <v/>
      </c>
      <c r="E28" s="34" t="str">
        <f>IF(AND(E26="",E27=""),"",SUM(E26:E27))</f>
        <v/>
      </c>
      <c r="F28" s="34" t="str">
        <f>IF(D28="",IF(E28="","",E28),E28-D28)</f>
        <v/>
      </c>
    </row>
  </sheetData>
  <sheetProtection selectLockedCells="1"/>
  <protectedRanges>
    <protectedRange sqref="E26:E28 D27" name="範囲4"/>
    <protectedRange sqref="D23:E24" name="範囲3"/>
    <protectedRange sqref="D19:E21" name="範囲2"/>
    <protectedRange sqref="D11:D12 E8:E15 D8:D9" name="範囲1"/>
  </protectedRanges>
  <mergeCells count="21">
    <mergeCell ref="A28:C28"/>
    <mergeCell ref="B23:B25"/>
    <mergeCell ref="B26:C26"/>
    <mergeCell ref="A27:C27"/>
    <mergeCell ref="A19:A26"/>
    <mergeCell ref="B19:B22"/>
    <mergeCell ref="G11:G12"/>
    <mergeCell ref="A13:C14"/>
    <mergeCell ref="D13:D14"/>
    <mergeCell ref="E13:E14"/>
    <mergeCell ref="F13:F14"/>
    <mergeCell ref="A15:C15"/>
    <mergeCell ref="A5:F5"/>
    <mergeCell ref="A7:C7"/>
    <mergeCell ref="A8:C8"/>
    <mergeCell ref="A9:C9"/>
    <mergeCell ref="A10:C10"/>
    <mergeCell ref="A11:C12"/>
    <mergeCell ref="D11:D12"/>
    <mergeCell ref="E11:E12"/>
    <mergeCell ref="F11:F12"/>
  </mergeCells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収支計算書</vt:lpstr>
      <vt:lpstr>収支計算書 (後継者育成)</vt:lpstr>
      <vt:lpstr>収支計算書!Print_Area</vt:lpstr>
      <vt:lpstr>'収支計算書 (後継者育成)'!Print_Area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2023-09-26T08:24:28Z</dcterms:created>
  <dcterms:modified xsi:type="dcterms:W3CDTF">2024-09-26T23:25:13Z</dcterms:modified>
</cp:coreProperties>
</file>