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D7DC026D-9BB9-45F6-A195-B7D9B5231AF8}" xr6:coauthVersionLast="47" xr6:coauthVersionMax="47" xr10:uidLastSave="{00000000-0000-0000-0000-000000000000}"/>
  <bookViews>
    <workbookView xWindow="-108" yWindow="-108" windowWidth="23256" windowHeight="12576" xr2:uid="{00000000-000D-0000-FFFF-FFFF00000000}"/>
  </bookViews>
  <sheets>
    <sheet name="周産期調査票（病院用）" sheetId="11" r:id="rId1"/>
    <sheet name="集計用" sheetId="12" r:id="rId2"/>
  </sheets>
  <definedNames>
    <definedName name="_xlnm.Print_Area" localSheetId="0">'周産期調査票（病院用）'!$A$1:$M$229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5" i="12" l="1"/>
  <c r="CT5" i="12"/>
  <c r="CS5" i="12"/>
  <c r="CQ5" i="12"/>
  <c r="CR5" i="12"/>
  <c r="CP5" i="12"/>
  <c r="CO5" i="12"/>
  <c r="CN5" i="12"/>
  <c r="CM5" i="12"/>
  <c r="CL5" i="12"/>
  <c r="CK5" i="12"/>
  <c r="CJ5" i="12"/>
  <c r="CI5" i="12"/>
  <c r="CH5" i="12"/>
  <c r="CG5" i="12"/>
  <c r="CF5" i="12"/>
  <c r="BK5" i="12"/>
  <c r="BL5" i="12"/>
  <c r="BM5" i="12"/>
  <c r="BN5" i="12"/>
  <c r="BO5" i="12"/>
  <c r="BP5" i="12"/>
  <c r="BQ5" i="12"/>
  <c r="BR5" i="12"/>
  <c r="BS5" i="12"/>
  <c r="BT5" i="12"/>
  <c r="BU5" i="12"/>
  <c r="BV5" i="12"/>
  <c r="BW5" i="12"/>
  <c r="BX5" i="12"/>
  <c r="BY5" i="12"/>
  <c r="BZ5" i="12"/>
  <c r="CA5" i="12"/>
  <c r="CB5" i="12"/>
  <c r="CC5" i="12"/>
  <c r="CD5" i="12"/>
  <c r="CE5" i="12"/>
  <c r="BJ5" i="12"/>
  <c r="BI5" i="12"/>
  <c r="BH5" i="12"/>
  <c r="BG5" i="12"/>
  <c r="BF5" i="12"/>
  <c r="BE5" i="12"/>
  <c r="BD5" i="12"/>
  <c r="BC5" i="12"/>
  <c r="BB5" i="12"/>
  <c r="BA5" i="12"/>
  <c r="AZ5" i="12"/>
  <c r="AY5" i="12"/>
  <c r="AX5" i="12"/>
  <c r="AW5" i="12"/>
  <c r="AV5" i="12"/>
  <c r="AU5" i="12"/>
  <c r="AT5" i="12"/>
  <c r="AS5" i="12"/>
  <c r="AR5" i="12"/>
  <c r="W5" i="12"/>
  <c r="X5" i="12"/>
  <c r="Y5" i="12"/>
  <c r="Z5" i="12"/>
  <c r="AA5" i="12"/>
  <c r="AB5" i="12"/>
  <c r="AC5" i="12"/>
  <c r="AD5" i="12"/>
  <c r="AE5" i="12"/>
  <c r="AF5" i="12"/>
  <c r="AG5" i="12"/>
  <c r="AH5" i="12"/>
  <c r="AI5" i="12"/>
  <c r="AJ5" i="12"/>
  <c r="AK5" i="12"/>
  <c r="AL5" i="12"/>
  <c r="AM5" i="12"/>
  <c r="AN5" i="12"/>
  <c r="AO5" i="12"/>
  <c r="AP5" i="12"/>
  <c r="AQ5" i="12"/>
  <c r="V5" i="12"/>
  <c r="U5" i="12"/>
  <c r="T5" i="12"/>
  <c r="S5" i="12"/>
  <c r="R5" i="12"/>
  <c r="Q5" i="12"/>
  <c r="P5" i="12"/>
  <c r="O5" i="12"/>
  <c r="N5" i="12"/>
  <c r="L5" i="12"/>
  <c r="K5" i="12"/>
  <c r="J5" i="12"/>
  <c r="I5" i="12"/>
  <c r="H5" i="12"/>
  <c r="G5" i="12"/>
  <c r="F5" i="12"/>
  <c r="D5" i="12"/>
  <c r="H217" i="11"/>
  <c r="H216" i="11"/>
  <c r="F164" i="11" l="1"/>
  <c r="J152" i="11"/>
  <c r="H123" i="11"/>
  <c r="H122" i="11"/>
  <c r="F98" i="11"/>
  <c r="J86" i="11"/>
  <c r="H63" i="11"/>
  <c r="F50" i="11"/>
</calcChain>
</file>

<file path=xl/sharedStrings.xml><?xml version="1.0" encoding="utf-8"?>
<sst xmlns="http://schemas.openxmlformats.org/spreadsheetml/2006/main" count="344" uniqueCount="199">
  <si>
    <t>医療機関名</t>
    <rPh sb="0" eb="2">
      <t>イリョウ</t>
    </rPh>
    <rPh sb="2" eb="4">
      <t>キカン</t>
    </rPh>
    <rPh sb="4" eb="5">
      <t>メイ</t>
    </rPh>
    <phoneticPr fontId="1"/>
  </si>
  <si>
    <t>件</t>
    <rPh sb="0" eb="1">
      <t>ケン</t>
    </rPh>
    <phoneticPr fontId="1"/>
  </si>
  <si>
    <t>計</t>
    <rPh sb="0" eb="1">
      <t>ケイ</t>
    </rPh>
    <phoneticPr fontId="1"/>
  </si>
  <si>
    <t>※正常分娩：ハイリスク分娩と異常分娩以外の分娩</t>
    <rPh sb="1" eb="3">
      <t>セイジョウ</t>
    </rPh>
    <rPh sb="3" eb="5">
      <t>ブンベン</t>
    </rPh>
    <rPh sb="11" eb="13">
      <t>ブンベン</t>
    </rPh>
    <rPh sb="14" eb="16">
      <t>イジョウ</t>
    </rPh>
    <rPh sb="16" eb="18">
      <t>ブンベン</t>
    </rPh>
    <rPh sb="18" eb="20">
      <t>イガイ</t>
    </rPh>
    <rPh sb="21" eb="23">
      <t>ブンベン</t>
    </rPh>
    <phoneticPr fontId="1"/>
  </si>
  <si>
    <t>（医療機関基本情報）</t>
    <rPh sb="1" eb="3">
      <t>イリョウ</t>
    </rPh>
    <rPh sb="3" eb="5">
      <t>キカン</t>
    </rPh>
    <rPh sb="5" eb="7">
      <t>キホン</t>
    </rPh>
    <rPh sb="7" eb="9">
      <t>ジョウホウ</t>
    </rPh>
    <phoneticPr fontId="1"/>
  </si>
  <si>
    <t>人</t>
    <rPh sb="0" eb="1">
      <t>ニン</t>
    </rPh>
    <phoneticPr fontId="1"/>
  </si>
  <si>
    <t>医療機関所在市町村名</t>
    <rPh sb="0" eb="2">
      <t>イリョウ</t>
    </rPh>
    <rPh sb="2" eb="4">
      <t>キカン</t>
    </rPh>
    <rPh sb="4" eb="6">
      <t>ショザイ</t>
    </rPh>
    <rPh sb="6" eb="9">
      <t>シチョウソン</t>
    </rPh>
    <rPh sb="9" eb="10">
      <t>メイ</t>
    </rPh>
    <phoneticPr fontId="1"/>
  </si>
  <si>
    <t>人数</t>
    <rPh sb="0" eb="2">
      <t>ニンズウ</t>
    </rPh>
    <phoneticPr fontId="1"/>
  </si>
  <si>
    <t>合計</t>
    <rPh sb="0" eb="2">
      <t>ゴウケイ</t>
    </rPh>
    <phoneticPr fontId="1"/>
  </si>
  <si>
    <t>理由</t>
    <rPh sb="0" eb="2">
      <t>リユウ</t>
    </rPh>
    <phoneticPr fontId="1"/>
  </si>
  <si>
    <t>産褥救急</t>
    <rPh sb="0" eb="2">
      <t>サンジョク</t>
    </rPh>
    <rPh sb="2" eb="4">
      <t>キュウキュウ</t>
    </rPh>
    <phoneticPr fontId="1"/>
  </si>
  <si>
    <t>前置胎盤</t>
    <rPh sb="0" eb="2">
      <t>ゼンチ</t>
    </rPh>
    <rPh sb="2" eb="4">
      <t>タイバン</t>
    </rPh>
    <phoneticPr fontId="1"/>
  </si>
  <si>
    <t>その他</t>
    <rPh sb="2" eb="3">
      <t>ホカ</t>
    </rPh>
    <phoneticPr fontId="1"/>
  </si>
  <si>
    <t>①　搬送依頼元の医療機関名ごとに、人数をご記入ください。</t>
    <rPh sb="2" eb="4">
      <t>ハンソウ</t>
    </rPh>
    <rPh sb="4" eb="6">
      <t>イライ</t>
    </rPh>
    <rPh sb="6" eb="7">
      <t>モト</t>
    </rPh>
    <rPh sb="8" eb="10">
      <t>イリョウ</t>
    </rPh>
    <rPh sb="10" eb="12">
      <t>キカン</t>
    </rPh>
    <rPh sb="12" eb="13">
      <t>メイ</t>
    </rPh>
    <rPh sb="17" eb="19">
      <t>ニンズウ</t>
    </rPh>
    <rPh sb="21" eb="23">
      <t>キニュウ</t>
    </rPh>
    <phoneticPr fontId="1"/>
  </si>
  <si>
    <t>②　搬送が必要となった理由について、次のうちから該当するものを選んで下さい。</t>
    <rPh sb="2" eb="4">
      <t>ハンソウ</t>
    </rPh>
    <rPh sb="5" eb="7">
      <t>ヒツヨウ</t>
    </rPh>
    <rPh sb="11" eb="13">
      <t>リユウ</t>
    </rPh>
    <rPh sb="18" eb="19">
      <t>ツギ</t>
    </rPh>
    <rPh sb="24" eb="26">
      <t>ガイトウ</t>
    </rPh>
    <rPh sb="31" eb="32">
      <t>エラ</t>
    </rPh>
    <rPh sb="34" eb="35">
      <t>クダ</t>
    </rPh>
    <phoneticPr fontId="1"/>
  </si>
  <si>
    <t>　　（複数該当する場合は、そのうち主な理由に計上してください）</t>
    <rPh sb="3" eb="5">
      <t>フクスウ</t>
    </rPh>
    <rPh sb="5" eb="7">
      <t>ガイトウ</t>
    </rPh>
    <rPh sb="9" eb="11">
      <t>バアイ</t>
    </rPh>
    <rPh sb="17" eb="18">
      <t>オモ</t>
    </rPh>
    <rPh sb="19" eb="21">
      <t>リユウ</t>
    </rPh>
    <rPh sb="22" eb="24">
      <t>ケイジョウ</t>
    </rPh>
    <phoneticPr fontId="1"/>
  </si>
  <si>
    <t>呼吸障害</t>
    <rPh sb="0" eb="2">
      <t>コキュウ</t>
    </rPh>
    <rPh sb="2" eb="4">
      <t>ショウガイ</t>
    </rPh>
    <phoneticPr fontId="1"/>
  </si>
  <si>
    <t>奇形</t>
    <rPh sb="0" eb="2">
      <t>キケイ</t>
    </rPh>
    <phoneticPr fontId="1"/>
  </si>
  <si>
    <t>分娩実施件数</t>
    <rPh sb="0" eb="2">
      <t>ブンベン</t>
    </rPh>
    <rPh sb="2" eb="4">
      <t>ジッシ</t>
    </rPh>
    <rPh sb="4" eb="6">
      <t>ケンスウ</t>
    </rPh>
    <phoneticPr fontId="1"/>
  </si>
  <si>
    <t>周産期医療に係る実態調査票（病院用）</t>
    <rPh sb="0" eb="1">
      <t>シュウ</t>
    </rPh>
    <rPh sb="1" eb="2">
      <t>サン</t>
    </rPh>
    <rPh sb="2" eb="3">
      <t>キ</t>
    </rPh>
    <rPh sb="3" eb="5">
      <t>イリョウ</t>
    </rPh>
    <rPh sb="6" eb="7">
      <t>カカ</t>
    </rPh>
    <rPh sb="8" eb="10">
      <t>ジッタイ</t>
    </rPh>
    <rPh sb="10" eb="12">
      <t>チョウサ</t>
    </rPh>
    <rPh sb="12" eb="13">
      <t>ヒョウ</t>
    </rPh>
    <rPh sb="14" eb="16">
      <t>ビョウイン</t>
    </rPh>
    <phoneticPr fontId="1"/>
  </si>
  <si>
    <t>※ハイリスク分娩：ハイリスク分娩管理または分娩時に緊急措置が必要となる分娩件数</t>
    <rPh sb="6" eb="8">
      <t>ブンベン</t>
    </rPh>
    <rPh sb="14" eb="16">
      <t>ブンベン</t>
    </rPh>
    <rPh sb="16" eb="18">
      <t>カンリ</t>
    </rPh>
    <rPh sb="21" eb="23">
      <t>ブンベン</t>
    </rPh>
    <rPh sb="23" eb="24">
      <t>ジ</t>
    </rPh>
    <rPh sb="25" eb="27">
      <t>キンキュウ</t>
    </rPh>
    <rPh sb="27" eb="29">
      <t>ソチ</t>
    </rPh>
    <rPh sb="30" eb="32">
      <t>ヒツヨウ</t>
    </rPh>
    <rPh sb="35" eb="37">
      <t>ブンベン</t>
    </rPh>
    <rPh sb="37" eb="39">
      <t>ケンスウ</t>
    </rPh>
    <phoneticPr fontId="1"/>
  </si>
  <si>
    <t>　（医療機関が多数ある場合には、別の用紙に記入したものを添付して頂いても結構です）</t>
    <rPh sb="2" eb="4">
      <t>イリョウ</t>
    </rPh>
    <rPh sb="4" eb="6">
      <t>キカン</t>
    </rPh>
    <rPh sb="7" eb="9">
      <t>タスウ</t>
    </rPh>
    <rPh sb="11" eb="13">
      <t>バアイ</t>
    </rPh>
    <rPh sb="16" eb="17">
      <t>ベツ</t>
    </rPh>
    <rPh sb="18" eb="20">
      <t>ヨウシ</t>
    </rPh>
    <rPh sb="21" eb="23">
      <t>キニュウ</t>
    </rPh>
    <rPh sb="28" eb="30">
      <t>テンプ</t>
    </rPh>
    <rPh sb="32" eb="33">
      <t>イタダ</t>
    </rPh>
    <rPh sb="36" eb="38">
      <t>ケッコウ</t>
    </rPh>
    <phoneticPr fontId="1"/>
  </si>
  <si>
    <t>切迫流早産（含、前期破水）</t>
    <rPh sb="0" eb="2">
      <t>セッパク</t>
    </rPh>
    <rPh sb="2" eb="3">
      <t>リュウ</t>
    </rPh>
    <rPh sb="3" eb="5">
      <t>ソウザン</t>
    </rPh>
    <rPh sb="6" eb="7">
      <t>ガン</t>
    </rPh>
    <rPh sb="8" eb="10">
      <t>ゼンキ</t>
    </rPh>
    <rPh sb="10" eb="11">
      <t>ハ</t>
    </rPh>
    <rPh sb="11" eb="12">
      <t>スイ</t>
    </rPh>
    <phoneticPr fontId="1"/>
  </si>
  <si>
    <t>妊娠高血圧症候群</t>
    <rPh sb="0" eb="2">
      <t>ニンシン</t>
    </rPh>
    <rPh sb="2" eb="5">
      <t>コウケツアツ</t>
    </rPh>
    <rPh sb="5" eb="8">
      <t>ショウコウグン</t>
    </rPh>
    <phoneticPr fontId="1"/>
  </si>
  <si>
    <r>
      <t>正常</t>
    </r>
    <r>
      <rPr>
        <sz val="11"/>
        <rFont val="ＭＳ Ｐゴシック"/>
        <family val="3"/>
        <charset val="128"/>
      </rPr>
      <t>妊娠・分娩</t>
    </r>
    <rPh sb="0" eb="2">
      <t>セイジョウ</t>
    </rPh>
    <rPh sb="2" eb="4">
      <t>ニンシン</t>
    </rPh>
    <rPh sb="5" eb="7">
      <t>ブンベン</t>
    </rPh>
    <phoneticPr fontId="1"/>
  </si>
  <si>
    <r>
      <t>ハイリスク</t>
    </r>
    <r>
      <rPr>
        <sz val="11"/>
        <rFont val="ＭＳ Ｐゴシック"/>
        <family val="3"/>
        <charset val="128"/>
      </rPr>
      <t>妊娠・分娩</t>
    </r>
    <rPh sb="5" eb="7">
      <t>ニンシン</t>
    </rPh>
    <rPh sb="8" eb="10">
      <t>ブンベン</t>
    </rPh>
    <phoneticPr fontId="1"/>
  </si>
  <si>
    <r>
      <t>低</t>
    </r>
    <r>
      <rPr>
        <sz val="11"/>
        <rFont val="ＭＳ Ｐゴシック"/>
        <family val="3"/>
        <charset val="128"/>
      </rPr>
      <t>出生体重児</t>
    </r>
    <rPh sb="0" eb="1">
      <t>テイ</t>
    </rPh>
    <rPh sb="1" eb="3">
      <t>シュッショウ</t>
    </rPh>
    <rPh sb="3" eb="5">
      <t>タイジュウ</t>
    </rPh>
    <rPh sb="5" eb="6">
      <t>ジ</t>
    </rPh>
    <phoneticPr fontId="1"/>
  </si>
  <si>
    <r>
      <t>新生児</t>
    </r>
    <r>
      <rPr>
        <sz val="11"/>
        <rFont val="ＭＳ Ｐゴシック"/>
        <family val="3"/>
        <charset val="128"/>
      </rPr>
      <t>仮死</t>
    </r>
    <rPh sb="0" eb="3">
      <t>シンセイジ</t>
    </rPh>
    <rPh sb="3" eb="5">
      <t>カシ</t>
    </rPh>
    <phoneticPr fontId="1"/>
  </si>
  <si>
    <t>（１）</t>
    <phoneticPr fontId="1"/>
  </si>
  <si>
    <t>（２）</t>
    <phoneticPr fontId="1"/>
  </si>
  <si>
    <t>→（Ａ）</t>
    <phoneticPr fontId="1"/>
  </si>
  <si>
    <t>→（Ｂ）</t>
    <phoneticPr fontId="1"/>
  </si>
  <si>
    <t>ア　分娩を実施している。</t>
    <rPh sb="2" eb="4">
      <t>ブンベン</t>
    </rPh>
    <rPh sb="5" eb="7">
      <t>ジッシ</t>
    </rPh>
    <phoneticPr fontId="1"/>
  </si>
  <si>
    <t>（質問２）分娩実施件数等について</t>
    <rPh sb="1" eb="3">
      <t>シツモン</t>
    </rPh>
    <rPh sb="5" eb="7">
      <t>ブンベン</t>
    </rPh>
    <rPh sb="7" eb="9">
      <t>ジッシ</t>
    </rPh>
    <rPh sb="9" eb="11">
      <t>ケンスウ</t>
    </rPh>
    <rPh sb="11" eb="12">
      <t>ナド</t>
    </rPh>
    <phoneticPr fontId="1"/>
  </si>
  <si>
    <t>（質問３）ハイリスク妊産褥婦について</t>
    <rPh sb="1" eb="3">
      <t>シツモン</t>
    </rPh>
    <rPh sb="10" eb="14">
      <t>ニンサンジョクフ</t>
    </rPh>
    <phoneticPr fontId="1"/>
  </si>
  <si>
    <t>（質問４）ハイリスク新生児について</t>
    <rPh sb="1" eb="3">
      <t>シツモン</t>
    </rPh>
    <rPh sb="10" eb="12">
      <t>シンセイ</t>
    </rPh>
    <rPh sb="12" eb="13">
      <t>ジ</t>
    </rPh>
    <phoneticPr fontId="1"/>
  </si>
  <si>
    <t>ＧＣＵ</t>
    <phoneticPr fontId="1"/>
  </si>
  <si>
    <t>加算</t>
    <rPh sb="0" eb="2">
      <t>カサン</t>
    </rPh>
    <phoneticPr fontId="1"/>
  </si>
  <si>
    <t>非加算</t>
    <rPh sb="0" eb="1">
      <t>ヒ</t>
    </rPh>
    <rPh sb="1" eb="3">
      <t>カサン</t>
    </rPh>
    <phoneticPr fontId="1"/>
  </si>
  <si>
    <t>床</t>
    <rPh sb="0" eb="1">
      <t>ショウ</t>
    </rPh>
    <phoneticPr fontId="1"/>
  </si>
  <si>
    <t>－</t>
    <phoneticPr fontId="1"/>
  </si>
  <si>
    <t>ＭＦＩＣＵ</t>
    <phoneticPr fontId="1"/>
  </si>
  <si>
    <t xml:space="preserve"> 　（件数や日数ではなく、実人数でご記入ください）</t>
    <rPh sb="6" eb="8">
      <t>ニッスウ</t>
    </rPh>
    <phoneticPr fontId="1"/>
  </si>
  <si>
    <t>ＮＩＣＵ</t>
    <phoneticPr fontId="1"/>
  </si>
  <si>
    <t>うち３ヶ月以上長期入院児</t>
    <rPh sb="4" eb="7">
      <t>ゲツイジョウ</t>
    </rPh>
    <rPh sb="7" eb="9">
      <t>チョウキ</t>
    </rPh>
    <rPh sb="9" eb="11">
      <t>ニュウイン</t>
    </rPh>
    <rPh sb="11" eb="12">
      <t>ジ</t>
    </rPh>
    <phoneticPr fontId="1"/>
  </si>
  <si>
    <t>回答記号</t>
    <rPh sb="0" eb="2">
      <t>カイトウ</t>
    </rPh>
    <rPh sb="2" eb="4">
      <t>キゴウ</t>
    </rPh>
    <phoneticPr fontId="1"/>
  </si>
  <si>
    <t>イ　分娩を実施していない（分娩の休止を含む）が、妊婦健康診査は行っている。</t>
    <rPh sb="2" eb="4">
      <t>ブンベン</t>
    </rPh>
    <rPh sb="5" eb="7">
      <t>ジッシ</t>
    </rPh>
    <rPh sb="13" eb="15">
      <t>ブンベン</t>
    </rPh>
    <rPh sb="16" eb="18">
      <t>キュウシ</t>
    </rPh>
    <rPh sb="19" eb="20">
      <t>フク</t>
    </rPh>
    <rPh sb="24" eb="26">
      <t>ニンプ</t>
    </rPh>
    <rPh sb="26" eb="28">
      <t>ケンコウ</t>
    </rPh>
    <rPh sb="28" eb="30">
      <t>シンサ</t>
    </rPh>
    <rPh sb="31" eb="32">
      <t>オコナ</t>
    </rPh>
    <phoneticPr fontId="1"/>
  </si>
  <si>
    <t>ウ　分娩も妊婦健康診査も行っていない。</t>
    <rPh sb="2" eb="4">
      <t>ブンベン</t>
    </rPh>
    <rPh sb="5" eb="7">
      <t>ニンプ</t>
    </rPh>
    <rPh sb="7" eb="9">
      <t>ケンコウ</t>
    </rPh>
    <rPh sb="9" eb="11">
      <t>シンサ</t>
    </rPh>
    <rPh sb="12" eb="13">
      <t>オコナ</t>
    </rPh>
    <phoneticPr fontId="1"/>
  </si>
  <si>
    <t>ＭＦＩＣＵ（母体・胎児集中治療管理室）の病床について病床数及び入院患者数について</t>
    <rPh sb="6" eb="8">
      <t>ボタイ</t>
    </rPh>
    <rPh sb="9" eb="11">
      <t>タイジ</t>
    </rPh>
    <rPh sb="11" eb="13">
      <t>シュウチュウ</t>
    </rPh>
    <rPh sb="13" eb="15">
      <t>チリョウ</t>
    </rPh>
    <rPh sb="15" eb="18">
      <t>カンリシツ</t>
    </rPh>
    <rPh sb="20" eb="22">
      <t>ビョウショウ</t>
    </rPh>
    <rPh sb="26" eb="29">
      <t>ビョウショウスウ</t>
    </rPh>
    <rPh sb="29" eb="30">
      <t>オヨ</t>
    </rPh>
    <rPh sb="31" eb="33">
      <t>ニュウイン</t>
    </rPh>
    <rPh sb="33" eb="36">
      <t>カンジャスウ</t>
    </rPh>
    <phoneticPr fontId="1"/>
  </si>
  <si>
    <t>※合計人数が上記母体搬送数（A）と一致するようにしてください。</t>
    <rPh sb="1" eb="3">
      <t>ゴウケイ</t>
    </rPh>
    <rPh sb="3" eb="5">
      <t>ニンズウ</t>
    </rPh>
    <rPh sb="6" eb="8">
      <t>ジョウキ</t>
    </rPh>
    <rPh sb="8" eb="10">
      <t>ボタイ</t>
    </rPh>
    <rPh sb="10" eb="12">
      <t>ハンソウ</t>
    </rPh>
    <rPh sb="12" eb="13">
      <t>スウ</t>
    </rPh>
    <rPh sb="17" eb="19">
      <t>イッチ</t>
    </rPh>
    <phoneticPr fontId="1"/>
  </si>
  <si>
    <t>←（Ａ）と一致</t>
    <rPh sb="5" eb="7">
      <t>イッチ</t>
    </rPh>
    <phoneticPr fontId="1"/>
  </si>
  <si>
    <t>ＮＩＣＵ（新生児集中治療室）及びＧＣＵ（回復治療室）の病床について病床数及び入院患者数について</t>
    <rPh sb="5" eb="8">
      <t>シンセイジ</t>
    </rPh>
    <rPh sb="8" eb="10">
      <t>シュウチュウ</t>
    </rPh>
    <rPh sb="10" eb="13">
      <t>チリョウシツ</t>
    </rPh>
    <rPh sb="14" eb="15">
      <t>オヨ</t>
    </rPh>
    <rPh sb="20" eb="22">
      <t>カイフク</t>
    </rPh>
    <rPh sb="22" eb="25">
      <t>チリョウシツ</t>
    </rPh>
    <rPh sb="27" eb="29">
      <t>ビョウショウ</t>
    </rPh>
    <rPh sb="33" eb="36">
      <t>ビョウショウスウ</t>
    </rPh>
    <rPh sb="36" eb="37">
      <t>オヨ</t>
    </rPh>
    <rPh sb="38" eb="40">
      <t>ニュウイン</t>
    </rPh>
    <rPh sb="40" eb="43">
      <t>カンジャスウ</t>
    </rPh>
    <phoneticPr fontId="1"/>
  </si>
  <si>
    <t>ご記入ください。</t>
    <rPh sb="1" eb="3">
      <t>キニュウ</t>
    </rPh>
    <phoneticPr fontId="1"/>
  </si>
  <si>
    <t>※現状の職員配置で対応可能な件数をご記入ください。</t>
    <rPh sb="1" eb="3">
      <t>ゲンジョウ</t>
    </rPh>
    <rPh sb="4" eb="6">
      <t>ショクイン</t>
    </rPh>
    <rPh sb="6" eb="8">
      <t>ハイチ</t>
    </rPh>
    <rPh sb="9" eb="11">
      <t>タイオウ</t>
    </rPh>
    <rPh sb="11" eb="13">
      <t>カノウ</t>
    </rPh>
    <rPh sb="14" eb="16">
      <t>ケンスウ</t>
    </rPh>
    <rPh sb="18" eb="20">
      <t>キニュウ</t>
    </rPh>
    <phoneticPr fontId="1"/>
  </si>
  <si>
    <t>←（Ｂ）と一致</t>
    <rPh sb="5" eb="7">
      <t>イッチ</t>
    </rPh>
    <phoneticPr fontId="1"/>
  </si>
  <si>
    <t>※合計人数が上記母体搬送受入数（A）と一致するようにしてください。</t>
    <rPh sb="1" eb="3">
      <t>ゴウケイ</t>
    </rPh>
    <rPh sb="3" eb="5">
      <t>ニンズウ</t>
    </rPh>
    <rPh sb="6" eb="8">
      <t>ジョウキ</t>
    </rPh>
    <rPh sb="8" eb="10">
      <t>ボタイ</t>
    </rPh>
    <rPh sb="10" eb="12">
      <t>ハンソウ</t>
    </rPh>
    <rPh sb="12" eb="14">
      <t>ウケイレ</t>
    </rPh>
    <rPh sb="14" eb="15">
      <t>スウ</t>
    </rPh>
    <rPh sb="19" eb="21">
      <t>イッチ</t>
    </rPh>
    <phoneticPr fontId="1"/>
  </si>
  <si>
    <t>※合計人数が上記新生児搬送受入数（B)と一致するようにしてください。</t>
    <rPh sb="1" eb="3">
      <t>ゴウケイ</t>
    </rPh>
    <rPh sb="3" eb="5">
      <t>ニンズウ</t>
    </rPh>
    <rPh sb="6" eb="8">
      <t>ジョウキ</t>
    </rPh>
    <rPh sb="8" eb="10">
      <t>シンセイ</t>
    </rPh>
    <rPh sb="10" eb="11">
      <t>ジ</t>
    </rPh>
    <rPh sb="11" eb="13">
      <t>ハンソウ</t>
    </rPh>
    <rPh sb="13" eb="15">
      <t>ウケイレ</t>
    </rPh>
    <rPh sb="15" eb="16">
      <t>スウ</t>
    </rPh>
    <rPh sb="20" eb="22">
      <t>イッチ</t>
    </rPh>
    <phoneticPr fontId="1"/>
  </si>
  <si>
    <t>ＮＩＣＵ入院患者数</t>
    <rPh sb="4" eb="6">
      <t>ニュウイン</t>
    </rPh>
    <rPh sb="6" eb="9">
      <t>カンジャスウ</t>
    </rPh>
    <phoneticPr fontId="1"/>
  </si>
  <si>
    <r>
      <t xml:space="preserve">ＧＣＵ入院患者数
</t>
    </r>
    <r>
      <rPr>
        <sz val="8"/>
        <rFont val="ＭＳ Ｐゴシック"/>
        <family val="3"/>
        <charset val="128"/>
      </rPr>
      <t>（NICUからの移動児を含む）</t>
    </r>
    <rPh sb="3" eb="5">
      <t>ニュウイン</t>
    </rPh>
    <rPh sb="5" eb="8">
      <t>カンジャスウ</t>
    </rPh>
    <phoneticPr fontId="1"/>
  </si>
  <si>
    <t>入院患者数</t>
    <rPh sb="0" eb="2">
      <t>ニュウイン</t>
    </rPh>
    <rPh sb="2" eb="5">
      <t>カンジャスウ</t>
    </rPh>
    <phoneticPr fontId="1"/>
  </si>
  <si>
    <t>うちＧＣＵのみ入院患者数</t>
    <rPh sb="7" eb="9">
      <t>ニュウイン</t>
    </rPh>
    <rPh sb="9" eb="12">
      <t>カンジャスウ</t>
    </rPh>
    <phoneticPr fontId="1"/>
  </si>
  <si>
    <t>（質問５）オープンシステム・セミオープンシステムの状況について</t>
    <rPh sb="1" eb="3">
      <t>シツモン</t>
    </rPh>
    <rPh sb="25" eb="27">
      <t>ジョウキョウ</t>
    </rPh>
    <phoneticPr fontId="1"/>
  </si>
  <si>
    <t>○</t>
    <phoneticPr fontId="1"/>
  </si>
  <si>
    <t>オープンシステムとは…</t>
    <phoneticPr fontId="1"/>
  </si>
  <si>
    <t>セミオープンシステムとは…</t>
    <phoneticPr fontId="1"/>
  </si>
  <si>
    <t>ア　オープンシステムを採用している。</t>
    <rPh sb="11" eb="13">
      <t>サイヨウ</t>
    </rPh>
    <phoneticPr fontId="1"/>
  </si>
  <si>
    <t>イ　セミオープンシステムを採用している。</t>
    <rPh sb="13" eb="15">
      <t>サイヨウ</t>
    </rPh>
    <phoneticPr fontId="1"/>
  </si>
  <si>
    <t>貴院における分娩実施状況について、以下の項目のうち該当する記号をご記入ください。</t>
    <rPh sb="0" eb="1">
      <t>キ</t>
    </rPh>
    <rPh sb="1" eb="2">
      <t>イン</t>
    </rPh>
    <rPh sb="6" eb="8">
      <t>ブンベン</t>
    </rPh>
    <rPh sb="8" eb="10">
      <t>ジッシ</t>
    </rPh>
    <rPh sb="10" eb="12">
      <t>ジョウキョウ</t>
    </rPh>
    <rPh sb="17" eb="19">
      <t>イカ</t>
    </rPh>
    <rPh sb="20" eb="22">
      <t>コウモク</t>
    </rPh>
    <rPh sb="25" eb="27">
      <t>ガイトウ</t>
    </rPh>
    <rPh sb="29" eb="31">
      <t>キゴウ</t>
    </rPh>
    <rPh sb="33" eb="35">
      <t>キニュウ</t>
    </rPh>
    <phoneticPr fontId="1"/>
  </si>
  <si>
    <t>連携施設数</t>
    <rPh sb="0" eb="2">
      <t>レンケイ</t>
    </rPh>
    <rPh sb="2" eb="5">
      <t>シセツスウ</t>
    </rPh>
    <phoneticPr fontId="1"/>
  </si>
  <si>
    <t>ウ　いずれも採用していない。</t>
    <rPh sb="6" eb="8">
      <t>サイヨウ</t>
    </rPh>
    <phoneticPr fontId="1"/>
  </si>
  <si>
    <r>
      <t>妊婦健診は診療所等で実施し、分娩は貴院において、</t>
    </r>
    <r>
      <rPr>
        <b/>
        <u/>
        <sz val="11"/>
        <rFont val="ＭＳ Ｐゴシック"/>
        <family val="3"/>
        <charset val="128"/>
      </rPr>
      <t>診療方針の決定権を持つ診療所等の主治医が立ち会って行うもの。</t>
    </r>
    <rPh sb="0" eb="2">
      <t>ニンプ</t>
    </rPh>
    <rPh sb="2" eb="4">
      <t>ケンシン</t>
    </rPh>
    <rPh sb="5" eb="8">
      <t>シンリョウジョ</t>
    </rPh>
    <rPh sb="8" eb="9">
      <t>トウ</t>
    </rPh>
    <rPh sb="10" eb="12">
      <t>ジッシ</t>
    </rPh>
    <rPh sb="14" eb="16">
      <t>ブンベン</t>
    </rPh>
    <rPh sb="17" eb="18">
      <t>キ</t>
    </rPh>
    <rPh sb="18" eb="19">
      <t>イン</t>
    </rPh>
    <rPh sb="24" eb="26">
      <t>シンリョウ</t>
    </rPh>
    <rPh sb="26" eb="28">
      <t>ホウシン</t>
    </rPh>
    <rPh sb="29" eb="32">
      <t>ケッテイケン</t>
    </rPh>
    <rPh sb="33" eb="34">
      <t>モ</t>
    </rPh>
    <rPh sb="35" eb="38">
      <t>シンリョウジョ</t>
    </rPh>
    <rPh sb="38" eb="39">
      <t>トウ</t>
    </rPh>
    <rPh sb="40" eb="43">
      <t>シュジイ</t>
    </rPh>
    <rPh sb="44" eb="45">
      <t>タ</t>
    </rPh>
    <rPh sb="46" eb="47">
      <t>ア</t>
    </rPh>
    <rPh sb="49" eb="50">
      <t>オコナ</t>
    </rPh>
    <phoneticPr fontId="1"/>
  </si>
  <si>
    <r>
      <t>妊婦健診は診療所等で実施し、分娩は貴院において行う点はオープンシステムと同じですが、貴院に入院したあとは、</t>
    </r>
    <r>
      <rPr>
        <b/>
        <u/>
        <sz val="11"/>
        <rFont val="ＭＳ Ｐゴシック"/>
        <family val="3"/>
        <charset val="128"/>
      </rPr>
      <t>診療方針の決定権を貴院の主治医がもち、分娩に立ち会うもの。</t>
    </r>
    <rPh sb="0" eb="2">
      <t>ニンプ</t>
    </rPh>
    <rPh sb="2" eb="4">
      <t>ケンシン</t>
    </rPh>
    <rPh sb="5" eb="8">
      <t>シンリョウジョ</t>
    </rPh>
    <rPh sb="8" eb="9">
      <t>トウ</t>
    </rPh>
    <rPh sb="10" eb="12">
      <t>ジッシ</t>
    </rPh>
    <rPh sb="14" eb="16">
      <t>ブンベン</t>
    </rPh>
    <rPh sb="17" eb="18">
      <t>キ</t>
    </rPh>
    <rPh sb="18" eb="19">
      <t>イン</t>
    </rPh>
    <rPh sb="23" eb="24">
      <t>オコナ</t>
    </rPh>
    <rPh sb="25" eb="26">
      <t>テン</t>
    </rPh>
    <rPh sb="36" eb="37">
      <t>オナ</t>
    </rPh>
    <rPh sb="42" eb="43">
      <t>キ</t>
    </rPh>
    <rPh sb="43" eb="44">
      <t>イン</t>
    </rPh>
    <rPh sb="45" eb="47">
      <t>ニュウイン</t>
    </rPh>
    <rPh sb="53" eb="55">
      <t>シンリョウ</t>
    </rPh>
    <rPh sb="55" eb="57">
      <t>ホウシン</t>
    </rPh>
    <rPh sb="58" eb="61">
      <t>ケッテイケン</t>
    </rPh>
    <rPh sb="62" eb="63">
      <t>キ</t>
    </rPh>
    <rPh sb="63" eb="64">
      <t>イン</t>
    </rPh>
    <rPh sb="65" eb="68">
      <t>シュジイ</t>
    </rPh>
    <rPh sb="72" eb="74">
      <t>ブンベン</t>
    </rPh>
    <rPh sb="75" eb="76">
      <t>タ</t>
    </rPh>
    <rPh sb="77" eb="78">
      <t>ア</t>
    </rPh>
    <phoneticPr fontId="1"/>
  </si>
  <si>
    <t>（ご協力ありがとうございました。）</t>
    <rPh sb="2" eb="4">
      <t>キョウリョク</t>
    </rPh>
    <phoneticPr fontId="1"/>
  </si>
  <si>
    <t>常勤
（実人員）</t>
    <rPh sb="0" eb="2">
      <t>ジョウキン</t>
    </rPh>
    <rPh sb="4" eb="7">
      <t>ジツジンイン</t>
    </rPh>
    <phoneticPr fontId="1"/>
  </si>
  <si>
    <t>産科・産婦
人科医師</t>
    <rPh sb="0" eb="2">
      <t>サンカ</t>
    </rPh>
    <rPh sb="3" eb="5">
      <t>サンプ</t>
    </rPh>
    <rPh sb="6" eb="7">
      <t>ジン</t>
    </rPh>
    <rPh sb="7" eb="8">
      <t>カ</t>
    </rPh>
    <rPh sb="8" eb="10">
      <t>イシ</t>
    </rPh>
    <phoneticPr fontId="1"/>
  </si>
  <si>
    <t>非常勤</t>
    <rPh sb="0" eb="3">
      <t>ヒジョウキン</t>
    </rPh>
    <phoneticPr fontId="1"/>
  </si>
  <si>
    <t>（実人員）</t>
  </si>
  <si>
    <t>（※常勤換算）</t>
  </si>
  <si>
    <t>（３）</t>
    <phoneticPr fontId="1"/>
  </si>
  <si>
    <t>※不明な場合、記録がない場合は不明、記録なしと記載して</t>
    <rPh sb="1" eb="3">
      <t>フメイ</t>
    </rPh>
    <rPh sb="4" eb="6">
      <t>バアイ</t>
    </rPh>
    <rPh sb="7" eb="9">
      <t>キロク</t>
    </rPh>
    <rPh sb="12" eb="14">
      <t>バアイ</t>
    </rPh>
    <rPh sb="15" eb="17">
      <t>フメイ</t>
    </rPh>
    <rPh sb="18" eb="20">
      <t>キロク</t>
    </rPh>
    <rPh sb="23" eb="25">
      <t>キサイ</t>
    </rPh>
    <phoneticPr fontId="1"/>
  </si>
  <si>
    <t>　ください</t>
    <phoneticPr fontId="1"/>
  </si>
  <si>
    <t>①　その主な理由をご記入ください。</t>
    <rPh sb="4" eb="5">
      <t>オモ</t>
    </rPh>
    <rPh sb="6" eb="8">
      <t>リユウ</t>
    </rPh>
    <rPh sb="10" eb="12">
      <t>キニュウ</t>
    </rPh>
    <phoneticPr fontId="1"/>
  </si>
  <si>
    <t>該当があれば</t>
    <rPh sb="0" eb="2">
      <t>ガイトウ</t>
    </rPh>
    <phoneticPr fontId="1"/>
  </si>
  <si>
    <t>（２）医師等が不足していたため</t>
    <rPh sb="3" eb="5">
      <t>イシ</t>
    </rPh>
    <rPh sb="5" eb="6">
      <t>トウ</t>
    </rPh>
    <rPh sb="7" eb="9">
      <t>フソク</t>
    </rPh>
    <phoneticPr fontId="1"/>
  </si>
  <si>
    <t>〇を記入して</t>
    <rPh sb="2" eb="4">
      <t>キニュウ</t>
    </rPh>
    <phoneticPr fontId="1"/>
  </si>
  <si>
    <t>平均在院日数</t>
    <rPh sb="0" eb="2">
      <t>ヘイキン</t>
    </rPh>
    <rPh sb="2" eb="4">
      <t>ザイイン</t>
    </rPh>
    <rPh sb="4" eb="6">
      <t>ニッスウ</t>
    </rPh>
    <phoneticPr fontId="1"/>
  </si>
  <si>
    <t>日</t>
    <rPh sb="0" eb="1">
      <t>ニチ</t>
    </rPh>
    <phoneticPr fontId="1"/>
  </si>
  <si>
    <t>（１）満床であったため</t>
    <rPh sb="3" eb="5">
      <t>マンショウ</t>
    </rPh>
    <phoneticPr fontId="1"/>
  </si>
  <si>
    <t>（３）その他（具体的な理由を記載してください）</t>
    <phoneticPr fontId="1"/>
  </si>
  <si>
    <t>・妊娠22週以降の分娩数を記載
・多胎の場合、１児につき１分娩としてカウント
・分娩前に他施設に搬送となった件数は含めない</t>
    <phoneticPr fontId="1"/>
  </si>
  <si>
    <t>床</t>
    <rPh sb="0" eb="1">
      <t>ショウ</t>
    </rPh>
    <phoneticPr fontId="1"/>
  </si>
  <si>
    <t>床</t>
    <phoneticPr fontId="1"/>
  </si>
  <si>
    <t>床</t>
  </si>
  <si>
    <t>（質問６）院内助産所・助産師外来の設置状況について</t>
    <rPh sb="1" eb="2">
      <t>シツ</t>
    </rPh>
    <rPh sb="4" eb="6">
      <t>インナイ</t>
    </rPh>
    <rPh sb="6" eb="8">
      <t>ジョサン</t>
    </rPh>
    <rPh sb="8" eb="9">
      <t>ジョ</t>
    </rPh>
    <rPh sb="10" eb="13">
      <t>ジョサンシ</t>
    </rPh>
    <rPh sb="13" eb="15">
      <t>ガイライ</t>
    </rPh>
    <rPh sb="16" eb="18">
      <t>セッチ</t>
    </rPh>
    <rPh sb="18" eb="20">
      <t>ジョウキョウ</t>
    </rPh>
    <phoneticPr fontId="1"/>
  </si>
  <si>
    <t>　</t>
    <phoneticPr fontId="1"/>
  </si>
  <si>
    <t>専任</t>
    <rPh sb="0" eb="2">
      <t>センニン</t>
    </rPh>
    <phoneticPr fontId="1"/>
  </si>
  <si>
    <t>兼任</t>
    <rPh sb="0" eb="2">
      <t>ケンニン</t>
    </rPh>
    <phoneticPr fontId="1"/>
  </si>
  <si>
    <t>専任…院内助産所又は助産師外来の業務に従事</t>
    <rPh sb="0" eb="2">
      <t>センニン</t>
    </rPh>
    <rPh sb="3" eb="8">
      <t>インナイジョサンジョ</t>
    </rPh>
    <rPh sb="8" eb="9">
      <t>マタ</t>
    </rPh>
    <rPh sb="10" eb="15">
      <t>ジョサンシガイライ</t>
    </rPh>
    <rPh sb="16" eb="18">
      <t>ギョウム</t>
    </rPh>
    <rPh sb="19" eb="21">
      <t>ジュウジ</t>
    </rPh>
    <phoneticPr fontId="1"/>
  </si>
  <si>
    <t>兼任…院内助産所又は助産師外来以外の業務にも従事</t>
    <rPh sb="0" eb="2">
      <t>ケンニン</t>
    </rPh>
    <rPh sb="3" eb="8">
      <t>インナイジョサンジョ</t>
    </rPh>
    <rPh sb="8" eb="9">
      <t>マタ</t>
    </rPh>
    <rPh sb="10" eb="15">
      <t>ジョサンシガイライ</t>
    </rPh>
    <rPh sb="15" eb="17">
      <t>イガイ</t>
    </rPh>
    <rPh sb="18" eb="20">
      <t>ギョウム</t>
    </rPh>
    <rPh sb="22" eb="24">
      <t>ジュウジ</t>
    </rPh>
    <phoneticPr fontId="1"/>
  </si>
  <si>
    <t>記入者（所属・職・氏名）</t>
    <rPh sb="0" eb="2">
      <t>キニュウ</t>
    </rPh>
    <rPh sb="2" eb="3">
      <t>シャ</t>
    </rPh>
    <rPh sb="4" eb="6">
      <t>ショゾク</t>
    </rPh>
    <rPh sb="7" eb="8">
      <t>ショク</t>
    </rPh>
    <rPh sb="9" eb="11">
      <t>シメイ</t>
    </rPh>
    <phoneticPr fontId="1"/>
  </si>
  <si>
    <t>電話</t>
    <rPh sb="0" eb="2">
      <t>デンワ</t>
    </rPh>
    <phoneticPr fontId="1"/>
  </si>
  <si>
    <t>E-mail</t>
    <phoneticPr fontId="1"/>
  </si>
  <si>
    <t>医師数（令和７年４月１日現在）</t>
    <rPh sb="0" eb="3">
      <t>イシスウ</t>
    </rPh>
    <rPh sb="4" eb="6">
      <t>レイワ</t>
    </rPh>
    <rPh sb="7" eb="8">
      <t>ネン</t>
    </rPh>
    <rPh sb="8" eb="9">
      <t>ヘイネン</t>
    </rPh>
    <rPh sb="9" eb="10">
      <t>ガツ</t>
    </rPh>
    <rPh sb="11" eb="12">
      <t>ニチ</t>
    </rPh>
    <rPh sb="12" eb="14">
      <t>ゲンザイ</t>
    </rPh>
    <phoneticPr fontId="1"/>
  </si>
  <si>
    <r>
      <t>（質問１）分娩実施状況について</t>
    </r>
    <r>
      <rPr>
        <b/>
        <sz val="12"/>
        <rFont val="ＭＳ Ｐゴシック"/>
        <family val="3"/>
        <charset val="128"/>
      </rPr>
      <t>（令和７年７月１日現在）</t>
    </r>
    <rPh sb="1" eb="3">
      <t>シツモン</t>
    </rPh>
    <rPh sb="5" eb="7">
      <t>ブンベン</t>
    </rPh>
    <rPh sb="7" eb="9">
      <t>ジッシ</t>
    </rPh>
    <rPh sb="9" eb="11">
      <t>ジョウキョウ</t>
    </rPh>
    <rPh sb="16" eb="17">
      <t>レイ</t>
    </rPh>
    <rPh sb="17" eb="18">
      <t>ワ</t>
    </rPh>
    <rPh sb="19" eb="20">
      <t>ネン</t>
    </rPh>
    <rPh sb="21" eb="22">
      <t>ガツ</t>
    </rPh>
    <rPh sb="23" eb="24">
      <t>ニチ</t>
    </rPh>
    <rPh sb="24" eb="26">
      <t>ゲンザイ</t>
    </rPh>
    <phoneticPr fontId="1"/>
  </si>
  <si>
    <r>
      <t>貴院における</t>
    </r>
    <r>
      <rPr>
        <u/>
        <sz val="11"/>
        <rFont val="ＭＳ Ｐゴシック"/>
        <family val="3"/>
        <charset val="128"/>
      </rPr>
      <t>令和６年度</t>
    </r>
    <r>
      <rPr>
        <sz val="11"/>
        <rFont val="ＭＳ Ｐゴシック"/>
        <family val="3"/>
        <charset val="128"/>
      </rPr>
      <t>の分娩実施件数をご記入ください。</t>
    </r>
    <rPh sb="0" eb="1">
      <t>キ</t>
    </rPh>
    <rPh sb="1" eb="2">
      <t>イン</t>
    </rPh>
    <rPh sb="6" eb="8">
      <t>レイワ</t>
    </rPh>
    <rPh sb="9" eb="11">
      <t>ネンド</t>
    </rPh>
    <rPh sb="10" eb="11">
      <t>ド</t>
    </rPh>
    <rPh sb="11" eb="13">
      <t>ヘイネンド</t>
    </rPh>
    <rPh sb="12" eb="14">
      <t>ブンベン</t>
    </rPh>
    <rPh sb="14" eb="16">
      <t>ジッシ</t>
    </rPh>
    <rPh sb="16" eb="18">
      <t>ケンスウ</t>
    </rPh>
    <rPh sb="20" eb="22">
      <t>キニュウ</t>
    </rPh>
    <phoneticPr fontId="1"/>
  </si>
  <si>
    <t>　上記のうち、帝王切開実施件数</t>
    <rPh sb="1" eb="3">
      <t>ジョウキ</t>
    </rPh>
    <rPh sb="7" eb="9">
      <t>テイオウ</t>
    </rPh>
    <rPh sb="9" eb="11">
      <t>セッカイ</t>
    </rPh>
    <rPh sb="11" eb="13">
      <t>ジッシ</t>
    </rPh>
    <rPh sb="13" eb="15">
      <t>ケンスウ</t>
    </rPh>
    <phoneticPr fontId="1"/>
  </si>
  <si>
    <t>　上記のうち、無痛分娩実施件数</t>
    <rPh sb="1" eb="3">
      <t>ジョウキ</t>
    </rPh>
    <rPh sb="7" eb="11">
      <t>ムツウブンベン</t>
    </rPh>
    <rPh sb="11" eb="13">
      <t>ジッシ</t>
    </rPh>
    <rPh sb="13" eb="15">
      <t>ケンスウ</t>
    </rPh>
    <phoneticPr fontId="1"/>
  </si>
  <si>
    <r>
      <t>貴院において、</t>
    </r>
    <r>
      <rPr>
        <u/>
        <sz val="11"/>
        <rFont val="ＭＳ Ｐゴシック"/>
        <family val="3"/>
        <charset val="128"/>
      </rPr>
      <t>今年度（令和７年度）</t>
    </r>
    <r>
      <rPr>
        <sz val="11"/>
        <rFont val="ＭＳ Ｐゴシック"/>
        <family val="3"/>
        <charset val="128"/>
      </rPr>
      <t>に分娩対応が可能な件数をご記入ください。</t>
    </r>
    <rPh sb="0" eb="1">
      <t>キ</t>
    </rPh>
    <rPh sb="1" eb="2">
      <t>イン</t>
    </rPh>
    <rPh sb="7" eb="10">
      <t>コンネンド</t>
    </rPh>
    <rPh sb="11" eb="13">
      <t>レイワ</t>
    </rPh>
    <rPh sb="14" eb="16">
      <t>ネンド</t>
    </rPh>
    <rPh sb="18" eb="20">
      <t>ブンベン</t>
    </rPh>
    <rPh sb="20" eb="22">
      <t>タイオウ</t>
    </rPh>
    <rPh sb="23" eb="25">
      <t>カノウ</t>
    </rPh>
    <rPh sb="26" eb="28">
      <t>ケンスウ</t>
    </rPh>
    <rPh sb="30" eb="32">
      <t>キニュウ</t>
    </rPh>
    <phoneticPr fontId="1"/>
  </si>
  <si>
    <t>①貴院で有しているＭＦＩＣＵの病床数についてご記入ください。（令和７年４月１日時点）</t>
    <rPh sb="1" eb="2">
      <t>キ</t>
    </rPh>
    <rPh sb="2" eb="3">
      <t>イン</t>
    </rPh>
    <rPh sb="4" eb="5">
      <t>ユウ</t>
    </rPh>
    <rPh sb="15" eb="18">
      <t>ビョウショウスウ</t>
    </rPh>
    <rPh sb="23" eb="25">
      <t>キニュウ</t>
    </rPh>
    <rPh sb="31" eb="33">
      <t>レイワ</t>
    </rPh>
    <rPh sb="34" eb="35">
      <t>ネン</t>
    </rPh>
    <rPh sb="35" eb="36">
      <t>ヘイネン</t>
    </rPh>
    <rPh sb="36" eb="37">
      <t>ガツ</t>
    </rPh>
    <rPh sb="38" eb="39">
      <t>ニチ</t>
    </rPh>
    <rPh sb="39" eb="41">
      <t>ジテン</t>
    </rPh>
    <phoneticPr fontId="1"/>
  </si>
  <si>
    <r>
      <t>②ＭＦＩＣＵの</t>
    </r>
    <r>
      <rPr>
        <u/>
        <sz val="11"/>
        <rFont val="ＭＳ Ｐゴシック"/>
        <family val="3"/>
        <charset val="128"/>
      </rPr>
      <t>令和６年度</t>
    </r>
    <r>
      <rPr>
        <sz val="11"/>
        <rFont val="ＭＳ Ｐゴシック"/>
        <family val="3"/>
        <charset val="128"/>
      </rPr>
      <t>入院患者数についてご記入ください。</t>
    </r>
    <rPh sb="7" eb="9">
      <t>レイワ</t>
    </rPh>
    <rPh sb="10" eb="12">
      <t>ネンド</t>
    </rPh>
    <rPh sb="11" eb="12">
      <t>ド</t>
    </rPh>
    <rPh sb="12" eb="14">
      <t>ニュウイン</t>
    </rPh>
    <rPh sb="14" eb="17">
      <t>カンジャスウ</t>
    </rPh>
    <rPh sb="22" eb="24">
      <t>キニュウ</t>
    </rPh>
    <phoneticPr fontId="1"/>
  </si>
  <si>
    <r>
      <t>貴院が</t>
    </r>
    <r>
      <rPr>
        <u/>
        <sz val="11"/>
        <rFont val="ＭＳ Ｐゴシック"/>
        <family val="3"/>
        <charset val="128"/>
      </rPr>
      <t>令和６年度</t>
    </r>
    <r>
      <rPr>
        <sz val="11"/>
        <rFont val="ＭＳ Ｐゴシック"/>
        <family val="3"/>
        <charset val="128"/>
      </rPr>
      <t>に他の医療機関から母体搬送を受け入れた人数をご記入ください。</t>
    </r>
    <rPh sb="0" eb="1">
      <t>キ</t>
    </rPh>
    <rPh sb="1" eb="2">
      <t>イン</t>
    </rPh>
    <rPh sb="3" eb="5">
      <t>レイワ</t>
    </rPh>
    <rPh sb="6" eb="8">
      <t>ネンド</t>
    </rPh>
    <rPh sb="9" eb="10">
      <t>ホカ</t>
    </rPh>
    <rPh sb="11" eb="13">
      <t>イリョウ</t>
    </rPh>
    <rPh sb="13" eb="15">
      <t>キカン</t>
    </rPh>
    <rPh sb="17" eb="19">
      <t>ボタイ</t>
    </rPh>
    <rPh sb="19" eb="21">
      <t>ハンソウ</t>
    </rPh>
    <rPh sb="22" eb="23">
      <t>ウ</t>
    </rPh>
    <rPh sb="24" eb="25">
      <t>イ</t>
    </rPh>
    <rPh sb="27" eb="29">
      <t>ニンズウ</t>
    </rPh>
    <rPh sb="31" eb="33">
      <t>キニュウ</t>
    </rPh>
    <phoneticPr fontId="1"/>
  </si>
  <si>
    <t>ください</t>
    <phoneticPr fontId="1"/>
  </si>
  <si>
    <t>①貴院で有しているＮＩＣＵ及びＧＣＵの病床数についてご記入ください。（令和７年４月１日時点）</t>
    <rPh sb="1" eb="2">
      <t>キ</t>
    </rPh>
    <rPh sb="2" eb="3">
      <t>イン</t>
    </rPh>
    <rPh sb="4" eb="5">
      <t>ユウ</t>
    </rPh>
    <rPh sb="13" eb="14">
      <t>オヨ</t>
    </rPh>
    <rPh sb="19" eb="22">
      <t>ビョウショウスウ</t>
    </rPh>
    <rPh sb="27" eb="29">
      <t>キニュウ</t>
    </rPh>
    <rPh sb="35" eb="37">
      <t>レイワ</t>
    </rPh>
    <rPh sb="38" eb="39">
      <t>ネン</t>
    </rPh>
    <rPh sb="39" eb="40">
      <t>ヘイネン</t>
    </rPh>
    <rPh sb="40" eb="41">
      <t>ガツ</t>
    </rPh>
    <rPh sb="42" eb="43">
      <t>ニチ</t>
    </rPh>
    <rPh sb="43" eb="45">
      <t>ジテン</t>
    </rPh>
    <phoneticPr fontId="1"/>
  </si>
  <si>
    <r>
      <t>②ＮＩＣＵ及びＧＣＵの</t>
    </r>
    <r>
      <rPr>
        <u/>
        <sz val="11"/>
        <rFont val="ＭＳ Ｐゴシック"/>
        <family val="3"/>
        <charset val="128"/>
      </rPr>
      <t>令和６年度</t>
    </r>
    <r>
      <rPr>
        <sz val="11"/>
        <rFont val="ＭＳ Ｐゴシック"/>
        <family val="3"/>
        <charset val="128"/>
      </rPr>
      <t>入院患者数についてご記入ください。</t>
    </r>
    <rPh sb="5" eb="6">
      <t>オヨ</t>
    </rPh>
    <rPh sb="11" eb="13">
      <t>レイワ</t>
    </rPh>
    <rPh sb="14" eb="16">
      <t>ネンド</t>
    </rPh>
    <rPh sb="15" eb="16">
      <t>ド</t>
    </rPh>
    <rPh sb="16" eb="18">
      <t>ニュウイン</t>
    </rPh>
    <rPh sb="18" eb="21">
      <t>カンジャスウ</t>
    </rPh>
    <rPh sb="26" eb="28">
      <t>キニュウ</t>
    </rPh>
    <phoneticPr fontId="1"/>
  </si>
  <si>
    <r>
      <t>貴院が</t>
    </r>
    <r>
      <rPr>
        <u/>
        <sz val="11"/>
        <rFont val="ＭＳ Ｐゴシック"/>
        <family val="3"/>
        <charset val="128"/>
      </rPr>
      <t>令和６年度</t>
    </r>
    <r>
      <rPr>
        <sz val="11"/>
        <rFont val="ＭＳ Ｐゴシック"/>
        <family val="3"/>
        <charset val="128"/>
      </rPr>
      <t>に他の医療機関から搬送を受け入れた新生児の人数をお答えください。</t>
    </r>
    <rPh sb="0" eb="1">
      <t>キ</t>
    </rPh>
    <rPh sb="1" eb="2">
      <t>イン</t>
    </rPh>
    <rPh sb="3" eb="5">
      <t>レイワ</t>
    </rPh>
    <rPh sb="6" eb="8">
      <t>ネンド</t>
    </rPh>
    <rPh sb="9" eb="10">
      <t>ホカ</t>
    </rPh>
    <rPh sb="11" eb="13">
      <t>イリョウ</t>
    </rPh>
    <rPh sb="13" eb="15">
      <t>キカン</t>
    </rPh>
    <rPh sb="17" eb="19">
      <t>ハンソウ</t>
    </rPh>
    <rPh sb="20" eb="21">
      <t>ウ</t>
    </rPh>
    <rPh sb="22" eb="23">
      <t>イ</t>
    </rPh>
    <rPh sb="25" eb="27">
      <t>シンセイ</t>
    </rPh>
    <rPh sb="27" eb="28">
      <t>ジ</t>
    </rPh>
    <rPh sb="29" eb="31">
      <t>ニンズウ</t>
    </rPh>
    <rPh sb="33" eb="34">
      <t>コタ</t>
    </rPh>
    <phoneticPr fontId="1"/>
  </si>
  <si>
    <t>貴院におけるオープンシステム・セミオープンシステムの状況について、以下の項目のうち該当する記号をご記入ください。　　「ア」「イ」の場合、連携施設数をご記入ください。
（オープンシステムやセミオープンシステムの定義は下記をご参照ください。）</t>
    <rPh sb="0" eb="1">
      <t>キ</t>
    </rPh>
    <rPh sb="1" eb="2">
      <t>イン</t>
    </rPh>
    <rPh sb="26" eb="28">
      <t>ジョウキョウ</t>
    </rPh>
    <rPh sb="65" eb="67">
      <t>バアイ</t>
    </rPh>
    <rPh sb="68" eb="70">
      <t>レンケイ</t>
    </rPh>
    <rPh sb="70" eb="72">
      <t>シセツ</t>
    </rPh>
    <rPh sb="72" eb="73">
      <t>スウ</t>
    </rPh>
    <rPh sb="75" eb="77">
      <t>キニュウ</t>
    </rPh>
    <phoneticPr fontId="1"/>
  </si>
  <si>
    <r>
      <t>貴院が</t>
    </r>
    <r>
      <rPr>
        <u/>
        <sz val="11"/>
        <rFont val="ＭＳ Ｐゴシック"/>
        <family val="3"/>
        <charset val="128"/>
      </rPr>
      <t>令和６年度</t>
    </r>
    <r>
      <rPr>
        <sz val="11"/>
        <rFont val="ＭＳ Ｐゴシック"/>
        <family val="3"/>
        <charset val="128"/>
      </rPr>
      <t>に他の医療機関から搬送を断った新生児の人数をお答えください。</t>
    </r>
    <rPh sb="0" eb="1">
      <t>キ</t>
    </rPh>
    <rPh sb="1" eb="2">
      <t>イン</t>
    </rPh>
    <rPh sb="3" eb="5">
      <t>レイワ</t>
    </rPh>
    <rPh sb="6" eb="8">
      <t>ネンド</t>
    </rPh>
    <rPh sb="9" eb="10">
      <t>ホカ</t>
    </rPh>
    <rPh sb="11" eb="13">
      <t>イリョウ</t>
    </rPh>
    <rPh sb="13" eb="15">
      <t>キカン</t>
    </rPh>
    <rPh sb="17" eb="19">
      <t>ハンソウ</t>
    </rPh>
    <rPh sb="20" eb="21">
      <t>コトワ</t>
    </rPh>
    <rPh sb="23" eb="26">
      <t>シンセイジ</t>
    </rPh>
    <rPh sb="27" eb="29">
      <t>ニンズウ</t>
    </rPh>
    <rPh sb="31" eb="32">
      <t>コタ</t>
    </rPh>
    <phoneticPr fontId="1"/>
  </si>
  <si>
    <r>
      <t>貴院が</t>
    </r>
    <r>
      <rPr>
        <u/>
        <sz val="11"/>
        <rFont val="ＭＳ Ｐゴシック"/>
        <family val="3"/>
        <charset val="128"/>
      </rPr>
      <t>令和６年度</t>
    </r>
    <r>
      <rPr>
        <sz val="11"/>
        <rFont val="ＭＳ Ｐゴシック"/>
        <family val="3"/>
        <charset val="128"/>
      </rPr>
      <t>に他の医療機関から搬送を断った妊産婦の人数をお答えください。</t>
    </r>
    <rPh sb="0" eb="1">
      <t>キ</t>
    </rPh>
    <rPh sb="1" eb="2">
      <t>イン</t>
    </rPh>
    <rPh sb="3" eb="5">
      <t>レイワ</t>
    </rPh>
    <rPh sb="6" eb="8">
      <t>ネンド</t>
    </rPh>
    <rPh sb="9" eb="10">
      <t>ホカ</t>
    </rPh>
    <rPh sb="11" eb="13">
      <t>イリョウ</t>
    </rPh>
    <rPh sb="13" eb="15">
      <t>キカン</t>
    </rPh>
    <rPh sb="17" eb="19">
      <t>ハンソウ</t>
    </rPh>
    <rPh sb="20" eb="21">
      <t>コトワ</t>
    </rPh>
    <rPh sb="23" eb="26">
      <t>ニンサンプ</t>
    </rPh>
    <rPh sb="27" eb="29">
      <t>ニンズウ</t>
    </rPh>
    <rPh sb="31" eb="32">
      <t>コタ</t>
    </rPh>
    <phoneticPr fontId="1"/>
  </si>
  <si>
    <r>
      <t>貴院における院内助産所・助産師外来の状況についてご記入ください。（令和７年４月１日時点）</t>
    </r>
    <r>
      <rPr>
        <sz val="10"/>
        <rFont val="ＭＳ Ｐゴシック"/>
        <family val="3"/>
        <charset val="128"/>
      </rPr>
      <t xml:space="preserve">
</t>
    </r>
    <r>
      <rPr>
        <sz val="11"/>
        <rFont val="ＭＳ Ｐゴシック"/>
        <family val="3"/>
        <charset val="128"/>
      </rPr>
      <t>設置ありの場合、設置（予定）年月をご記入ください。
（院内助産所・助産師外来の定義は下記をご参照ください。）</t>
    </r>
    <rPh sb="0" eb="2">
      <t>キイン</t>
    </rPh>
    <rPh sb="6" eb="8">
      <t>インナイ</t>
    </rPh>
    <rPh sb="8" eb="10">
      <t>ジョサン</t>
    </rPh>
    <rPh sb="10" eb="11">
      <t>ジョ</t>
    </rPh>
    <rPh sb="12" eb="17">
      <t>ジョサンシガイライ</t>
    </rPh>
    <rPh sb="18" eb="20">
      <t>ジョウキョウ</t>
    </rPh>
    <rPh sb="25" eb="27">
      <t>キニュウ</t>
    </rPh>
    <phoneticPr fontId="1"/>
  </si>
  <si>
    <t>① 院内助産所 設置（予定含む）の有無</t>
    <rPh sb="2" eb="4">
      <t>インナイ</t>
    </rPh>
    <rPh sb="4" eb="6">
      <t>ジョサン</t>
    </rPh>
    <rPh sb="6" eb="7">
      <t>ジョ</t>
    </rPh>
    <rPh sb="8" eb="10">
      <t>セッチ</t>
    </rPh>
    <rPh sb="11" eb="14">
      <t>ヨテイフク</t>
    </rPh>
    <rPh sb="17" eb="19">
      <t>ウム</t>
    </rPh>
    <phoneticPr fontId="1"/>
  </si>
  <si>
    <t>設置（予定）
時期</t>
    <phoneticPr fontId="1"/>
  </si>
  <si>
    <t>② 助産師外来 設置（予定含む）の有無</t>
    <rPh sb="2" eb="7">
      <t>ジョサンシガイライ</t>
    </rPh>
    <rPh sb="8" eb="10">
      <t>セッチ</t>
    </rPh>
    <rPh sb="17" eb="19">
      <t>ウム</t>
    </rPh>
    <phoneticPr fontId="1"/>
  </si>
  <si>
    <t>（例）令和8年4月</t>
    <rPh sb="1" eb="2">
      <t>レイ</t>
    </rPh>
    <rPh sb="3" eb="5">
      <t>レイワ</t>
    </rPh>
    <rPh sb="6" eb="7">
      <t>ネン</t>
    </rPh>
    <rPh sb="8" eb="9">
      <t>ガツ</t>
    </rPh>
    <phoneticPr fontId="1"/>
  </si>
  <si>
    <r>
      <rPr>
        <u/>
        <sz val="11"/>
        <rFont val="ＭＳ Ｐゴシック"/>
        <family val="3"/>
        <charset val="128"/>
      </rPr>
      <t>院内助産所</t>
    </r>
    <r>
      <rPr>
        <sz val="11"/>
        <rFont val="ＭＳ Ｐゴシック"/>
        <family val="3"/>
        <charset val="128"/>
      </rPr>
      <t>における</t>
    </r>
    <r>
      <rPr>
        <u/>
        <sz val="11"/>
        <rFont val="ＭＳ Ｐゴシック"/>
        <family val="3"/>
        <charset val="128"/>
      </rPr>
      <t>令和６年度</t>
    </r>
    <r>
      <rPr>
        <sz val="11"/>
        <rFont val="ＭＳ Ｐゴシック"/>
        <family val="3"/>
        <charset val="128"/>
      </rPr>
      <t>の分娩実施件数をご記入ください。</t>
    </r>
    <rPh sb="0" eb="5">
      <t>インナイジョサンジョ</t>
    </rPh>
    <rPh sb="9" eb="11">
      <t>レイワ</t>
    </rPh>
    <rPh sb="12" eb="14">
      <t>ネンド</t>
    </rPh>
    <rPh sb="15" eb="17">
      <t>ブンベン</t>
    </rPh>
    <rPh sb="17" eb="19">
      <t>ジッシ</t>
    </rPh>
    <rPh sb="19" eb="21">
      <t>ケンスウ</t>
    </rPh>
    <rPh sb="23" eb="25">
      <t>キニュウ</t>
    </rPh>
    <phoneticPr fontId="1"/>
  </si>
  <si>
    <t>　・双胎、死産の場合、
    それぞれ1件としてカウント</t>
    <rPh sb="2" eb="3">
      <t>ソウ</t>
    </rPh>
    <rPh sb="3" eb="4">
      <t>ハラ</t>
    </rPh>
    <rPh sb="5" eb="7">
      <t>シザン</t>
    </rPh>
    <rPh sb="8" eb="10">
      <t>バアイ</t>
    </rPh>
    <rPh sb="21" eb="22">
      <t>ケン</t>
    </rPh>
    <phoneticPr fontId="1"/>
  </si>
  <si>
    <t>院内助産所・助産師外来に従事する助産師数をご記入ください。（令和７年４月１日時点）</t>
    <rPh sb="0" eb="5">
      <t>インナイジョサンジョ</t>
    </rPh>
    <rPh sb="6" eb="11">
      <t>ジョサンシガイライ</t>
    </rPh>
    <rPh sb="12" eb="14">
      <t>ジュウジ</t>
    </rPh>
    <rPh sb="16" eb="19">
      <t>ジョサンシ</t>
    </rPh>
    <rPh sb="19" eb="20">
      <t>スウ</t>
    </rPh>
    <rPh sb="22" eb="24">
      <t>キニュウ</t>
    </rPh>
    <phoneticPr fontId="1"/>
  </si>
  <si>
    <t>院内助産所</t>
    <rPh sb="0" eb="5">
      <t>インナイジョサンジョ</t>
    </rPh>
    <phoneticPr fontId="1"/>
  </si>
  <si>
    <t>助産師外来</t>
    <rPh sb="0" eb="5">
      <t>ジョサンシガイライ</t>
    </rPh>
    <phoneticPr fontId="1"/>
  </si>
  <si>
    <t>院内助産所とは…</t>
    <phoneticPr fontId="1"/>
  </si>
  <si>
    <t>緊急時の対応が可能な医療機関において、助産師が妊産褥婦とその家族の意向を尊重しながら、妊娠から産褥1か月頃まで、正常・異常の判断を行い、助産ケアを提供する体制。</t>
    <rPh sb="0" eb="3">
      <t>キンキュウジ</t>
    </rPh>
    <rPh sb="4" eb="6">
      <t>タイオウ</t>
    </rPh>
    <rPh sb="7" eb="9">
      <t>カノウ</t>
    </rPh>
    <rPh sb="10" eb="14">
      <t>イリョウキカン</t>
    </rPh>
    <rPh sb="19" eb="22">
      <t>ジョサンシ</t>
    </rPh>
    <rPh sb="23" eb="27">
      <t>ニンサンジョクフ</t>
    </rPh>
    <rPh sb="30" eb="32">
      <t>カゾク</t>
    </rPh>
    <rPh sb="33" eb="35">
      <t>イコウ</t>
    </rPh>
    <rPh sb="36" eb="38">
      <t>ソンチョウ</t>
    </rPh>
    <rPh sb="43" eb="45">
      <t>ニンシン</t>
    </rPh>
    <rPh sb="47" eb="49">
      <t>サンジョク</t>
    </rPh>
    <rPh sb="51" eb="52">
      <t>ゲツ</t>
    </rPh>
    <rPh sb="52" eb="53">
      <t>ゴロ</t>
    </rPh>
    <rPh sb="56" eb="58">
      <t>セイジョウ</t>
    </rPh>
    <rPh sb="59" eb="61">
      <t>イジョウ</t>
    </rPh>
    <rPh sb="62" eb="64">
      <t>ハンダン</t>
    </rPh>
    <rPh sb="65" eb="66">
      <t>オコナ</t>
    </rPh>
    <rPh sb="68" eb="70">
      <t>ジョサン</t>
    </rPh>
    <rPh sb="73" eb="75">
      <t>テイキョウ</t>
    </rPh>
    <rPh sb="77" eb="79">
      <t>タイセイ</t>
    </rPh>
    <phoneticPr fontId="1"/>
  </si>
  <si>
    <t>助産師外来とは…</t>
    <phoneticPr fontId="1"/>
  </si>
  <si>
    <t>緊急時の対応が可能な医療機関において、助産師が産科医師と役割分担をし、妊産褥婦とその家族の意向を尊重しながら、健康診査や保健指導を行うこと。ただし、産科医師が健康診査を行い、保健指導・母乳外来等のみを助産師が行う場合はこれに含まない。</t>
    <rPh sb="0" eb="3">
      <t>キンキュウジ</t>
    </rPh>
    <rPh sb="4" eb="6">
      <t>タイオウ</t>
    </rPh>
    <rPh sb="7" eb="9">
      <t>カノウ</t>
    </rPh>
    <rPh sb="10" eb="14">
      <t>イリョウキカン</t>
    </rPh>
    <rPh sb="19" eb="22">
      <t>ジョサンシ</t>
    </rPh>
    <rPh sb="23" eb="27">
      <t>サンカイシ</t>
    </rPh>
    <rPh sb="28" eb="32">
      <t>ヤクワリブンタン</t>
    </rPh>
    <rPh sb="35" eb="39">
      <t>ニンサンジョクフ</t>
    </rPh>
    <rPh sb="42" eb="44">
      <t>カゾク</t>
    </rPh>
    <rPh sb="45" eb="47">
      <t>イコウ</t>
    </rPh>
    <rPh sb="48" eb="50">
      <t>ソンチョウ</t>
    </rPh>
    <rPh sb="55" eb="59">
      <t>ケンコウシンサ</t>
    </rPh>
    <rPh sb="60" eb="64">
      <t>ホケンシドウ</t>
    </rPh>
    <rPh sb="65" eb="66">
      <t>オコナ</t>
    </rPh>
    <rPh sb="74" eb="78">
      <t>サンカイシ</t>
    </rPh>
    <rPh sb="79" eb="83">
      <t>ケンコウシンサ</t>
    </rPh>
    <rPh sb="84" eb="85">
      <t>オコナ</t>
    </rPh>
    <rPh sb="87" eb="91">
      <t>ホケンシドウ</t>
    </rPh>
    <rPh sb="92" eb="96">
      <t>ボニュウガイライ</t>
    </rPh>
    <rPh sb="96" eb="97">
      <t>トウ</t>
    </rPh>
    <rPh sb="100" eb="103">
      <t>ジョサンシ</t>
    </rPh>
    <rPh sb="104" eb="105">
      <t>オコナ</t>
    </rPh>
    <rPh sb="106" eb="108">
      <t>バアイ</t>
    </rPh>
    <rPh sb="112" eb="113">
      <t>フク</t>
    </rPh>
    <phoneticPr fontId="1"/>
  </si>
  <si>
    <t>No.</t>
    <phoneticPr fontId="13"/>
  </si>
  <si>
    <t>医療圏</t>
    <rPh sb="0" eb="2">
      <t>イリョウ</t>
    </rPh>
    <rPh sb="2" eb="3">
      <t>ケン</t>
    </rPh>
    <phoneticPr fontId="1"/>
  </si>
  <si>
    <t>区分</t>
    <rPh sb="0" eb="2">
      <t>クブン</t>
    </rPh>
    <phoneticPr fontId="13"/>
  </si>
  <si>
    <t>備考</t>
    <rPh sb="0" eb="2">
      <t>ビコウ</t>
    </rPh>
    <phoneticPr fontId="13"/>
  </si>
  <si>
    <t>医師数（助産所は助産師数）</t>
    <rPh sb="0" eb="3">
      <t>イシスウ</t>
    </rPh>
    <rPh sb="4" eb="7">
      <t>ジョサンジョ</t>
    </rPh>
    <rPh sb="8" eb="11">
      <t>ジョサンシ</t>
    </rPh>
    <rPh sb="11" eb="12">
      <t>スウ</t>
    </rPh>
    <phoneticPr fontId="13"/>
  </si>
  <si>
    <t>（質問1）分娩実施状況について</t>
    <rPh sb="1" eb="3">
      <t>シツモン</t>
    </rPh>
    <rPh sb="5" eb="11">
      <t>ブンベンジッシジョウキョウ</t>
    </rPh>
    <phoneticPr fontId="13"/>
  </si>
  <si>
    <t>（質問2）分娩実施件数等について</t>
    <rPh sb="1" eb="3">
      <t>シツモン</t>
    </rPh>
    <rPh sb="5" eb="7">
      <t>ブンベン</t>
    </rPh>
    <rPh sb="7" eb="9">
      <t>ジッシ</t>
    </rPh>
    <rPh sb="9" eb="11">
      <t>ケンスウ</t>
    </rPh>
    <rPh sb="11" eb="12">
      <t>トウ</t>
    </rPh>
    <phoneticPr fontId="13"/>
  </si>
  <si>
    <t>（質問3）ハイリスク妊産褥婦について</t>
    <rPh sb="1" eb="3">
      <t>シツモン</t>
    </rPh>
    <rPh sb="10" eb="14">
      <t>ニンサンジョクフ</t>
    </rPh>
    <phoneticPr fontId="13"/>
  </si>
  <si>
    <t>（質問4）ハイリスク新生児について</t>
    <rPh sb="1" eb="3">
      <t>シツモン</t>
    </rPh>
    <rPh sb="10" eb="13">
      <t>シンセイジ</t>
    </rPh>
    <phoneticPr fontId="13"/>
  </si>
  <si>
    <t>（質問5）オープンシステム・セミオープンシステムについて</t>
    <rPh sb="1" eb="3">
      <t>シツモン</t>
    </rPh>
    <phoneticPr fontId="13"/>
  </si>
  <si>
    <t>（質問6）院内助産所・助産師外来について</t>
    <rPh sb="1" eb="3">
      <t>シツモン</t>
    </rPh>
    <phoneticPr fontId="13"/>
  </si>
  <si>
    <t>1病院
2診療所
3助産所</t>
    <phoneticPr fontId="13"/>
  </si>
  <si>
    <t xml:space="preserve">常勤
</t>
    <rPh sb="0" eb="1">
      <t>ツネ</t>
    </rPh>
    <phoneticPr fontId="13"/>
  </si>
  <si>
    <t xml:space="preserve">非常勤
</t>
    <rPh sb="0" eb="3">
      <t>ヒジョウキン</t>
    </rPh>
    <phoneticPr fontId="13"/>
  </si>
  <si>
    <t>ア：分娩実施
イ：妊婦健診のみ
ウ：実施せず</t>
    <rPh sb="9" eb="13">
      <t>ニンプケンシン</t>
    </rPh>
    <rPh sb="18" eb="20">
      <t>ジッシ</t>
    </rPh>
    <phoneticPr fontId="13"/>
  </si>
  <si>
    <t>（1）分娩実施件数</t>
    <rPh sb="3" eb="9">
      <t>ブンベンジッシケンスウ</t>
    </rPh>
    <phoneticPr fontId="13"/>
  </si>
  <si>
    <t>（2）分娩対応可能件数</t>
    <rPh sb="3" eb="5">
      <t>ブンベン</t>
    </rPh>
    <rPh sb="5" eb="7">
      <t>タイオウ</t>
    </rPh>
    <rPh sb="7" eb="9">
      <t>カノウ</t>
    </rPh>
    <rPh sb="9" eb="11">
      <t>ケンスウ</t>
    </rPh>
    <phoneticPr fontId="13"/>
  </si>
  <si>
    <t>（1）MFICU</t>
    <phoneticPr fontId="13"/>
  </si>
  <si>
    <t>（2）搬送件数</t>
    <rPh sb="3" eb="5">
      <t>ハンソウ</t>
    </rPh>
    <rPh sb="5" eb="7">
      <t>ケンスウ</t>
    </rPh>
    <phoneticPr fontId="13"/>
  </si>
  <si>
    <t>（1）NICU・GCU</t>
    <phoneticPr fontId="13"/>
  </si>
  <si>
    <t>（2）新生児搬送受入数</t>
    <rPh sb="3" eb="9">
      <t>シンセイジハンソウウ</t>
    </rPh>
    <rPh sb="9" eb="10">
      <t>イ</t>
    </rPh>
    <rPh sb="10" eb="11">
      <t>スウ</t>
    </rPh>
    <phoneticPr fontId="13"/>
  </si>
  <si>
    <t>状況</t>
    <rPh sb="0" eb="2">
      <t>ジョウキョウ</t>
    </rPh>
    <phoneticPr fontId="13"/>
  </si>
  <si>
    <t>連携施設数</t>
    <phoneticPr fontId="13"/>
  </si>
  <si>
    <t>（1）設置状況</t>
    <rPh sb="3" eb="7">
      <t>セッチジョウキョウ</t>
    </rPh>
    <phoneticPr fontId="13"/>
  </si>
  <si>
    <t>（2）分娩実施件数</t>
    <rPh sb="3" eb="9">
      <t>ブンベンジッシケンスウ</t>
    </rPh>
    <phoneticPr fontId="13"/>
  </si>
  <si>
    <t>（3）助産師数</t>
    <rPh sb="3" eb="7">
      <t>ジョサンシスウ</t>
    </rPh>
    <phoneticPr fontId="13"/>
  </si>
  <si>
    <t>①病床数</t>
    <phoneticPr fontId="13"/>
  </si>
  <si>
    <t>②患者数</t>
    <rPh sb="1" eb="4">
      <t>カンジャスウ</t>
    </rPh>
    <rPh sb="3" eb="4">
      <t>スウ</t>
    </rPh>
    <phoneticPr fontId="13"/>
  </si>
  <si>
    <t>①搬送依頼元医療機関</t>
    <rPh sb="1" eb="6">
      <t>ハンソウイライモト</t>
    </rPh>
    <rPh sb="6" eb="10">
      <t>イリョウキカン</t>
    </rPh>
    <phoneticPr fontId="13"/>
  </si>
  <si>
    <t>②搬送理由</t>
    <rPh sb="1" eb="5">
      <t>ハンソウリユウ</t>
    </rPh>
    <phoneticPr fontId="13"/>
  </si>
  <si>
    <t>①NICU病床数</t>
    <rPh sb="5" eb="8">
      <t>ビョウショウスウ</t>
    </rPh>
    <phoneticPr fontId="13"/>
  </si>
  <si>
    <t>①GCU病床数</t>
    <phoneticPr fontId="13"/>
  </si>
  <si>
    <t>②NICU入院患者数</t>
    <rPh sb="5" eb="7">
      <t>ニュウイン</t>
    </rPh>
    <rPh sb="7" eb="9">
      <t>カンジャ</t>
    </rPh>
    <phoneticPr fontId="13"/>
  </si>
  <si>
    <t>②GCU入院患者数
（NICUからの移動児を含む）</t>
    <rPh sb="4" eb="9">
      <t>ニュウインカンジャスウ</t>
    </rPh>
    <rPh sb="18" eb="20">
      <t>イドウ</t>
    </rPh>
    <rPh sb="20" eb="21">
      <t>ジ</t>
    </rPh>
    <rPh sb="22" eb="23">
      <t>フク</t>
    </rPh>
    <phoneticPr fontId="13"/>
  </si>
  <si>
    <t>うちGCUのみ入院患者数</t>
    <rPh sb="7" eb="12">
      <t>ニュウインカンジャスウ</t>
    </rPh>
    <phoneticPr fontId="13"/>
  </si>
  <si>
    <t>①院内助産所</t>
    <rPh sb="1" eb="6">
      <t>インナイジョサンジョ</t>
    </rPh>
    <phoneticPr fontId="13"/>
  </si>
  <si>
    <t>②助産師外来</t>
    <rPh sb="1" eb="6">
      <t>ジョサンシガイライ</t>
    </rPh>
    <phoneticPr fontId="13"/>
  </si>
  <si>
    <t>院内助産所</t>
    <rPh sb="0" eb="5">
      <t>インナイジョサンジョ</t>
    </rPh>
    <phoneticPr fontId="13"/>
  </si>
  <si>
    <t>助産師外来</t>
    <rPh sb="0" eb="5">
      <t>ジョサンシガイライ</t>
    </rPh>
    <phoneticPr fontId="13"/>
  </si>
  <si>
    <t>実人員</t>
    <phoneticPr fontId="13"/>
  </si>
  <si>
    <t>常勤
換算</t>
    <rPh sb="0" eb="2">
      <t>ジョウキン</t>
    </rPh>
    <rPh sb="3" eb="5">
      <t>カンサン</t>
    </rPh>
    <phoneticPr fontId="13"/>
  </si>
  <si>
    <t>（総数）</t>
    <rPh sb="1" eb="3">
      <t>ソウスウ</t>
    </rPh>
    <phoneticPr fontId="13"/>
  </si>
  <si>
    <t>（帝王切開）</t>
    <rPh sb="1" eb="3">
      <t>テイオウ</t>
    </rPh>
    <rPh sb="3" eb="5">
      <t>セッカイ</t>
    </rPh>
    <phoneticPr fontId="13"/>
  </si>
  <si>
    <t>（無痛分娩）</t>
    <rPh sb="1" eb="3">
      <t>ムツウ</t>
    </rPh>
    <rPh sb="3" eb="5">
      <t>ブンベン</t>
    </rPh>
    <phoneticPr fontId="13"/>
  </si>
  <si>
    <t>（正常）</t>
    <rPh sb="1" eb="3">
      <t>セイジョウ</t>
    </rPh>
    <phoneticPr fontId="13"/>
  </si>
  <si>
    <t>（ハイリスク）</t>
    <phoneticPr fontId="13"/>
  </si>
  <si>
    <t>加算</t>
    <rPh sb="0" eb="2">
      <t>カサン</t>
    </rPh>
    <phoneticPr fontId="13"/>
  </si>
  <si>
    <t>非加算</t>
    <rPh sb="0" eb="1">
      <t>ヒ</t>
    </rPh>
    <rPh sb="1" eb="3">
      <t>カサン</t>
    </rPh>
    <phoneticPr fontId="13"/>
  </si>
  <si>
    <t>医療機関名</t>
    <rPh sb="0" eb="5">
      <t>イリョウキカンメイ</t>
    </rPh>
    <phoneticPr fontId="13"/>
  </si>
  <si>
    <t>所在市町村名</t>
    <rPh sb="0" eb="2">
      <t>ショザイ</t>
    </rPh>
    <rPh sb="2" eb="5">
      <t>シチョウソン</t>
    </rPh>
    <rPh sb="5" eb="6">
      <t>メイ</t>
    </rPh>
    <phoneticPr fontId="13"/>
  </si>
  <si>
    <t>人数</t>
    <rPh sb="0" eb="2">
      <t>ニンズウ</t>
    </rPh>
    <phoneticPr fontId="13"/>
  </si>
  <si>
    <t>早産</t>
    <rPh sb="0" eb="2">
      <t>ソウザン</t>
    </rPh>
    <phoneticPr fontId="13"/>
  </si>
  <si>
    <t>妊娠高血圧症候群</t>
    <rPh sb="0" eb="5">
      <t>ニンシンコウケツアツ</t>
    </rPh>
    <rPh sb="5" eb="8">
      <t>ショウコウグン</t>
    </rPh>
    <phoneticPr fontId="13"/>
  </si>
  <si>
    <t>前置胎盤</t>
    <rPh sb="0" eb="4">
      <t>ゼンチタイバン</t>
    </rPh>
    <phoneticPr fontId="13"/>
  </si>
  <si>
    <t>産褥救急</t>
    <rPh sb="0" eb="2">
      <t>サンジョク</t>
    </rPh>
    <rPh sb="2" eb="4">
      <t>キュウキュウ</t>
    </rPh>
    <phoneticPr fontId="13"/>
  </si>
  <si>
    <t>その他</t>
    <rPh sb="2" eb="3">
      <t>タ</t>
    </rPh>
    <phoneticPr fontId="13"/>
  </si>
  <si>
    <t>うち3ヶ月以上長期入院児</t>
    <phoneticPr fontId="13"/>
  </si>
  <si>
    <t>うち3ヶ月以上長期入院児</t>
    <rPh sb="4" eb="5">
      <t>ゲツ</t>
    </rPh>
    <rPh sb="5" eb="7">
      <t>イジョウ</t>
    </rPh>
    <rPh sb="7" eb="12">
      <t>チョウキニュウインジ</t>
    </rPh>
    <phoneticPr fontId="13"/>
  </si>
  <si>
    <t>低体重</t>
    <rPh sb="0" eb="1">
      <t>テイ</t>
    </rPh>
    <rPh sb="1" eb="3">
      <t>タイジュウ</t>
    </rPh>
    <phoneticPr fontId="13"/>
  </si>
  <si>
    <t>仮死</t>
    <rPh sb="0" eb="2">
      <t>カシ</t>
    </rPh>
    <phoneticPr fontId="13"/>
  </si>
  <si>
    <t>呼吸障害</t>
    <rPh sb="0" eb="4">
      <t>コキュウショウガイ</t>
    </rPh>
    <phoneticPr fontId="13"/>
  </si>
  <si>
    <t>奇形</t>
    <rPh sb="0" eb="2">
      <t>キケイ</t>
    </rPh>
    <phoneticPr fontId="13"/>
  </si>
  <si>
    <t>有無</t>
    <rPh sb="0" eb="2">
      <t>ウム</t>
    </rPh>
    <phoneticPr fontId="13"/>
  </si>
  <si>
    <t>設置（予定）時期</t>
    <rPh sb="0" eb="2">
      <t>セッチ</t>
    </rPh>
    <rPh sb="3" eb="5">
      <t>ヨテイ</t>
    </rPh>
    <rPh sb="6" eb="8">
      <t>ジキ</t>
    </rPh>
    <phoneticPr fontId="13"/>
  </si>
  <si>
    <t>専任</t>
    <rPh sb="0" eb="2">
      <t>センニン</t>
    </rPh>
    <phoneticPr fontId="13"/>
  </si>
  <si>
    <t>兼任</t>
    <rPh sb="0" eb="2">
      <t>ケンニン</t>
    </rPh>
    <phoneticPr fontId="13"/>
  </si>
  <si>
    <t>※質問２は、令和６年度(R6.4～R7.3)において分娩を実施した（または令和６年度に分娩を実施していないが、令和７年度(R7.4～R8.3)に分娩実施予定である）場合にお答えください。</t>
    <rPh sb="55" eb="57">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</si>
</sst>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6" x14ac:knownFonts="1">
    <font>
      <sz val="11"/>
      <name val="ＭＳ Ｐゴシック"/>
      <family val="3"/>
      <charset val="128"/>
    </font>
    <font>
      <sz val="6"/>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
      <b/>
      <u/>
      <sz val="11"/>
      <name val="ＭＳ Ｐゴシック"/>
      <family val="3"/>
      <charset val="128"/>
    </font>
    <font>
      <sz val="10"/>
      <name val="ＭＳ Ｐゴシック"/>
      <family val="3"/>
      <charset val="128"/>
    </font>
    <font>
      <sz val="11"/>
      <color theme="1"/>
      <name val="ＭＳ Ｐゴシック"/>
      <family val="3"/>
      <charset val="128"/>
      <scheme val="minor"/>
    </font>
    <font>
      <sz val="8"/>
      <color rgb="FFFF0000"/>
      <name val="ＭＳ Ｐゴシック"/>
      <family val="3"/>
      <charset val="128"/>
    </font>
    <font>
      <u/>
      <sz val="11"/>
      <name val="ＭＳ Ｐゴシック"/>
      <family val="3"/>
      <charset val="128"/>
    </font>
    <font>
      <sz val="11"/>
      <name val="ＭＳ Ｐゴシック"/>
      <family val="3"/>
      <charset val="128"/>
    </font>
    <font>
      <b/>
      <sz val="12"/>
      <name val="ＭＳ Ｐゴシック"/>
      <family val="3"/>
      <charset val="128"/>
    </font>
    <font>
      <sz val="10"/>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7" fillId="0" borderId="0"/>
    <xf numFmtId="0" fontId="10" fillId="0" borderId="0">
      <alignment vertical="center"/>
    </xf>
  </cellStyleXfs>
  <cellXfs count="237">
    <xf numFmtId="0" fontId="0" fillId="0" borderId="0" xfId="0">
      <alignment vertical="center"/>
    </xf>
    <xf numFmtId="0" fontId="2" fillId="0" borderId="0" xfId="0" applyFont="1">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Border="1">
      <alignment vertical="center"/>
    </xf>
    <xf numFmtId="0" fontId="0" fillId="0" borderId="0" xfId="0" quotePrefix="1" applyFont="1">
      <alignment vertical="center"/>
    </xf>
    <xf numFmtId="0" fontId="0" fillId="0" borderId="0" xfId="0" applyFont="1" applyBorder="1" applyAlignment="1">
      <alignment vertical="center" wrapText="1"/>
    </xf>
    <xf numFmtId="0" fontId="0" fillId="0" borderId="1" xfId="0" applyFont="1" applyBorder="1">
      <alignment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2" xfId="0" applyFont="1" applyFill="1" applyBorder="1">
      <alignment vertical="center"/>
    </xf>
    <xf numFmtId="0" fontId="0" fillId="0" borderId="0" xfId="0" applyFont="1" applyFill="1">
      <alignment vertical="center"/>
    </xf>
    <xf numFmtId="0" fontId="0" fillId="0" borderId="0" xfId="0" applyFont="1" applyBorder="1" applyAlignment="1">
      <alignment vertical="center"/>
    </xf>
    <xf numFmtId="0" fontId="0" fillId="0" borderId="4" xfId="0" applyFont="1" applyBorder="1" applyAlignment="1">
      <alignment horizontal="center" vertical="center"/>
    </xf>
    <xf numFmtId="0" fontId="0" fillId="0" borderId="0" xfId="0" applyFont="1" applyAlignment="1">
      <alignment horizontal="right" vertical="center"/>
    </xf>
    <xf numFmtId="0" fontId="8" fillId="0" borderId="0" xfId="0" applyFont="1" applyBorder="1" applyAlignment="1">
      <alignment vertical="top"/>
    </xf>
    <xf numFmtId="0" fontId="4" fillId="0" borderId="0" xfId="0" applyFont="1">
      <alignment vertical="center"/>
    </xf>
    <xf numFmtId="0" fontId="0" fillId="0" borderId="0" xfId="0" applyFont="1" applyBorder="1" applyAlignment="1">
      <alignment horizontal="center" vertical="center"/>
    </xf>
    <xf numFmtId="0" fontId="0" fillId="0" borderId="0" xfId="0" quotePrefix="1" applyFont="1" applyAlignment="1">
      <alignment vertical="top"/>
    </xf>
    <xf numFmtId="0" fontId="0" fillId="0" borderId="0" xfId="0" applyFont="1" applyAlignment="1">
      <alignment vertical="center" shrinkToFit="1"/>
    </xf>
    <xf numFmtId="0" fontId="0" fillId="0" borderId="10" xfId="0" applyFont="1" applyBorder="1" applyAlignment="1">
      <alignment horizontal="center" vertical="center"/>
    </xf>
    <xf numFmtId="0" fontId="0" fillId="0" borderId="0" xfId="0" applyFont="1" applyBorder="1" applyAlignment="1">
      <alignment horizontal="left" vertical="center"/>
    </xf>
    <xf numFmtId="0" fontId="2"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xf>
    <xf numFmtId="0" fontId="0" fillId="0" borderId="10" xfId="0" applyBorder="1" applyAlignment="1">
      <alignment horizontal="left" vertical="center"/>
    </xf>
    <xf numFmtId="0" fontId="0" fillId="0" borderId="10" xfId="0" applyBorder="1">
      <alignment vertical="center"/>
    </xf>
    <xf numFmtId="0" fontId="0" fillId="0" borderId="0" xfId="0" quotePrefix="1">
      <alignment vertical="center"/>
    </xf>
    <xf numFmtId="0" fontId="0" fillId="0" borderId="0" xfId="0" applyAlignment="1">
      <alignment vertical="center" wrapText="1"/>
    </xf>
    <xf numFmtId="0" fontId="0" fillId="0" borderId="2" xfId="0" applyBorder="1">
      <alignment vertical="center"/>
    </xf>
    <xf numFmtId="0" fontId="0" fillId="0" borderId="4" xfId="0" applyBorder="1">
      <alignment vertical="center"/>
    </xf>
    <xf numFmtId="0" fontId="0" fillId="2" borderId="1" xfId="0" applyFill="1" applyBorder="1" applyAlignment="1">
      <alignment horizontal="center" vertical="center"/>
    </xf>
    <xf numFmtId="0" fontId="0" fillId="2" borderId="1" xfId="0" applyFont="1" applyFill="1" applyBorder="1">
      <alignment vertical="center"/>
    </xf>
    <xf numFmtId="0" fontId="0" fillId="2" borderId="4" xfId="0" applyFont="1" applyFill="1" applyBorder="1">
      <alignment vertical="center"/>
    </xf>
    <xf numFmtId="0" fontId="0" fillId="2" borderId="2" xfId="0"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0" fillId="2" borderId="7" xfId="0" applyFont="1" applyFill="1" applyBorder="1">
      <alignment vertical="center"/>
    </xf>
    <xf numFmtId="0" fontId="0" fillId="2" borderId="8" xfId="0" applyFont="1" applyFill="1" applyBorder="1">
      <alignment vertical="center"/>
    </xf>
    <xf numFmtId="0" fontId="0" fillId="2" borderId="9" xfId="0" applyFont="1" applyFill="1" applyBorder="1">
      <alignment vertical="center"/>
    </xf>
    <xf numFmtId="0" fontId="0" fillId="2" borderId="1" xfId="0" applyFill="1" applyBorder="1">
      <alignment vertical="center"/>
    </xf>
    <xf numFmtId="0" fontId="0" fillId="0" borderId="0" xfId="0" applyAlignment="1">
      <alignment vertical="center" shrinkToFit="1"/>
    </xf>
    <xf numFmtId="0" fontId="0" fillId="0" borderId="0" xfId="0" applyAlignment="1">
      <alignment vertical="top"/>
    </xf>
    <xf numFmtId="0" fontId="0" fillId="0" borderId="2" xfId="0" applyBorder="1" applyAlignment="1">
      <alignment horizontal="centerContinuous" vertical="center"/>
    </xf>
    <xf numFmtId="0" fontId="0" fillId="0" borderId="4" xfId="0" applyBorder="1" applyAlignment="1">
      <alignment horizontal="centerContinuous" vertical="center"/>
    </xf>
    <xf numFmtId="0" fontId="0" fillId="0" borderId="18" xfId="0" applyBorder="1" applyAlignment="1">
      <alignment horizontal="centerContinuous" vertical="center"/>
    </xf>
    <xf numFmtId="0" fontId="6" fillId="0" borderId="0" xfId="0" applyFont="1">
      <alignment vertical="center"/>
    </xf>
    <xf numFmtId="0" fontId="6" fillId="0" borderId="0" xfId="0" applyFont="1" applyAlignment="1">
      <alignment horizontal="left" vertical="top"/>
    </xf>
    <xf numFmtId="0" fontId="0" fillId="0" borderId="0" xfId="0" applyAlignment="1">
      <alignment horizontal="right" vertical="center"/>
    </xf>
    <xf numFmtId="0" fontId="0" fillId="0" borderId="0" xfId="0"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2" borderId="2" xfId="0" applyFill="1" applyBorder="1">
      <alignment vertical="center"/>
    </xf>
    <xf numFmtId="0" fontId="6" fillId="0" borderId="0" xfId="0" applyFont="1" applyAlignment="1">
      <alignment vertical="top" wrapText="1"/>
    </xf>
    <xf numFmtId="0" fontId="6" fillId="0" borderId="0" xfId="0" applyFont="1" applyAlignment="1">
      <alignment vertical="top"/>
    </xf>
    <xf numFmtId="0" fontId="0" fillId="0" borderId="0" xfId="0" applyFont="1" applyAlignment="1">
      <alignment vertical="center"/>
    </xf>
    <xf numFmtId="0" fontId="10" fillId="0" borderId="0" xfId="0" applyFont="1" applyAlignment="1">
      <alignment horizontal="left" vertical="center"/>
    </xf>
    <xf numFmtId="0" fontId="0" fillId="0" borderId="0" xfId="0" applyAlignment="1">
      <alignment horizontal="left" vertical="center"/>
    </xf>
    <xf numFmtId="0" fontId="4" fillId="0" borderId="10" xfId="0" applyFont="1" applyBorder="1" applyAlignment="1">
      <alignment horizontal="left" vertical="center"/>
    </xf>
    <xf numFmtId="0" fontId="4" fillId="0" borderId="10" xfId="0" applyFont="1" applyBorder="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0" fillId="0" borderId="1" xfId="0" applyBorder="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wrapText="1"/>
    </xf>
    <xf numFmtId="0" fontId="14" fillId="2" borderId="32" xfId="2" applyFont="1" applyFill="1" applyBorder="1" applyAlignment="1">
      <alignment horizontal="center" vertical="top" wrapText="1"/>
    </xf>
    <xf numFmtId="0" fontId="14" fillId="2" borderId="32" xfId="2" applyFont="1" applyFill="1" applyBorder="1" applyAlignment="1">
      <alignment vertical="top" wrapText="1"/>
    </xf>
    <xf numFmtId="0" fontId="14" fillId="0" borderId="0" xfId="2" applyFont="1" applyAlignment="1">
      <alignment vertical="top" wrapText="1"/>
    </xf>
    <xf numFmtId="0" fontId="14" fillId="2" borderId="35" xfId="2" applyFont="1" applyFill="1" applyBorder="1" applyAlignment="1">
      <alignment vertical="top" wrapText="1"/>
    </xf>
    <xf numFmtId="0" fontId="14" fillId="2" borderId="36" xfId="2" applyFont="1" applyFill="1" applyBorder="1" applyAlignment="1">
      <alignment vertical="top" wrapText="1"/>
    </xf>
    <xf numFmtId="0" fontId="14" fillId="0" borderId="0" xfId="2" applyFont="1" applyAlignment="1">
      <alignment vertical="center" wrapText="1"/>
    </xf>
    <xf numFmtId="0" fontId="14" fillId="2" borderId="0" xfId="2" applyFont="1" applyFill="1" applyAlignment="1">
      <alignment wrapText="1"/>
    </xf>
    <xf numFmtId="0" fontId="14" fillId="2" borderId="10" xfId="2" applyFont="1" applyFill="1" applyBorder="1" applyAlignment="1">
      <alignment wrapText="1"/>
    </xf>
    <xf numFmtId="0" fontId="14" fillId="2" borderId="38" xfId="2" applyFont="1" applyFill="1" applyBorder="1" applyAlignment="1">
      <alignment vertical="top" wrapText="1"/>
    </xf>
    <xf numFmtId="0" fontId="14" fillId="2" borderId="39" xfId="2" applyFont="1" applyFill="1" applyBorder="1" applyAlignment="1">
      <alignment vertical="top" wrapText="1"/>
    </xf>
    <xf numFmtId="0" fontId="14" fillId="0" borderId="0" xfId="2" applyFont="1" applyAlignment="1">
      <alignment wrapText="1"/>
    </xf>
    <xf numFmtId="0" fontId="14" fillId="2" borderId="34" xfId="2" applyFont="1" applyFill="1" applyBorder="1" applyAlignment="1">
      <alignment horizontal="center" vertical="center" shrinkToFit="1"/>
    </xf>
    <xf numFmtId="0" fontId="14" fillId="2" borderId="10" xfId="2" applyFont="1" applyFill="1" applyBorder="1" applyAlignment="1">
      <alignment horizontal="center" vertical="center" shrinkToFit="1"/>
    </xf>
    <xf numFmtId="0" fontId="14" fillId="2" borderId="13" xfId="2" applyFont="1" applyFill="1" applyBorder="1" applyAlignment="1">
      <alignment horizontal="center" vertical="center" shrinkToFit="1"/>
    </xf>
    <xf numFmtId="0" fontId="14" fillId="2" borderId="40" xfId="2" applyFont="1" applyFill="1" applyBorder="1" applyAlignment="1">
      <alignment vertical="center" shrinkToFit="1"/>
    </xf>
    <xf numFmtId="0" fontId="14" fillId="2" borderId="41" xfId="2" applyFont="1" applyFill="1" applyBorder="1" applyAlignment="1">
      <alignment vertical="center" shrinkToFit="1"/>
    </xf>
    <xf numFmtId="0" fontId="14" fillId="2" borderId="17" xfId="2" applyFont="1" applyFill="1" applyBorder="1" applyAlignment="1">
      <alignment vertical="center" shrinkToFit="1"/>
    </xf>
    <xf numFmtId="0" fontId="14" fillId="2" borderId="33" xfId="2" applyFont="1" applyFill="1" applyBorder="1" applyAlignment="1">
      <alignment horizontal="center" vertical="center" shrinkToFit="1"/>
    </xf>
    <xf numFmtId="0" fontId="14" fillId="2" borderId="42" xfId="2" applyFont="1" applyFill="1" applyBorder="1" applyAlignment="1">
      <alignment horizontal="center" vertical="center" wrapText="1"/>
    </xf>
    <xf numFmtId="0" fontId="14" fillId="2" borderId="43" xfId="2" applyFont="1" applyFill="1" applyBorder="1" applyAlignment="1">
      <alignment horizontal="center" vertical="center" wrapText="1"/>
    </xf>
    <xf numFmtId="0" fontId="14" fillId="2" borderId="0" xfId="2" applyFont="1" applyFill="1" applyAlignment="1"/>
    <xf numFmtId="0" fontId="14" fillId="2" borderId="40" xfId="2" applyFont="1" applyFill="1" applyBorder="1" applyAlignment="1">
      <alignment vertical="top" wrapText="1"/>
    </xf>
    <xf numFmtId="0" fontId="14" fillId="2" borderId="44" xfId="2" applyFont="1" applyFill="1" applyBorder="1" applyAlignment="1">
      <alignment vertical="top" wrapText="1"/>
    </xf>
    <xf numFmtId="0" fontId="14" fillId="2" borderId="45" xfId="2" applyFont="1" applyFill="1" applyBorder="1" applyAlignment="1">
      <alignment vertical="top" wrapText="1"/>
    </xf>
    <xf numFmtId="0" fontId="14" fillId="2" borderId="46" xfId="2" applyFont="1" applyFill="1" applyBorder="1" applyAlignment="1">
      <alignment vertical="top" wrapText="1"/>
    </xf>
    <xf numFmtId="0" fontId="14" fillId="2" borderId="47" xfId="2" applyFont="1" applyFill="1" applyBorder="1" applyAlignment="1">
      <alignment vertical="top" wrapText="1"/>
    </xf>
    <xf numFmtId="0" fontId="14" fillId="2" borderId="29" xfId="2" applyFont="1" applyFill="1" applyBorder="1" applyAlignment="1">
      <alignment vertical="top" shrinkToFit="1"/>
    </xf>
    <xf numFmtId="0" fontId="14" fillId="2" borderId="43" xfId="2" applyFont="1" applyFill="1" applyBorder="1" applyAlignment="1">
      <alignment vertical="top" shrinkToFit="1"/>
    </xf>
    <xf numFmtId="0" fontId="14" fillId="2" borderId="42" xfId="2" applyFont="1" applyFill="1" applyBorder="1" applyAlignment="1">
      <alignment vertical="top" shrinkToFit="1"/>
    </xf>
    <xf numFmtId="0" fontId="14" fillId="2" borderId="9" xfId="2" applyFont="1" applyFill="1" applyBorder="1" applyAlignment="1">
      <alignment vertical="top" shrinkToFit="1"/>
    </xf>
    <xf numFmtId="0" fontId="14" fillId="2" borderId="10" xfId="2" applyFont="1" applyFill="1" applyBorder="1" applyAlignment="1"/>
    <xf numFmtId="0" fontId="15" fillId="2" borderId="43" xfId="2" applyFont="1" applyFill="1" applyBorder="1" applyAlignment="1">
      <alignment wrapText="1"/>
    </xf>
    <xf numFmtId="0" fontId="15" fillId="2" borderId="0" xfId="2" applyFont="1" applyFill="1" applyAlignment="1"/>
    <xf numFmtId="0" fontId="14" fillId="2" borderId="40" xfId="2" applyFont="1" applyFill="1" applyBorder="1" applyAlignment="1">
      <alignment horizontal="left" vertical="top" wrapText="1"/>
    </xf>
    <xf numFmtId="0" fontId="14" fillId="2" borderId="41" xfId="2" applyFont="1" applyFill="1" applyBorder="1" applyAlignment="1">
      <alignment horizontal="left" vertical="top" wrapText="1"/>
    </xf>
    <xf numFmtId="0" fontId="14" fillId="2" borderId="17" xfId="2" applyFont="1" applyFill="1" applyBorder="1" applyAlignment="1">
      <alignment horizontal="left" vertical="top" wrapText="1"/>
    </xf>
    <xf numFmtId="0" fontId="14" fillId="2" borderId="48" xfId="2" applyFont="1" applyFill="1" applyBorder="1" applyAlignment="1">
      <alignment vertical="top" wrapText="1"/>
    </xf>
    <xf numFmtId="0" fontId="14" fillId="2" borderId="13" xfId="2" applyFont="1" applyFill="1" applyBorder="1" applyAlignment="1">
      <alignment vertical="top" wrapText="1"/>
    </xf>
    <xf numFmtId="0" fontId="14" fillId="2" borderId="49" xfId="2" applyFont="1" applyFill="1" applyBorder="1" applyAlignment="1">
      <alignment vertical="top" wrapText="1"/>
    </xf>
    <xf numFmtId="0" fontId="14" fillId="0" borderId="0" xfId="2" applyFont="1" applyAlignment="1"/>
    <xf numFmtId="0" fontId="10" fillId="0" borderId="1" xfId="2" applyBorder="1">
      <alignment vertical="center"/>
    </xf>
    <xf numFmtId="0" fontId="10" fillId="0" borderId="1" xfId="2" applyBorder="1" applyAlignment="1">
      <alignment vertical="center" shrinkToFit="1"/>
    </xf>
    <xf numFmtId="0" fontId="10" fillId="0" borderId="2" xfId="2" applyBorder="1">
      <alignment vertical="center"/>
    </xf>
    <xf numFmtId="0" fontId="10" fillId="0" borderId="50" xfId="2" applyBorder="1">
      <alignment vertical="center"/>
    </xf>
    <xf numFmtId="0" fontId="10" fillId="0" borderId="51" xfId="2" applyBorder="1">
      <alignment vertical="center"/>
    </xf>
    <xf numFmtId="0" fontId="10" fillId="0" borderId="52" xfId="2" applyBorder="1">
      <alignment vertical="center"/>
    </xf>
    <xf numFmtId="0" fontId="10" fillId="0" borderId="53" xfId="2" applyBorder="1">
      <alignment vertical="center"/>
    </xf>
    <xf numFmtId="0" fontId="10" fillId="0" borderId="4" xfId="2" applyBorder="1">
      <alignment vertical="center"/>
    </xf>
    <xf numFmtId="0" fontId="10" fillId="0" borderId="3" xfId="2" applyBorder="1">
      <alignment vertical="center"/>
    </xf>
    <xf numFmtId="0" fontId="10" fillId="0" borderId="54" xfId="2" applyBorder="1">
      <alignment vertical="center"/>
    </xf>
    <xf numFmtId="0" fontId="10" fillId="0" borderId="0" xfId="2">
      <alignment vertical="center"/>
    </xf>
    <xf numFmtId="0" fontId="10" fillId="0" borderId="0" xfId="2" applyAlignment="1">
      <alignment horizontal="left" vertical="center"/>
    </xf>
    <xf numFmtId="0" fontId="9" fillId="0" borderId="0" xfId="0" applyFont="1" applyAlignment="1">
      <alignment horizontal="lef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Font="1" applyFill="1" applyAlignment="1">
      <alignment vertical="center" shrinkToFit="1"/>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2" xfId="0" applyFill="1" applyBorder="1" applyAlignment="1">
      <alignmen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2" fillId="0" borderId="0" xfId="0" applyFont="1" applyAlignment="1">
      <alignment horizontal="center" vertical="center"/>
    </xf>
    <xf numFmtId="0" fontId="0" fillId="0" borderId="0" xfId="0" applyFont="1" applyAlignment="1">
      <alignment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176" fontId="0" fillId="2" borderId="11" xfId="0" applyNumberFormat="1" applyFont="1" applyFill="1" applyBorder="1" applyAlignment="1">
      <alignment horizontal="center" vertical="center"/>
    </xf>
    <xf numFmtId="176" fontId="0" fillId="2" borderId="12" xfId="0" applyNumberFormat="1" applyFont="1" applyFill="1" applyBorder="1" applyAlignment="1">
      <alignment horizontal="center" vertical="center"/>
    </xf>
    <xf numFmtId="176" fontId="0" fillId="2" borderId="13" xfId="0" applyNumberFormat="1" applyFont="1" applyFill="1" applyBorder="1" applyAlignment="1">
      <alignment horizontal="center" vertical="center"/>
    </xf>
    <xf numFmtId="176" fontId="0" fillId="2" borderId="14" xfId="0" applyNumberFormat="1" applyFont="1" applyFill="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0" xfId="0" applyAlignment="1">
      <alignment vertical="center" wrapText="1"/>
    </xf>
    <xf numFmtId="0" fontId="6" fillId="0" borderId="0" xfId="0" applyFont="1" applyAlignment="1">
      <alignment vertical="top" wrapText="1"/>
    </xf>
    <xf numFmtId="0" fontId="6" fillId="0" borderId="0" xfId="0" applyFont="1" applyAlignment="1">
      <alignment vertical="top"/>
    </xf>
    <xf numFmtId="0" fontId="0" fillId="2" borderId="23" xfId="0" applyFont="1" applyFill="1" applyBorder="1" applyAlignment="1">
      <alignment vertical="center"/>
    </xf>
    <xf numFmtId="0" fontId="0" fillId="2" borderId="24" xfId="0" applyFont="1" applyFill="1" applyBorder="1" applyAlignment="1">
      <alignment vertical="center"/>
    </xf>
    <xf numFmtId="0" fontId="0" fillId="2" borderId="6" xfId="0" applyFont="1" applyFill="1" applyBorder="1" applyAlignment="1">
      <alignment vertical="center"/>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2" borderId="7" xfId="0" applyFont="1" applyFill="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5" xfId="0" applyFont="1" applyFill="1" applyBorder="1" applyAlignment="1">
      <alignment vertical="center"/>
    </xf>
    <xf numFmtId="0" fontId="0" fillId="0" borderId="23" xfId="0" applyFont="1" applyBorder="1" applyAlignment="1">
      <alignment vertical="center"/>
    </xf>
    <xf numFmtId="0" fontId="0" fillId="0" borderId="24" xfId="0" applyFont="1" applyBorder="1" applyAlignment="1">
      <alignment vertical="center"/>
    </xf>
    <xf numFmtId="0" fontId="0" fillId="0" borderId="6" xfId="0" applyFont="1" applyBorder="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9" xfId="0" applyFont="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8" xfId="0" applyFont="1" applyBorder="1" applyAlignme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Font="1" applyAlignment="1">
      <alignment horizontal="center" vertical="center"/>
    </xf>
    <xf numFmtId="0" fontId="0" fillId="0" borderId="31" xfId="0" applyFont="1" applyBorder="1" applyAlignment="1">
      <alignment horizontal="center" vertical="center"/>
    </xf>
    <xf numFmtId="0" fontId="0" fillId="0" borderId="0" xfId="0" applyFont="1" applyAlignment="1">
      <alignment vertical="center" wrapText="1"/>
    </xf>
    <xf numFmtId="0" fontId="4" fillId="0" borderId="0" xfId="0" applyFont="1" applyAlignment="1">
      <alignment horizontal="right" vertical="center" wrapText="1"/>
    </xf>
    <xf numFmtId="0" fontId="4" fillId="0" borderId="31" xfId="0" applyFont="1" applyBorder="1" applyAlignment="1">
      <alignment horizontal="right" vertical="center" wrapText="1"/>
    </xf>
    <xf numFmtId="0" fontId="4" fillId="0" borderId="0" xfId="0" applyFont="1" applyAlignment="1">
      <alignment vertical="center" shrinkToFit="1"/>
    </xf>
    <xf numFmtId="0" fontId="4" fillId="0" borderId="31" xfId="0" applyFont="1" applyBorder="1" applyAlignment="1">
      <alignment vertical="center" shrinkToFit="1"/>
    </xf>
    <xf numFmtId="0" fontId="6" fillId="0" borderId="0" xfId="0" applyFont="1" applyAlignment="1">
      <alignment horizontal="left" vertical="top" wrapText="1"/>
    </xf>
    <xf numFmtId="0" fontId="6" fillId="0" borderId="0" xfId="0" applyFont="1" applyAlignment="1">
      <alignment horizontal="left" wrapText="1"/>
    </xf>
    <xf numFmtId="0" fontId="6" fillId="0" borderId="0" xfId="0" applyFont="1" applyAlignment="1">
      <alignmen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0" fillId="0" borderId="0" xfId="0" applyFont="1" applyAlignment="1">
      <alignment vertical="top" wrapText="1"/>
    </xf>
    <xf numFmtId="0" fontId="12" fillId="2" borderId="1" xfId="2" applyFont="1" applyFill="1" applyBorder="1" applyAlignment="1">
      <alignment horizontal="left" vertical="top" wrapText="1"/>
    </xf>
    <xf numFmtId="0" fontId="14" fillId="2" borderId="32" xfId="2" applyFont="1" applyFill="1" applyBorder="1" applyAlignment="1">
      <alignment horizontal="center" vertical="top" wrapText="1"/>
    </xf>
    <xf numFmtId="0" fontId="14" fillId="2" borderId="33" xfId="2" applyFont="1" applyFill="1" applyBorder="1" applyAlignment="1">
      <alignment horizontal="center" vertical="top" wrapText="1"/>
    </xf>
    <xf numFmtId="0" fontId="14" fillId="2" borderId="34" xfId="2" applyFont="1" applyFill="1" applyBorder="1" applyAlignment="1">
      <alignment horizontal="center" vertical="top" wrapText="1"/>
    </xf>
    <xf numFmtId="0" fontId="14" fillId="2" borderId="2" xfId="2" applyFont="1" applyFill="1" applyBorder="1" applyAlignment="1">
      <alignment horizontal="left" vertical="top" wrapText="1"/>
    </xf>
    <xf numFmtId="0" fontId="14" fillId="2" borderId="3" xfId="2" applyFont="1" applyFill="1" applyBorder="1" applyAlignment="1">
      <alignment horizontal="left" vertical="top" wrapText="1"/>
    </xf>
    <xf numFmtId="0" fontId="15" fillId="2" borderId="2" xfId="2" applyFont="1" applyFill="1" applyBorder="1" applyAlignment="1">
      <alignment horizontal="left" vertical="top" wrapText="1"/>
    </xf>
    <xf numFmtId="0" fontId="15" fillId="2" borderId="4" xfId="2" applyFont="1" applyFill="1" applyBorder="1" applyAlignment="1">
      <alignment horizontal="left" vertical="top" wrapText="1"/>
    </xf>
    <xf numFmtId="0" fontId="14" fillId="2" borderId="33" xfId="2" applyFont="1" applyFill="1" applyBorder="1" applyAlignment="1">
      <alignment horizontal="left" wrapText="1"/>
    </xf>
    <xf numFmtId="0" fontId="14" fillId="2" borderId="34" xfId="2" applyFont="1" applyFill="1" applyBorder="1" applyAlignment="1">
      <alignment horizontal="left" wrapText="1"/>
    </xf>
    <xf numFmtId="0" fontId="14" fillId="2" borderId="18" xfId="2" applyFont="1" applyFill="1" applyBorder="1" applyAlignment="1">
      <alignment horizontal="center" vertical="top" wrapText="1"/>
    </xf>
    <xf numFmtId="0" fontId="14" fillId="2" borderId="20" xfId="2" applyFont="1" applyFill="1" applyBorder="1" applyAlignment="1">
      <alignment horizontal="center" vertical="top" wrapText="1"/>
    </xf>
    <xf numFmtId="0" fontId="14" fillId="2" borderId="10" xfId="2" applyFont="1" applyFill="1" applyBorder="1" applyAlignment="1">
      <alignment horizontal="center" vertical="top" wrapText="1"/>
    </xf>
    <xf numFmtId="0" fontId="14" fillId="2" borderId="31" xfId="2" applyFont="1" applyFill="1" applyBorder="1" applyAlignment="1">
      <alignment horizontal="center" vertical="top" wrapText="1"/>
    </xf>
    <xf numFmtId="0" fontId="12" fillId="2" borderId="34" xfId="2" applyFont="1" applyFill="1" applyBorder="1" applyAlignment="1">
      <alignment horizontal="left" wrapText="1"/>
    </xf>
    <xf numFmtId="0" fontId="12" fillId="2" borderId="1" xfId="2" applyFont="1" applyFill="1" applyBorder="1" applyAlignment="1">
      <alignment horizontal="left" wrapText="1"/>
    </xf>
    <xf numFmtId="0" fontId="14" fillId="2" borderId="19" xfId="2" applyFont="1" applyFill="1" applyBorder="1" applyAlignment="1">
      <alignment horizontal="center" vertical="top" wrapText="1"/>
    </xf>
    <xf numFmtId="0" fontId="14" fillId="2" borderId="0" xfId="2" applyFont="1" applyFill="1" applyAlignment="1">
      <alignment horizontal="center" vertical="top" wrapText="1"/>
    </xf>
    <xf numFmtId="0" fontId="14" fillId="2" borderId="18" xfId="2" applyFont="1" applyFill="1" applyBorder="1" applyAlignment="1">
      <alignment horizontal="left" vertical="top" wrapText="1"/>
    </xf>
    <xf numFmtId="0" fontId="14" fillId="2" borderId="20" xfId="2" applyFont="1" applyFill="1" applyBorder="1" applyAlignment="1">
      <alignment horizontal="left" vertical="top" wrapText="1"/>
    </xf>
    <xf numFmtId="0" fontId="14" fillId="2" borderId="27" xfId="2" applyFont="1" applyFill="1" applyBorder="1" applyAlignment="1">
      <alignment horizontal="left" vertical="top" wrapText="1"/>
    </xf>
    <xf numFmtId="0" fontId="14" fillId="2" borderId="8" xfId="2" applyFont="1" applyFill="1" applyBorder="1" applyAlignment="1">
      <alignment horizontal="left" vertical="top" wrapText="1"/>
    </xf>
    <xf numFmtId="0" fontId="14" fillId="2" borderId="4" xfId="2" applyFont="1" applyFill="1" applyBorder="1" applyAlignment="1">
      <alignment horizontal="left" vertical="top" wrapText="1"/>
    </xf>
    <xf numFmtId="0" fontId="14" fillId="2" borderId="1" xfId="2" applyFont="1" applyFill="1" applyBorder="1" applyAlignment="1">
      <alignment horizontal="left" vertical="center" wrapText="1"/>
    </xf>
    <xf numFmtId="0" fontId="14" fillId="2" borderId="32" xfId="2" applyFont="1" applyFill="1" applyBorder="1" applyAlignment="1">
      <alignment horizontal="left" vertical="top" wrapText="1"/>
    </xf>
    <xf numFmtId="0" fontId="14" fillId="2" borderId="33" xfId="2" applyFont="1" applyFill="1" applyBorder="1" applyAlignment="1">
      <alignment horizontal="left" vertical="top" wrapText="1"/>
    </xf>
    <xf numFmtId="0" fontId="14" fillId="2" borderId="34" xfId="2" applyFont="1" applyFill="1" applyBorder="1" applyAlignment="1">
      <alignment horizontal="left" vertical="top" wrapText="1"/>
    </xf>
    <xf numFmtId="0" fontId="14" fillId="2" borderId="19" xfId="2" applyFont="1" applyFill="1" applyBorder="1" applyAlignment="1">
      <alignment horizontal="left" vertical="top" wrapText="1"/>
    </xf>
    <xf numFmtId="0" fontId="14" fillId="2" borderId="32" xfId="2" applyFont="1" applyFill="1" applyBorder="1" applyAlignment="1">
      <alignment horizontal="left" wrapText="1"/>
    </xf>
    <xf numFmtId="0" fontId="14" fillId="2" borderId="18" xfId="2" applyFont="1" applyFill="1" applyBorder="1" applyAlignment="1">
      <alignment horizontal="left" wrapText="1"/>
    </xf>
    <xf numFmtId="0" fontId="14" fillId="2" borderId="32" xfId="2" applyFont="1" applyFill="1" applyBorder="1" applyAlignment="1">
      <alignment horizontal="center" shrinkToFit="1"/>
    </xf>
    <xf numFmtId="0" fontId="14" fillId="2" borderId="32" xfId="2" applyFont="1" applyFill="1" applyBorder="1" applyAlignment="1">
      <alignment horizontal="left" shrinkToFit="1"/>
    </xf>
    <xf numFmtId="0" fontId="14" fillId="2" borderId="2" xfId="2" applyFont="1" applyFill="1" applyBorder="1" applyAlignment="1">
      <alignment horizontal="left" vertical="center" wrapText="1"/>
    </xf>
    <xf numFmtId="0" fontId="14" fillId="2" borderId="3" xfId="2" applyFont="1" applyFill="1" applyBorder="1" applyAlignment="1">
      <alignment horizontal="left" vertical="center" wrapText="1"/>
    </xf>
    <xf numFmtId="0" fontId="14" fillId="2" borderId="4" xfId="2" applyFont="1" applyFill="1" applyBorder="1" applyAlignment="1">
      <alignment horizontal="left" vertical="center" wrapText="1"/>
    </xf>
    <xf numFmtId="0" fontId="14" fillId="2" borderId="18" xfId="2" applyFont="1" applyFill="1" applyBorder="1" applyAlignment="1">
      <alignment horizontal="left" vertical="center" wrapText="1"/>
    </xf>
    <xf numFmtId="0" fontId="14" fillId="2" borderId="19" xfId="2" applyFont="1" applyFill="1" applyBorder="1" applyAlignment="1">
      <alignment horizontal="left" vertical="center" wrapText="1"/>
    </xf>
    <xf numFmtId="0" fontId="14" fillId="2" borderId="20" xfId="2" applyFont="1" applyFill="1" applyBorder="1" applyAlignment="1">
      <alignment horizontal="left" vertical="center" wrapText="1"/>
    </xf>
    <xf numFmtId="0" fontId="14" fillId="2" borderId="37" xfId="2" applyFont="1" applyFill="1" applyBorder="1" applyAlignment="1">
      <alignment horizontal="left" wrapText="1"/>
    </xf>
  </cellXfs>
  <cellStyles count="3">
    <cellStyle name="標準" xfId="0" builtinId="0"/>
    <cellStyle name="標準 2" xfId="2" xr:uid="{206A24BD-50C4-45FE-80C4-9FCD5A696CCF}"/>
    <cellStyle name="標準 3"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371475</xdr:colOff>
      <xdr:row>73</xdr:row>
      <xdr:rowOff>19050</xdr:rowOff>
    </xdr:from>
    <xdr:to>
      <xdr:col>2</xdr:col>
      <xdr:colOff>561975</xdr:colOff>
      <xdr:row>75</xdr:row>
      <xdr:rowOff>0</xdr:rowOff>
    </xdr:to>
    <xdr:sp macro="" textlink="">
      <xdr:nvSpPr>
        <xdr:cNvPr id="12514" name="AutoShape 1">
          <a:extLst>
            <a:ext uri="{FF2B5EF4-FFF2-40B4-BE49-F238E27FC236}">
              <a16:creationId xmlns:a16="http://schemas.microsoft.com/office/drawing/2014/main" id="{F5FD17A4-6CA7-4CBA-A989-F9D0E57A3AFF}"/>
            </a:ext>
          </a:extLst>
        </xdr:cNvPr>
        <xdr:cNvSpPr>
          <a:spLocks noChangeArrowheads="1"/>
        </xdr:cNvSpPr>
      </xdr:nvSpPr>
      <xdr:spPr bwMode="auto">
        <a:xfrm>
          <a:off x="1400175" y="14258925"/>
          <a:ext cx="190500" cy="419100"/>
        </a:xfrm>
        <a:prstGeom prst="curvedRightArrow">
          <a:avLst>
            <a:gd name="adj1" fmla="val 44000"/>
            <a:gd name="adj2" fmla="val 88000"/>
            <a:gd name="adj3" fmla="val 3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495300</xdr:colOff>
      <xdr:row>139</xdr:row>
      <xdr:rowOff>38100</xdr:rowOff>
    </xdr:from>
    <xdr:to>
      <xdr:col>2</xdr:col>
      <xdr:colOff>685800</xdr:colOff>
      <xdr:row>141</xdr:row>
      <xdr:rowOff>19050</xdr:rowOff>
    </xdr:to>
    <xdr:sp macro="" textlink="">
      <xdr:nvSpPr>
        <xdr:cNvPr id="12515" name="AutoShape 2">
          <a:extLst>
            <a:ext uri="{FF2B5EF4-FFF2-40B4-BE49-F238E27FC236}">
              <a16:creationId xmlns:a16="http://schemas.microsoft.com/office/drawing/2014/main" id="{81A0BBB3-B929-47BF-B77F-9B4B888D26CF}"/>
            </a:ext>
          </a:extLst>
        </xdr:cNvPr>
        <xdr:cNvSpPr>
          <a:spLocks noChangeArrowheads="1"/>
        </xdr:cNvSpPr>
      </xdr:nvSpPr>
      <xdr:spPr bwMode="auto">
        <a:xfrm>
          <a:off x="1524000" y="24984075"/>
          <a:ext cx="190500" cy="419100"/>
        </a:xfrm>
        <a:prstGeom prst="curvedRightArrow">
          <a:avLst>
            <a:gd name="adj1" fmla="val 44000"/>
            <a:gd name="adj2" fmla="val 88000"/>
            <a:gd name="adj3" fmla="val 3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266701</xdr:colOff>
      <xdr:row>190</xdr:row>
      <xdr:rowOff>127000</xdr:rowOff>
    </xdr:from>
    <xdr:to>
      <xdr:col>12</xdr:col>
      <xdr:colOff>152401</xdr:colOff>
      <xdr:row>198</xdr:row>
      <xdr:rowOff>52916</xdr:rowOff>
    </xdr:to>
    <xdr:sp macro="" textlink="">
      <xdr:nvSpPr>
        <xdr:cNvPr id="7" name="角丸四角形 6">
          <a:extLst>
            <a:ext uri="{FF2B5EF4-FFF2-40B4-BE49-F238E27FC236}">
              <a16:creationId xmlns:a16="http://schemas.microsoft.com/office/drawing/2014/main" id="{7EB45986-7909-4F43-8EBF-99CCC154BBBC}"/>
            </a:ext>
          </a:extLst>
        </xdr:cNvPr>
        <xdr:cNvSpPr/>
      </xdr:nvSpPr>
      <xdr:spPr>
        <a:xfrm>
          <a:off x="601981" y="36840160"/>
          <a:ext cx="5699760" cy="1754716"/>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421005</xdr:colOff>
      <xdr:row>184</xdr:row>
      <xdr:rowOff>139610</xdr:rowOff>
    </xdr:from>
    <xdr:to>
      <xdr:col>7</xdr:col>
      <xdr:colOff>509452</xdr:colOff>
      <xdr:row>184</xdr:row>
      <xdr:rowOff>146413</xdr:rowOff>
    </xdr:to>
    <xdr:cxnSp macro="">
      <xdr:nvCxnSpPr>
        <xdr:cNvPr id="8" name="直線矢印コネクタ 7">
          <a:extLst>
            <a:ext uri="{FF2B5EF4-FFF2-40B4-BE49-F238E27FC236}">
              <a16:creationId xmlns:a16="http://schemas.microsoft.com/office/drawing/2014/main" id="{6EDAF98B-866A-49F5-BC2C-30C809BA14BB}"/>
            </a:ext>
          </a:extLst>
        </xdr:cNvPr>
        <xdr:cNvCxnSpPr/>
      </xdr:nvCxnSpPr>
      <xdr:spPr>
        <a:xfrm flipV="1">
          <a:off x="2958465" y="32349350"/>
          <a:ext cx="934267" cy="680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428625</xdr:colOff>
      <xdr:row>186</xdr:row>
      <xdr:rowOff>136071</xdr:rowOff>
    </xdr:from>
    <xdr:to>
      <xdr:col>7</xdr:col>
      <xdr:colOff>517072</xdr:colOff>
      <xdr:row>186</xdr:row>
      <xdr:rowOff>136073</xdr:rowOff>
    </xdr:to>
    <xdr:cxnSp macro="">
      <xdr:nvCxnSpPr>
        <xdr:cNvPr id="9" name="直線矢印コネクタ 8">
          <a:extLst>
            <a:ext uri="{FF2B5EF4-FFF2-40B4-BE49-F238E27FC236}">
              <a16:creationId xmlns:a16="http://schemas.microsoft.com/office/drawing/2014/main" id="{2E641A88-183F-4A47-8F73-8B0083D2320D}"/>
            </a:ext>
          </a:extLst>
        </xdr:cNvPr>
        <xdr:cNvCxnSpPr/>
      </xdr:nvCxnSpPr>
      <xdr:spPr>
        <a:xfrm>
          <a:off x="3248025" y="34092696"/>
          <a:ext cx="1031422"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495300</xdr:colOff>
      <xdr:row>103</xdr:row>
      <xdr:rowOff>38100</xdr:rowOff>
    </xdr:from>
    <xdr:to>
      <xdr:col>2</xdr:col>
      <xdr:colOff>685800</xdr:colOff>
      <xdr:row>106</xdr:row>
      <xdr:rowOff>19050</xdr:rowOff>
    </xdr:to>
    <xdr:sp macro="" textlink="">
      <xdr:nvSpPr>
        <xdr:cNvPr id="12" name="AutoShape 2">
          <a:extLst>
            <a:ext uri="{FF2B5EF4-FFF2-40B4-BE49-F238E27FC236}">
              <a16:creationId xmlns:a16="http://schemas.microsoft.com/office/drawing/2014/main" id="{3A818169-0198-4A3C-85E6-A022F237D800}"/>
            </a:ext>
          </a:extLst>
        </xdr:cNvPr>
        <xdr:cNvSpPr>
          <a:spLocks noChangeArrowheads="1"/>
        </xdr:cNvSpPr>
      </xdr:nvSpPr>
      <xdr:spPr bwMode="auto">
        <a:xfrm>
          <a:off x="1438275" y="21002625"/>
          <a:ext cx="190500" cy="428625"/>
        </a:xfrm>
        <a:prstGeom prst="curvedRightArrow">
          <a:avLst>
            <a:gd name="adj1" fmla="val 31938"/>
            <a:gd name="adj2" fmla="val 63875"/>
            <a:gd name="adj3" fmla="val 3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295275</xdr:colOff>
      <xdr:row>135</xdr:row>
      <xdr:rowOff>158752</xdr:rowOff>
    </xdr:from>
    <xdr:to>
      <xdr:col>2</xdr:col>
      <xdr:colOff>342900</xdr:colOff>
      <xdr:row>135</xdr:row>
      <xdr:rowOff>161925</xdr:rowOff>
    </xdr:to>
    <xdr:cxnSp macro="">
      <xdr:nvCxnSpPr>
        <xdr:cNvPr id="15" name="直線矢印コネクタ 14">
          <a:extLst>
            <a:ext uri="{FF2B5EF4-FFF2-40B4-BE49-F238E27FC236}">
              <a16:creationId xmlns:a16="http://schemas.microsoft.com/office/drawing/2014/main" id="{C3CD77E8-F810-43EE-B296-15E5737D026A}"/>
            </a:ext>
          </a:extLst>
        </xdr:cNvPr>
        <xdr:cNvCxnSpPr/>
      </xdr:nvCxnSpPr>
      <xdr:spPr>
        <a:xfrm flipV="1">
          <a:off x="638175" y="26809702"/>
          <a:ext cx="647700" cy="317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285750</xdr:colOff>
      <xdr:row>132</xdr:row>
      <xdr:rowOff>47625</xdr:rowOff>
    </xdr:from>
    <xdr:to>
      <xdr:col>2</xdr:col>
      <xdr:colOff>104776</xdr:colOff>
      <xdr:row>135</xdr:row>
      <xdr:rowOff>161925</xdr:rowOff>
    </xdr:to>
    <xdr:cxnSp macro="">
      <xdr:nvCxnSpPr>
        <xdr:cNvPr id="16" name="直線コネクタ 15">
          <a:extLst>
            <a:ext uri="{FF2B5EF4-FFF2-40B4-BE49-F238E27FC236}">
              <a16:creationId xmlns:a16="http://schemas.microsoft.com/office/drawing/2014/main" id="{C69F0910-A670-40DB-BC1A-C79EDFAB8754}"/>
            </a:ext>
          </a:extLst>
        </xdr:cNvPr>
        <xdr:cNvCxnSpPr/>
      </xdr:nvCxnSpPr>
      <xdr:spPr>
        <a:xfrm flipH="1">
          <a:off x="628650" y="26193750"/>
          <a:ext cx="419101" cy="619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361950</xdr:colOff>
      <xdr:row>134</xdr:row>
      <xdr:rowOff>219074</xdr:rowOff>
    </xdr:from>
    <xdr:to>
      <xdr:col>10</xdr:col>
      <xdr:colOff>266700</xdr:colOff>
      <xdr:row>136</xdr:row>
      <xdr:rowOff>25399</xdr:rowOff>
    </xdr:to>
    <xdr:sp macro="" textlink="">
      <xdr:nvSpPr>
        <xdr:cNvPr id="17" name="大かっこ 16">
          <a:extLst>
            <a:ext uri="{FF2B5EF4-FFF2-40B4-BE49-F238E27FC236}">
              <a16:creationId xmlns:a16="http://schemas.microsoft.com/office/drawing/2014/main" id="{7DC50F96-95D6-4057-9974-30A48217D4AA}"/>
            </a:ext>
          </a:extLst>
        </xdr:cNvPr>
        <xdr:cNvSpPr/>
      </xdr:nvSpPr>
      <xdr:spPr>
        <a:xfrm>
          <a:off x="1304925" y="26650949"/>
          <a:ext cx="4305300" cy="2921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495300</xdr:colOff>
      <xdr:row>168</xdr:row>
      <xdr:rowOff>38100</xdr:rowOff>
    </xdr:from>
    <xdr:to>
      <xdr:col>2</xdr:col>
      <xdr:colOff>685800</xdr:colOff>
      <xdr:row>171</xdr:row>
      <xdr:rowOff>19050</xdr:rowOff>
    </xdr:to>
    <xdr:sp macro="" textlink="">
      <xdr:nvSpPr>
        <xdr:cNvPr id="2" name="AutoShape 2">
          <a:extLst>
            <a:ext uri="{FF2B5EF4-FFF2-40B4-BE49-F238E27FC236}">
              <a16:creationId xmlns:a16="http://schemas.microsoft.com/office/drawing/2014/main" id="{571D2DEC-CEF2-4C92-A707-2572F126348F}"/>
            </a:ext>
          </a:extLst>
        </xdr:cNvPr>
        <xdr:cNvSpPr>
          <a:spLocks noChangeArrowheads="1"/>
        </xdr:cNvSpPr>
      </xdr:nvSpPr>
      <xdr:spPr bwMode="auto">
        <a:xfrm>
          <a:off x="1424940" y="32171640"/>
          <a:ext cx="190500" cy="415290"/>
        </a:xfrm>
        <a:prstGeom prst="curvedRightArrow">
          <a:avLst>
            <a:gd name="adj1" fmla="val 31938"/>
            <a:gd name="adj2" fmla="val 63875"/>
            <a:gd name="adj3" fmla="val 3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0</xdr:colOff>
      <xdr:row>37</xdr:row>
      <xdr:rowOff>99061</xdr:rowOff>
    </xdr:from>
    <xdr:to>
      <xdr:col>12</xdr:col>
      <xdr:colOff>7620</xdr:colOff>
      <xdr:row>40</xdr:row>
      <xdr:rowOff>182881</xdr:rowOff>
    </xdr:to>
    <xdr:sp macro="" textlink="">
      <xdr:nvSpPr>
        <xdr:cNvPr id="3" name="角丸四角形 3">
          <a:extLst>
            <a:ext uri="{FF2B5EF4-FFF2-40B4-BE49-F238E27FC236}">
              <a16:creationId xmlns:a16="http://schemas.microsoft.com/office/drawing/2014/main" id="{3A5074A0-261B-4EF1-A833-0E25C9BC72C2}"/>
            </a:ext>
          </a:extLst>
        </xdr:cNvPr>
        <xdr:cNvSpPr/>
      </xdr:nvSpPr>
      <xdr:spPr>
        <a:xfrm>
          <a:off x="3383280" y="6797041"/>
          <a:ext cx="2773680" cy="601980"/>
        </a:xfrm>
        <a:prstGeom prst="roundRect">
          <a:avLst>
            <a:gd name="adj" fmla="val 7380"/>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0</xdr:col>
      <xdr:colOff>65892</xdr:colOff>
      <xdr:row>0</xdr:row>
      <xdr:rowOff>43928</xdr:rowOff>
    </xdr:from>
    <xdr:to>
      <xdr:col>1</xdr:col>
      <xdr:colOff>426720</xdr:colOff>
      <xdr:row>4</xdr:row>
      <xdr:rowOff>67782</xdr:rowOff>
    </xdr:to>
    <xdr:pic>
      <xdr:nvPicPr>
        <xdr:cNvPr id="21" name="図 20">
          <a:extLst>
            <a:ext uri="{FF2B5EF4-FFF2-40B4-BE49-F238E27FC236}">
              <a16:creationId xmlns:a16="http://schemas.microsoft.com/office/drawing/2014/main" id="{704C8510-3CB2-4E98-98DA-D3A6E88588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92" y="43928"/>
          <a:ext cx="696108" cy="717274"/>
        </a:xfrm>
        <a:prstGeom prst="rect">
          <a:avLst/>
        </a:prstGeom>
      </xdr:spPr>
    </xdr:pic>
    <xdr:clientData/>
  </xdr:twoCellAnchor>
  <xdr:twoCellAnchor>
    <xdr:from>
      <xdr:col>7</xdr:col>
      <xdr:colOff>236220</xdr:colOff>
      <xdr:row>13</xdr:row>
      <xdr:rowOff>22860</xdr:rowOff>
    </xdr:from>
    <xdr:to>
      <xdr:col>12</xdr:col>
      <xdr:colOff>106680</xdr:colOff>
      <xdr:row>19</xdr:row>
      <xdr:rowOff>0</xdr:rowOff>
    </xdr:to>
    <xdr:sp macro="" textlink="">
      <xdr:nvSpPr>
        <xdr:cNvPr id="24" name="テキスト ボックス 23">
          <a:extLst>
            <a:ext uri="{FF2B5EF4-FFF2-40B4-BE49-F238E27FC236}">
              <a16:creationId xmlns:a16="http://schemas.microsoft.com/office/drawing/2014/main" id="{94383493-54E4-4DB0-9C1F-A01FE331F7F1}"/>
            </a:ext>
          </a:extLst>
        </xdr:cNvPr>
        <xdr:cNvSpPr txBox="1"/>
      </xdr:nvSpPr>
      <xdr:spPr>
        <a:xfrm>
          <a:off x="3619500" y="2537460"/>
          <a:ext cx="2636520" cy="1348740"/>
        </a:xfrm>
        <a:prstGeom prst="roundRect">
          <a:avLst>
            <a:gd name="adj" fmla="val 19591"/>
          </a:avLst>
        </a:prstGeom>
        <a:noFill/>
        <a:ln w="9525" cap="rnd" cmpd="sng">
          <a:solidFill>
            <a:schemeClr val="tx1"/>
          </a:solidFill>
          <a:prstDash val="dash"/>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ＭＳ Ｐゴシック" panose="020B0600070205080204" pitchFamily="50" charset="-128"/>
            <a:ea typeface="+mn-ea"/>
          </a:endParaRPr>
        </a:p>
      </xdr:txBody>
    </xdr:sp>
    <xdr:clientData/>
  </xdr:twoCellAnchor>
  <xdr:twoCellAnchor>
    <xdr:from>
      <xdr:col>7</xdr:col>
      <xdr:colOff>198120</xdr:colOff>
      <xdr:row>12</xdr:row>
      <xdr:rowOff>76200</xdr:rowOff>
    </xdr:from>
    <xdr:to>
      <xdr:col>12</xdr:col>
      <xdr:colOff>83820</xdr:colOff>
      <xdr:row>20</xdr:row>
      <xdr:rowOff>137160</xdr:rowOff>
    </xdr:to>
    <xdr:sp macro="" textlink="">
      <xdr:nvSpPr>
        <xdr:cNvPr id="23" name="テキスト ボックス 22">
          <a:extLst>
            <a:ext uri="{FF2B5EF4-FFF2-40B4-BE49-F238E27FC236}">
              <a16:creationId xmlns:a16="http://schemas.microsoft.com/office/drawing/2014/main" id="{6F89F358-5C43-4500-BD6B-989E75BCCF28}"/>
            </a:ext>
          </a:extLst>
        </xdr:cNvPr>
        <xdr:cNvSpPr txBox="1"/>
      </xdr:nvSpPr>
      <xdr:spPr>
        <a:xfrm>
          <a:off x="3581400" y="2491740"/>
          <a:ext cx="2651760" cy="1531620"/>
        </a:xfrm>
        <a:prstGeom prst="roundRect">
          <a:avLst/>
        </a:prstGeom>
        <a:noFill/>
        <a:ln w="9525" cap="rnd" cmpd="sng">
          <a:noFill/>
          <a:prstDash val="dash"/>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常勤換算の算出方法</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医師の</a:t>
          </a:r>
          <a:r>
            <a:rPr kumimoji="1" lang="en-US" altLang="ja-JP" sz="1000">
              <a:latin typeface="ＭＳ Ｐゴシック" panose="020B0600070205080204" pitchFamily="50" charset="-128"/>
              <a:ea typeface="ＭＳ Ｐゴシック" panose="020B0600070205080204" pitchFamily="50" charset="-128"/>
            </a:rPr>
            <a:t>1</a:t>
          </a:r>
          <a:r>
            <a:rPr kumimoji="1" lang="ja-JP" altLang="en-US" sz="1000">
              <a:latin typeface="ＭＳ Ｐゴシック" panose="020B0600070205080204" pitchFamily="50" charset="-128"/>
              <a:ea typeface="ＭＳ Ｐゴシック" panose="020B0600070205080204" pitchFamily="50" charset="-128"/>
            </a:rPr>
            <a:t>週間の勤務時間を、その施設で定めた</a:t>
          </a:r>
          <a:r>
            <a:rPr kumimoji="1" lang="en-US" altLang="ja-JP" sz="1000">
              <a:latin typeface="ＭＳ Ｐゴシック" panose="020B0600070205080204" pitchFamily="50" charset="-128"/>
              <a:ea typeface="ＭＳ Ｐゴシック" panose="020B0600070205080204" pitchFamily="50" charset="-128"/>
            </a:rPr>
            <a:t>1</a:t>
          </a:r>
          <a:r>
            <a:rPr kumimoji="1" lang="ja-JP" altLang="en-US" sz="1000">
              <a:latin typeface="ＭＳ Ｐゴシック" panose="020B0600070205080204" pitchFamily="50" charset="-128"/>
              <a:ea typeface="ＭＳ Ｐゴシック" panose="020B0600070205080204" pitchFamily="50" charset="-128"/>
            </a:rPr>
            <a:t>週間の勤務時間で割り、小数点以下第</a:t>
          </a:r>
          <a:r>
            <a:rPr kumimoji="1" lang="en-US" altLang="ja-JP" sz="1000">
              <a:latin typeface="ＭＳ Ｐゴシック" panose="020B0600070205080204" pitchFamily="50" charset="-128"/>
              <a:ea typeface="ＭＳ Ｐゴシック" panose="020B0600070205080204" pitchFamily="50" charset="-128"/>
            </a:rPr>
            <a:t>2</a:t>
          </a:r>
          <a:r>
            <a:rPr kumimoji="1" lang="ja-JP" altLang="en-US" sz="1000">
              <a:latin typeface="ＭＳ Ｐゴシック" panose="020B0600070205080204" pitchFamily="50" charset="-128"/>
              <a:ea typeface="ＭＳ Ｐゴシック" panose="020B0600070205080204" pitchFamily="50" charset="-128"/>
            </a:rPr>
            <a:t>位を四捨五入する</a:t>
          </a:r>
          <a:r>
            <a:rPr kumimoji="1" lang="ja-JP" altLang="ja-JP" sz="1100">
              <a:solidFill>
                <a:schemeClr val="dk1"/>
              </a:solidFill>
              <a:effectLst/>
              <a:latin typeface="+mn-lt"/>
              <a:ea typeface="+mn-ea"/>
              <a:cs typeface="+mn-cs"/>
            </a:rPr>
            <a:t>こと。</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mn-ea"/>
            </a:rPr>
            <a:t>（例）</a:t>
          </a:r>
          <a:r>
            <a:rPr kumimoji="1" lang="en-US" altLang="ja-JP" sz="1000">
              <a:latin typeface="ＭＳ Ｐゴシック" panose="020B0600070205080204" pitchFamily="50" charset="-128"/>
              <a:ea typeface="+mn-ea"/>
            </a:rPr>
            <a:t>1</a:t>
          </a:r>
          <a:r>
            <a:rPr kumimoji="1" lang="ja-JP" altLang="en-US" sz="1000">
              <a:latin typeface="ＭＳ Ｐゴシック" panose="020B0600070205080204" pitchFamily="50" charset="-128"/>
              <a:ea typeface="+mn-ea"/>
            </a:rPr>
            <a:t>週間の勤務時間が</a:t>
          </a:r>
          <a:r>
            <a:rPr kumimoji="1" lang="en-US" altLang="ja-JP" sz="1000">
              <a:latin typeface="ＭＳ Ｐゴシック" panose="020B0600070205080204" pitchFamily="50" charset="-128"/>
              <a:ea typeface="+mn-ea"/>
            </a:rPr>
            <a:t>40</a:t>
          </a:r>
          <a:r>
            <a:rPr kumimoji="1" lang="ja-JP" altLang="en-US" sz="1000">
              <a:latin typeface="ＭＳ Ｐゴシック" panose="020B0600070205080204" pitchFamily="50" charset="-128"/>
              <a:ea typeface="+mn-ea"/>
            </a:rPr>
            <a:t>時間で、週</a:t>
          </a:r>
          <a:r>
            <a:rPr kumimoji="1" lang="en-US" altLang="ja-JP" sz="1000">
              <a:latin typeface="ＭＳ Ｐゴシック" panose="020B0600070205080204" pitchFamily="50" charset="-128"/>
              <a:ea typeface="+mn-ea"/>
            </a:rPr>
            <a:t>2</a:t>
          </a:r>
          <a:r>
            <a:rPr kumimoji="1" lang="ja-JP" altLang="en-US" sz="1000">
              <a:latin typeface="ＭＳ Ｐゴシック" panose="020B0600070205080204" pitchFamily="50" charset="-128"/>
              <a:ea typeface="+mn-ea"/>
            </a:rPr>
            <a:t>日、</a:t>
          </a:r>
        </a:p>
        <a:p>
          <a:r>
            <a:rPr kumimoji="1" lang="ja-JP" altLang="en-US" sz="1000">
              <a:latin typeface="ＭＳ Ｐゴシック" panose="020B0600070205080204" pitchFamily="50" charset="-128"/>
              <a:ea typeface="+mn-ea"/>
            </a:rPr>
            <a:t>　　　各日</a:t>
          </a:r>
          <a:r>
            <a:rPr kumimoji="1" lang="en-US" altLang="ja-JP" sz="1000">
              <a:latin typeface="ＭＳ Ｐゴシック" panose="020B0600070205080204" pitchFamily="50" charset="-128"/>
              <a:ea typeface="+mn-ea"/>
            </a:rPr>
            <a:t>8</a:t>
          </a:r>
          <a:r>
            <a:rPr kumimoji="1" lang="ja-JP" altLang="en-US" sz="1000">
              <a:latin typeface="ＭＳ Ｐゴシック" panose="020B0600070205080204" pitchFamily="50" charset="-128"/>
              <a:ea typeface="+mn-ea"/>
            </a:rPr>
            <a:t>時間勤務の場合</a:t>
          </a:r>
          <a:endParaRPr kumimoji="1" lang="en-US" altLang="ja-JP" sz="1000">
            <a:latin typeface="ＭＳ Ｐゴシック" panose="020B0600070205080204" pitchFamily="50" charset="-128"/>
            <a:ea typeface="+mn-ea"/>
          </a:endParaRPr>
        </a:p>
        <a:p>
          <a:r>
            <a:rPr kumimoji="1" lang="ja-JP" altLang="en-US" sz="1000">
              <a:latin typeface="ＭＳ Ｐゴシック" panose="020B0600070205080204" pitchFamily="50" charset="-128"/>
              <a:ea typeface="+mn-ea"/>
            </a:rPr>
            <a:t>　　　</a:t>
          </a:r>
          <a:r>
            <a:rPr kumimoji="1" lang="en-US" altLang="ja-JP" sz="1000">
              <a:latin typeface="ＭＳ Ｐゴシック" panose="020B0600070205080204" pitchFamily="50" charset="-128"/>
              <a:ea typeface="+mn-ea"/>
            </a:rPr>
            <a:t>8</a:t>
          </a:r>
          <a:r>
            <a:rPr kumimoji="1" lang="ja-JP" altLang="en-US" sz="1000">
              <a:latin typeface="ＭＳ Ｐゴシック" panose="020B0600070205080204" pitchFamily="50" charset="-128"/>
              <a:ea typeface="+mn-ea"/>
            </a:rPr>
            <a:t>時間</a:t>
          </a:r>
          <a:r>
            <a:rPr kumimoji="1" lang="en-US" altLang="ja-JP" sz="1000">
              <a:latin typeface="ＭＳ Ｐゴシック" panose="020B0600070205080204" pitchFamily="50" charset="-128"/>
              <a:ea typeface="+mn-ea"/>
            </a:rPr>
            <a:t>×2</a:t>
          </a:r>
          <a:r>
            <a:rPr kumimoji="1" lang="ja-JP" altLang="en-US" sz="1000">
              <a:latin typeface="ＭＳ Ｐゴシック" panose="020B0600070205080204" pitchFamily="50" charset="-128"/>
              <a:ea typeface="+mn-ea"/>
            </a:rPr>
            <a:t>日／</a:t>
          </a:r>
          <a:r>
            <a:rPr kumimoji="1" lang="en-US" altLang="ja-JP" sz="1000">
              <a:latin typeface="ＭＳ Ｐゴシック" panose="020B0600070205080204" pitchFamily="50" charset="-128"/>
              <a:ea typeface="+mn-ea"/>
            </a:rPr>
            <a:t>40</a:t>
          </a:r>
          <a:r>
            <a:rPr kumimoji="1" lang="ja-JP" altLang="en-US" sz="1000">
              <a:latin typeface="ＭＳ Ｐゴシック" panose="020B0600070205080204" pitchFamily="50" charset="-128"/>
              <a:ea typeface="+mn-ea"/>
            </a:rPr>
            <a:t>時間＝</a:t>
          </a:r>
          <a:r>
            <a:rPr kumimoji="1" lang="en-US" altLang="ja-JP" sz="1000">
              <a:latin typeface="ＭＳ Ｐゴシック" panose="020B0600070205080204" pitchFamily="50" charset="-128"/>
              <a:ea typeface="+mn-ea"/>
            </a:rPr>
            <a:t>0.4</a:t>
          </a:r>
          <a:r>
            <a:rPr kumimoji="1" lang="ja-JP" altLang="en-US" sz="1000">
              <a:latin typeface="ＭＳ Ｐゴシック" panose="020B0600070205080204" pitchFamily="50" charset="-128"/>
              <a:ea typeface="+mn-ea"/>
            </a:rPr>
            <a:t>人</a:t>
          </a:r>
        </a:p>
      </xdr:txBody>
    </xdr:sp>
    <xdr:clientData/>
  </xdr:twoCellAnchor>
  <xdr:twoCellAnchor>
    <xdr:from>
      <xdr:col>7</xdr:col>
      <xdr:colOff>7407</xdr:colOff>
      <xdr:row>210</xdr:row>
      <xdr:rowOff>641</xdr:rowOff>
    </xdr:from>
    <xdr:to>
      <xdr:col>10</xdr:col>
      <xdr:colOff>274321</xdr:colOff>
      <xdr:row>211</xdr:row>
      <xdr:rowOff>0</xdr:rowOff>
    </xdr:to>
    <xdr:sp macro="" textlink="">
      <xdr:nvSpPr>
        <xdr:cNvPr id="26" name="角丸四角形 3">
          <a:extLst>
            <a:ext uri="{FF2B5EF4-FFF2-40B4-BE49-F238E27FC236}">
              <a16:creationId xmlns:a16="http://schemas.microsoft.com/office/drawing/2014/main" id="{40A1F6E5-4905-4EB8-868D-74ECECAC9FBE}"/>
            </a:ext>
          </a:extLst>
        </xdr:cNvPr>
        <xdr:cNvSpPr/>
      </xdr:nvSpPr>
      <xdr:spPr>
        <a:xfrm>
          <a:off x="3360207" y="35479361"/>
          <a:ext cx="1737574" cy="311779"/>
        </a:xfrm>
        <a:prstGeom prst="roundRect">
          <a:avLst>
            <a:gd name="adj" fmla="val 7380"/>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259081</xdr:colOff>
      <xdr:row>218</xdr:row>
      <xdr:rowOff>1905</xdr:rowOff>
    </xdr:from>
    <xdr:to>
      <xdr:col>12</xdr:col>
      <xdr:colOff>129541</xdr:colOff>
      <xdr:row>227</xdr:row>
      <xdr:rowOff>7620</xdr:rowOff>
    </xdr:to>
    <xdr:sp macro="" textlink="">
      <xdr:nvSpPr>
        <xdr:cNvPr id="27" name="角丸四角形 6">
          <a:extLst>
            <a:ext uri="{FF2B5EF4-FFF2-40B4-BE49-F238E27FC236}">
              <a16:creationId xmlns:a16="http://schemas.microsoft.com/office/drawing/2014/main" id="{75A9ABEE-AF90-4114-A303-8A8050E97CBA}"/>
            </a:ext>
          </a:extLst>
        </xdr:cNvPr>
        <xdr:cNvSpPr/>
      </xdr:nvSpPr>
      <xdr:spPr>
        <a:xfrm>
          <a:off x="594361" y="37393245"/>
          <a:ext cx="5196840" cy="162115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91440</xdr:colOff>
      <xdr:row>204</xdr:row>
      <xdr:rowOff>137160</xdr:rowOff>
    </xdr:from>
    <xdr:to>
      <xdr:col>7</xdr:col>
      <xdr:colOff>592455</xdr:colOff>
      <xdr:row>204</xdr:row>
      <xdr:rowOff>137160</xdr:rowOff>
    </xdr:to>
    <xdr:cxnSp macro="">
      <xdr:nvCxnSpPr>
        <xdr:cNvPr id="28" name="直線矢印コネクタ 27">
          <a:extLst>
            <a:ext uri="{FF2B5EF4-FFF2-40B4-BE49-F238E27FC236}">
              <a16:creationId xmlns:a16="http://schemas.microsoft.com/office/drawing/2014/main" id="{5CB0A610-BF04-43D4-B818-27007C9001BF}"/>
            </a:ext>
          </a:extLst>
        </xdr:cNvPr>
        <xdr:cNvCxnSpPr/>
      </xdr:nvCxnSpPr>
      <xdr:spPr>
        <a:xfrm>
          <a:off x="3238500" y="34541460"/>
          <a:ext cx="70675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91440</xdr:colOff>
      <xdr:row>206</xdr:row>
      <xdr:rowOff>144780</xdr:rowOff>
    </xdr:from>
    <xdr:to>
      <xdr:col>7</xdr:col>
      <xdr:colOff>592455</xdr:colOff>
      <xdr:row>206</xdr:row>
      <xdr:rowOff>144780</xdr:rowOff>
    </xdr:to>
    <xdr:cxnSp macro="">
      <xdr:nvCxnSpPr>
        <xdr:cNvPr id="29" name="直線矢印コネクタ 28">
          <a:extLst>
            <a:ext uri="{FF2B5EF4-FFF2-40B4-BE49-F238E27FC236}">
              <a16:creationId xmlns:a16="http://schemas.microsoft.com/office/drawing/2014/main" id="{35250393-76F3-4186-95D9-5358B6B2A6F1}"/>
            </a:ext>
          </a:extLst>
        </xdr:cNvPr>
        <xdr:cNvCxnSpPr/>
      </xdr:nvCxnSpPr>
      <xdr:spPr>
        <a:xfrm>
          <a:off x="3238500" y="34869120"/>
          <a:ext cx="70675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502920</xdr:colOff>
      <xdr:row>0</xdr:row>
      <xdr:rowOff>144780</xdr:rowOff>
    </xdr:from>
    <xdr:to>
      <xdr:col>5</xdr:col>
      <xdr:colOff>586740</xdr:colOff>
      <xdr:row>2</xdr:row>
      <xdr:rowOff>212912</xdr:rowOff>
    </xdr:to>
    <xdr:sp macro="" textlink="">
      <xdr:nvSpPr>
        <xdr:cNvPr id="5" name="Text Box 3">
          <a:extLst>
            <a:ext uri="{FF2B5EF4-FFF2-40B4-BE49-F238E27FC236}">
              <a16:creationId xmlns:a16="http://schemas.microsoft.com/office/drawing/2014/main" id="{E5189026-E897-468F-A86A-E1869CCD77B9}"/>
            </a:ext>
          </a:extLst>
        </xdr:cNvPr>
        <xdr:cNvSpPr txBox="1">
          <a:spLocks noChangeArrowheads="1"/>
        </xdr:cNvSpPr>
      </xdr:nvSpPr>
      <xdr:spPr bwMode="auto">
        <a:xfrm>
          <a:off x="838200" y="144780"/>
          <a:ext cx="2286000" cy="403412"/>
        </a:xfrm>
        <a:prstGeom prst="rect">
          <a:avLst/>
        </a:prstGeom>
        <a:solidFill>
          <a:schemeClr val="bg1"/>
        </a:solidFill>
        <a:ln w="9525">
          <a:solidFill>
            <a:srgbClr val="000000"/>
          </a:solidFill>
          <a:miter lim="800000"/>
          <a:headEnd/>
          <a:tailEnd/>
        </a:ln>
      </xdr:spPr>
      <xdr:txBody>
        <a:bodyPr vertOverflow="clip" wrap="square" lIns="74295" tIns="8890" rIns="74295" bIns="8890" anchor="ctr"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1" i="0" u="none" strike="noStrike" kern="0" cap="none" spc="-110" normalizeH="0" baseline="0" noProof="0">
              <a:ln>
                <a:noFill/>
              </a:ln>
              <a:solidFill>
                <a:srgbClr val="000000"/>
              </a:solidFill>
              <a:effectLst/>
              <a:uLnTx/>
              <a:uFillTx/>
              <a:latin typeface="ＭＳ 明朝"/>
              <a:ea typeface="ＭＳ 明朝"/>
            </a:rPr>
            <a:t>回答フォームからご回答ください</a:t>
          </a:r>
          <a:endParaRPr kumimoji="0" lang="en-US" altLang="ja-JP" sz="900" b="1" i="0" u="none" strike="noStrike" kern="0" cap="none" spc="-11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1" i="0" u="none" strike="noStrike" kern="0" cap="none" spc="-11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a:t>
          </a:r>
          <a:r>
            <a:rPr lang="ja-JP" altLang="ja-JP" sz="1000" b="1" i="0" baseline="0">
              <a:effectLst/>
              <a:latin typeface="ＭＳ Ｐゴシック" panose="020B0600070205080204" pitchFamily="50" charset="-128"/>
              <a:ea typeface="ＭＳ Ｐゴシック" panose="020B0600070205080204" pitchFamily="50" charset="-128"/>
              <a:cs typeface="+mn-cs"/>
            </a:rPr>
            <a:t>←←←←←</a:t>
          </a:r>
          <a:r>
            <a:rPr kumimoji="0" lang="ja-JP" altLang="en-US" sz="900" b="1" i="0" u="none" strike="noStrike" kern="0" cap="none" spc="-110" normalizeH="0" baseline="0" noProof="0">
              <a:ln>
                <a:noFill/>
              </a:ln>
              <a:solidFill>
                <a:srgbClr val="000000"/>
              </a:solidFill>
              <a:effectLst/>
              <a:uLnTx/>
              <a:uFillTx/>
              <a:latin typeface="ＭＳ 明朝"/>
              <a:ea typeface="ＭＳ 明朝"/>
            </a:rPr>
            <a:t>回答フォームはこちら</a:t>
          </a:r>
          <a:endParaRPr kumimoji="0" lang="en-US" altLang="ja-JP" sz="900" b="1" i="0" u="none" strike="noStrike" kern="0" cap="none" spc="-11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472440</xdr:colOff>
      <xdr:row>7</xdr:row>
      <xdr:rowOff>129540</xdr:rowOff>
    </xdr:from>
    <xdr:to>
      <xdr:col>6</xdr:col>
      <xdr:colOff>579120</xdr:colOff>
      <xdr:row>13</xdr:row>
      <xdr:rowOff>83820</xdr:rowOff>
    </xdr:to>
    <xdr:sp macro="" textlink="">
      <xdr:nvSpPr>
        <xdr:cNvPr id="2" name="テキスト ボックス 1">
          <a:extLst>
            <a:ext uri="{FF2B5EF4-FFF2-40B4-BE49-F238E27FC236}">
              <a16:creationId xmlns:a16="http://schemas.microsoft.com/office/drawing/2014/main" id="{C37269C8-1C24-4043-BC2D-3C7B91F6F77C}"/>
            </a:ext>
          </a:extLst>
        </xdr:cNvPr>
        <xdr:cNvSpPr txBox="1"/>
      </xdr:nvSpPr>
      <xdr:spPr>
        <a:xfrm>
          <a:off x="1082040" y="2362200"/>
          <a:ext cx="3154680" cy="960120"/>
        </a:xfrm>
        <a:prstGeom prst="rect">
          <a:avLst/>
        </a:prstGeom>
        <a:solidFill>
          <a:srgbClr val="FFFF00"/>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a:solidFill>
                <a:srgbClr val="FF0000"/>
              </a:solidFill>
            </a:rPr>
            <a:t>入力不要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W229"/>
  <sheetViews>
    <sheetView tabSelected="1" view="pageBreakPreview" zoomScaleNormal="150" zoomScaleSheetLayoutView="100" zoomScalePageLayoutView="90" workbookViewId="0">
      <selection activeCell="E9" sqref="E9:K9"/>
    </sheetView>
  </sheetViews>
  <sheetFormatPr defaultColWidth="9" defaultRowHeight="13.2" x14ac:dyDescent="0.2"/>
  <cols>
    <col min="1" max="1" width="4.88671875" style="2" customWidth="1"/>
    <col min="2" max="2" width="8.6640625" style="2" customWidth="1"/>
    <col min="3" max="3" width="11.109375" style="2" customWidth="1"/>
    <col min="4" max="4" width="9" style="2"/>
    <col min="5" max="5" width="3.33203125" style="2" bestFit="1" customWidth="1"/>
    <col min="6" max="6" width="9" style="2"/>
    <col min="7" max="7" width="3.33203125" style="2" bestFit="1" customWidth="1"/>
    <col min="8" max="11" width="9" style="2"/>
    <col min="12" max="13" width="4.33203125" style="2" customWidth="1"/>
    <col min="14" max="16384" width="9" style="2"/>
  </cols>
  <sheetData>
    <row r="3" spans="1:19" ht="24.75" customHeight="1" x14ac:dyDescent="0.2">
      <c r="A3" s="133"/>
      <c r="B3" s="134"/>
      <c r="C3" s="134"/>
      <c r="D3" s="134"/>
      <c r="E3" s="134"/>
      <c r="F3" s="134"/>
      <c r="G3" s="134"/>
      <c r="H3" s="134"/>
      <c r="I3" s="134"/>
      <c r="J3" s="134"/>
      <c r="K3" s="134"/>
    </row>
    <row r="4" spans="1:19" ht="3.6" customHeight="1" x14ac:dyDescent="0.2">
      <c r="A4" s="25"/>
      <c r="B4" s="5"/>
      <c r="C4" s="5"/>
      <c r="D4" s="5"/>
      <c r="E4" s="5"/>
      <c r="F4" s="5"/>
      <c r="G4" s="5"/>
      <c r="H4" s="5"/>
      <c r="I4" s="5"/>
      <c r="J4" s="5"/>
      <c r="K4" s="5"/>
    </row>
    <row r="5" spans="1:19" ht="15.6" customHeight="1" x14ac:dyDescent="0.2">
      <c r="A5" s="133" t="s">
        <v>19</v>
      </c>
      <c r="B5" s="134"/>
      <c r="C5" s="134"/>
      <c r="D5" s="134"/>
      <c r="E5" s="134"/>
      <c r="F5" s="134"/>
      <c r="G5" s="134"/>
      <c r="H5" s="134"/>
      <c r="I5" s="134"/>
      <c r="J5" s="134"/>
      <c r="K5" s="134"/>
    </row>
    <row r="6" spans="1:19" ht="10.8" customHeight="1" x14ac:dyDescent="0.2"/>
    <row r="7" spans="1:19" ht="18" customHeight="1" x14ac:dyDescent="0.2">
      <c r="A7" s="1" t="s">
        <v>4</v>
      </c>
    </row>
    <row r="9" spans="1:19" customFormat="1" ht="24.6" customHeight="1" x14ac:dyDescent="0.2">
      <c r="B9" s="61" t="s">
        <v>0</v>
      </c>
      <c r="E9" s="127"/>
      <c r="F9" s="128"/>
      <c r="G9" s="128"/>
      <c r="H9" s="128"/>
      <c r="I9" s="128"/>
      <c r="J9" s="128"/>
      <c r="K9" s="129"/>
    </row>
    <row r="10" spans="1:19" customFormat="1" ht="24.6" customHeight="1" x14ac:dyDescent="0.2">
      <c r="B10" s="62" t="s">
        <v>99</v>
      </c>
      <c r="C10" s="45"/>
      <c r="E10" s="127"/>
      <c r="F10" s="128"/>
      <c r="G10" s="128"/>
      <c r="H10" s="128"/>
      <c r="I10" s="128"/>
      <c r="J10" s="128"/>
      <c r="K10" s="129"/>
      <c r="L10" s="45"/>
      <c r="O10" s="52"/>
      <c r="P10" s="45"/>
      <c r="Q10" s="45"/>
      <c r="R10" s="45"/>
      <c r="S10" s="45"/>
    </row>
    <row r="11" spans="1:19" customFormat="1" ht="24.6" customHeight="1" x14ac:dyDescent="0.2">
      <c r="A11" s="45"/>
      <c r="B11" s="62" t="s">
        <v>100</v>
      </c>
      <c r="C11" s="45"/>
      <c r="E11" s="130"/>
      <c r="F11" s="131"/>
      <c r="G11" s="131"/>
      <c r="H11" s="132"/>
      <c r="I11" s="45"/>
      <c r="J11" s="45"/>
      <c r="K11" s="45"/>
      <c r="L11" s="45"/>
      <c r="O11" s="52"/>
      <c r="P11" s="45"/>
      <c r="Q11" s="45"/>
      <c r="R11" s="45"/>
      <c r="S11" s="45"/>
    </row>
    <row r="12" spans="1:19" customFormat="1" ht="24.6" customHeight="1" x14ac:dyDescent="0.2">
      <c r="A12" s="45"/>
      <c r="B12" s="62" t="s">
        <v>101</v>
      </c>
      <c r="C12" s="45"/>
      <c r="E12" s="127"/>
      <c r="F12" s="128"/>
      <c r="G12" s="128"/>
      <c r="H12" s="128"/>
      <c r="I12" s="128"/>
      <c r="J12" s="128"/>
      <c r="K12" s="129"/>
      <c r="L12" s="45"/>
      <c r="O12" s="52"/>
      <c r="P12" s="45"/>
      <c r="Q12" s="45"/>
      <c r="R12" s="45"/>
      <c r="S12" s="45"/>
    </row>
    <row r="13" spans="1:19" ht="7.8" customHeight="1" x14ac:dyDescent="0.2"/>
    <row r="14" spans="1:19" ht="18" customHeight="1" x14ac:dyDescent="0.2">
      <c r="A14" t="s">
        <v>102</v>
      </c>
      <c r="D14" s="20"/>
      <c r="E14" s="20"/>
      <c r="F14" s="20"/>
      <c r="G14" s="20"/>
    </row>
    <row r="15" spans="1:19" ht="18" customHeight="1" x14ac:dyDescent="0.2">
      <c r="A15" s="150"/>
      <c r="B15" s="150"/>
      <c r="C15" s="149" t="s">
        <v>73</v>
      </c>
      <c r="D15" s="145" t="s">
        <v>75</v>
      </c>
      <c r="E15" s="146"/>
      <c r="F15" s="146"/>
      <c r="G15" s="147"/>
    </row>
    <row r="16" spans="1:19" ht="18" customHeight="1" x14ac:dyDescent="0.2">
      <c r="A16" s="150"/>
      <c r="B16" s="150"/>
      <c r="C16" s="149"/>
      <c r="D16" s="141" t="s">
        <v>76</v>
      </c>
      <c r="E16" s="142"/>
      <c r="F16" s="143" t="s">
        <v>77</v>
      </c>
      <c r="G16" s="144"/>
    </row>
    <row r="17" spans="1:7" ht="18" customHeight="1" x14ac:dyDescent="0.2">
      <c r="A17" s="148" t="s">
        <v>74</v>
      </c>
      <c r="B17" s="148"/>
      <c r="C17" s="135"/>
      <c r="D17" s="135"/>
      <c r="E17" s="136"/>
      <c r="F17" s="137"/>
      <c r="G17" s="138"/>
    </row>
    <row r="18" spans="1:7" ht="18" customHeight="1" x14ac:dyDescent="0.2">
      <c r="A18" s="148"/>
      <c r="B18" s="148"/>
      <c r="C18" s="135"/>
      <c r="D18" s="135"/>
      <c r="E18" s="136"/>
      <c r="F18" s="139"/>
      <c r="G18" s="140"/>
    </row>
    <row r="19" spans="1:7" ht="18" customHeight="1" x14ac:dyDescent="0.2">
      <c r="A19" s="24"/>
      <c r="C19" s="20"/>
      <c r="D19" s="20"/>
      <c r="E19" s="20"/>
      <c r="F19" s="20"/>
      <c r="G19" s="20"/>
    </row>
    <row r="20" spans="1:7" ht="18" customHeight="1" x14ac:dyDescent="0.2">
      <c r="A20" s="24"/>
      <c r="C20" s="20"/>
      <c r="D20" s="20"/>
      <c r="E20" s="20"/>
      <c r="F20" s="20"/>
      <c r="G20" s="20"/>
    </row>
    <row r="21" spans="1:7" ht="19.2" x14ac:dyDescent="0.2">
      <c r="A21" s="1" t="s">
        <v>103</v>
      </c>
    </row>
    <row r="22" spans="1:7" ht="6.6" customHeight="1" x14ac:dyDescent="0.2"/>
    <row r="23" spans="1:7" x14ac:dyDescent="0.2">
      <c r="A23" s="7" t="s">
        <v>28</v>
      </c>
      <c r="B23" s="2" t="s">
        <v>67</v>
      </c>
    </row>
    <row r="24" spans="1:7" ht="8.4" customHeight="1" x14ac:dyDescent="0.2">
      <c r="A24" s="7"/>
    </row>
    <row r="25" spans="1:7" ht="27" customHeight="1" x14ac:dyDescent="0.2">
      <c r="A25" s="7"/>
      <c r="B25" s="22" t="s">
        <v>45</v>
      </c>
      <c r="C25" s="35"/>
      <c r="D25" s="23"/>
    </row>
    <row r="26" spans="1:7" ht="7.8" customHeight="1" x14ac:dyDescent="0.2">
      <c r="A26" s="7"/>
    </row>
    <row r="27" spans="1:7" x14ac:dyDescent="0.2">
      <c r="A27" s="7"/>
      <c r="B27" s="2" t="s">
        <v>32</v>
      </c>
    </row>
    <row r="28" spans="1:7" ht="6.6" customHeight="1" x14ac:dyDescent="0.2">
      <c r="A28" s="7"/>
    </row>
    <row r="29" spans="1:7" x14ac:dyDescent="0.2">
      <c r="A29" s="7"/>
      <c r="B29" s="2" t="s">
        <v>46</v>
      </c>
    </row>
    <row r="30" spans="1:7" ht="8.4" customHeight="1" x14ac:dyDescent="0.2">
      <c r="A30" s="7"/>
    </row>
    <row r="31" spans="1:7" x14ac:dyDescent="0.2">
      <c r="A31" s="7"/>
      <c r="B31" s="2" t="s">
        <v>47</v>
      </c>
    </row>
    <row r="32" spans="1:7" ht="5.4" customHeight="1" x14ac:dyDescent="0.2">
      <c r="A32" s="7"/>
    </row>
    <row r="33" spans="1:13" ht="30" customHeight="1" x14ac:dyDescent="0.2">
      <c r="B33" s="123" t="s">
        <v>198</v>
      </c>
      <c r="C33" s="124"/>
      <c r="D33" s="124"/>
      <c r="E33" s="124"/>
      <c r="F33" s="124"/>
      <c r="G33" s="124"/>
      <c r="H33" s="124"/>
      <c r="I33" s="124"/>
      <c r="J33" s="124"/>
      <c r="K33" s="124"/>
      <c r="L33" s="124"/>
      <c r="M33" s="125"/>
    </row>
    <row r="34" spans="1:13" x14ac:dyDescent="0.2">
      <c r="B34" s="8"/>
      <c r="C34" s="8"/>
      <c r="D34" s="8"/>
      <c r="E34" s="8"/>
      <c r="F34" s="8"/>
      <c r="G34" s="8"/>
      <c r="H34" s="8"/>
      <c r="I34" s="8"/>
      <c r="J34" s="8"/>
      <c r="K34" s="8"/>
      <c r="L34" s="8"/>
      <c r="M34" s="8"/>
    </row>
    <row r="35" spans="1:13" ht="19.2" x14ac:dyDescent="0.2">
      <c r="A35" s="1" t="s">
        <v>33</v>
      </c>
    </row>
    <row r="36" spans="1:13" ht="6.6" customHeight="1" x14ac:dyDescent="0.2"/>
    <row r="37" spans="1:13" ht="12" customHeight="1" x14ac:dyDescent="0.2">
      <c r="A37" s="7" t="s">
        <v>28</v>
      </c>
      <c r="B37" t="s">
        <v>104</v>
      </c>
    </row>
    <row r="38" spans="1:13" ht="7.2" customHeight="1" x14ac:dyDescent="0.2">
      <c r="A38" s="7"/>
    </row>
    <row r="39" spans="1:13" ht="27.6" customHeight="1" x14ac:dyDescent="0.2">
      <c r="B39" s="2" t="s">
        <v>18</v>
      </c>
      <c r="F39" s="36"/>
      <c r="G39" s="2" t="s">
        <v>1</v>
      </c>
      <c r="H39" s="154" t="s">
        <v>89</v>
      </c>
      <c r="I39" s="155"/>
      <c r="J39" s="155"/>
      <c r="K39" s="155"/>
      <c r="L39" s="155"/>
      <c r="M39" s="155"/>
    </row>
    <row r="40" spans="1:13" ht="7.5" customHeight="1" x14ac:dyDescent="0.2">
      <c r="H40" s="155"/>
      <c r="I40" s="155"/>
      <c r="J40" s="155"/>
      <c r="K40" s="155"/>
      <c r="L40" s="155"/>
      <c r="M40" s="155"/>
    </row>
    <row r="41" spans="1:13" ht="25.8" customHeight="1" x14ac:dyDescent="0.2">
      <c r="B41" t="s">
        <v>105</v>
      </c>
      <c r="F41" s="36"/>
      <c r="G41" s="2" t="s">
        <v>1</v>
      </c>
      <c r="H41" s="155"/>
      <c r="I41" s="155"/>
      <c r="J41" s="155"/>
      <c r="K41" s="155"/>
      <c r="L41" s="155"/>
      <c r="M41" s="155"/>
    </row>
    <row r="42" spans="1:13" ht="7.5" customHeight="1" x14ac:dyDescent="0.2">
      <c r="B42"/>
      <c r="H42" s="59"/>
      <c r="I42" s="59"/>
      <c r="J42" s="59"/>
      <c r="K42" s="59"/>
      <c r="L42" s="59"/>
      <c r="M42" s="59"/>
    </row>
    <row r="43" spans="1:13" ht="26.4" customHeight="1" x14ac:dyDescent="0.2">
      <c r="B43" t="s">
        <v>106</v>
      </c>
      <c r="F43" s="36"/>
      <c r="G43" s="2" t="s">
        <v>1</v>
      </c>
      <c r="H43" s="59"/>
      <c r="I43" s="59"/>
      <c r="J43" s="59"/>
      <c r="K43" s="59"/>
      <c r="L43" s="59"/>
      <c r="M43" s="59"/>
    </row>
    <row r="44" spans="1:13" ht="7.8" customHeight="1" x14ac:dyDescent="0.2"/>
    <row r="45" spans="1:13" ht="12" customHeight="1" x14ac:dyDescent="0.2">
      <c r="A45" s="7" t="s">
        <v>29</v>
      </c>
      <c r="B45" t="s">
        <v>107</v>
      </c>
    </row>
    <row r="46" spans="1:13" ht="12" customHeight="1" x14ac:dyDescent="0.2">
      <c r="B46" s="2" t="s">
        <v>53</v>
      </c>
    </row>
    <row r="47" spans="1:13" ht="9.6" customHeight="1" x14ac:dyDescent="0.2"/>
    <row r="48" spans="1:13" ht="25.2" customHeight="1" x14ac:dyDescent="0.2">
      <c r="C48" s="10" t="s">
        <v>24</v>
      </c>
      <c r="D48" s="11"/>
      <c r="E48" s="12"/>
      <c r="F48" s="37"/>
      <c r="G48" s="2" t="s">
        <v>1</v>
      </c>
    </row>
    <row r="49" spans="1:11" ht="25.2" customHeight="1" x14ac:dyDescent="0.2">
      <c r="C49" s="10" t="s">
        <v>25</v>
      </c>
      <c r="D49" s="11"/>
      <c r="E49" s="12"/>
      <c r="F49" s="37"/>
      <c r="G49" s="2" t="s">
        <v>1</v>
      </c>
    </row>
    <row r="50" spans="1:11" ht="25.2" customHeight="1" x14ac:dyDescent="0.2">
      <c r="B50" s="6"/>
      <c r="C50" s="13" t="s">
        <v>2</v>
      </c>
      <c r="D50" s="11"/>
      <c r="E50" s="12"/>
      <c r="F50" s="12" t="str">
        <f>IF((F48+F49)=0,"",(F48+F49))</f>
        <v/>
      </c>
      <c r="G50" s="2" t="s">
        <v>1</v>
      </c>
    </row>
    <row r="51" spans="1:11" ht="6" customHeight="1" x14ac:dyDescent="0.2"/>
    <row r="52" spans="1:11" ht="16.8" customHeight="1" x14ac:dyDescent="0.2">
      <c r="C52" s="126" t="s">
        <v>20</v>
      </c>
      <c r="D52" s="126"/>
      <c r="E52" s="126"/>
      <c r="F52" s="126"/>
      <c r="G52" s="126"/>
      <c r="H52" s="126"/>
      <c r="I52" s="126"/>
      <c r="J52" s="126"/>
      <c r="K52" s="126"/>
    </row>
    <row r="53" spans="1:11" x14ac:dyDescent="0.2">
      <c r="C53" s="14" t="s">
        <v>3</v>
      </c>
      <c r="D53" s="14"/>
      <c r="E53" s="14"/>
      <c r="F53" s="14"/>
      <c r="G53" s="14"/>
      <c r="H53" s="14"/>
      <c r="I53" s="14"/>
      <c r="J53" s="14"/>
    </row>
    <row r="54" spans="1:11" ht="6.75" customHeight="1" x14ac:dyDescent="0.2"/>
    <row r="55" spans="1:11" ht="19.2" x14ac:dyDescent="0.2">
      <c r="A55" s="1" t="s">
        <v>34</v>
      </c>
    </row>
    <row r="56" spans="1:11" ht="7.2" customHeight="1" x14ac:dyDescent="0.2"/>
    <row r="57" spans="1:11" x14ac:dyDescent="0.2">
      <c r="A57" s="7" t="s">
        <v>28</v>
      </c>
      <c r="B57" s="2" t="s">
        <v>48</v>
      </c>
    </row>
    <row r="58" spans="1:11" x14ac:dyDescent="0.2">
      <c r="B58" s="2" t="s">
        <v>52</v>
      </c>
    </row>
    <row r="59" spans="1:11" ht="6" customHeight="1" x14ac:dyDescent="0.2"/>
    <row r="60" spans="1:11" x14ac:dyDescent="0.2">
      <c r="B60" t="s">
        <v>108</v>
      </c>
    </row>
    <row r="61" spans="1:11" ht="10.5" customHeight="1" x14ac:dyDescent="0.2">
      <c r="C61" s="6"/>
      <c r="D61" s="6"/>
      <c r="E61" s="6"/>
      <c r="F61" s="6"/>
      <c r="G61" s="15"/>
      <c r="H61" s="15"/>
      <c r="I61" s="6"/>
    </row>
    <row r="62" spans="1:11" ht="15" customHeight="1" x14ac:dyDescent="0.2">
      <c r="C62" s="9"/>
      <c r="D62" s="151" t="s">
        <v>37</v>
      </c>
      <c r="E62" s="152"/>
      <c r="F62" s="151" t="s">
        <v>38</v>
      </c>
      <c r="G62" s="152"/>
      <c r="H62" s="151" t="s">
        <v>2</v>
      </c>
      <c r="I62" s="152"/>
    </row>
    <row r="63" spans="1:11" ht="21" customHeight="1" x14ac:dyDescent="0.2">
      <c r="C63" s="9" t="s">
        <v>41</v>
      </c>
      <c r="D63" s="38"/>
      <c r="E63" s="34" t="s">
        <v>39</v>
      </c>
      <c r="F63" s="38"/>
      <c r="G63" s="34" t="s">
        <v>39</v>
      </c>
      <c r="H63" s="33" t="str">
        <f>IF((D63+F63)=0,"",D63+F63)</f>
        <v/>
      </c>
      <c r="I63" s="34" t="s">
        <v>90</v>
      </c>
    </row>
    <row r="64" spans="1:11" ht="6.6" customHeight="1" x14ac:dyDescent="0.2">
      <c r="C64" s="6"/>
      <c r="D64" s="6"/>
      <c r="E64" s="6"/>
      <c r="F64" s="6"/>
      <c r="G64" s="15"/>
      <c r="H64" s="15"/>
      <c r="I64" s="6"/>
    </row>
    <row r="65" spans="1:11" ht="6.6" customHeight="1" x14ac:dyDescent="0.2">
      <c r="C65" s="6"/>
      <c r="D65" s="6"/>
      <c r="E65" s="6"/>
      <c r="F65" s="6"/>
      <c r="G65" s="15"/>
      <c r="H65" s="15"/>
      <c r="I65" s="6"/>
    </row>
    <row r="66" spans="1:11" x14ac:dyDescent="0.2">
      <c r="B66" t="s">
        <v>109</v>
      </c>
    </row>
    <row r="67" spans="1:11" x14ac:dyDescent="0.2">
      <c r="A67" s="7"/>
      <c r="B67" s="2" t="s">
        <v>42</v>
      </c>
    </row>
    <row r="68" spans="1:11" ht="7.8" customHeight="1" x14ac:dyDescent="0.2">
      <c r="C68" s="6"/>
      <c r="D68" s="6"/>
      <c r="E68" s="6"/>
      <c r="F68" s="6"/>
      <c r="G68" s="15"/>
      <c r="H68" s="15"/>
      <c r="I68" s="6"/>
    </row>
    <row r="69" spans="1:11" ht="21" customHeight="1" x14ac:dyDescent="0.2">
      <c r="C69" s="2" t="s">
        <v>59</v>
      </c>
      <c r="F69" s="36"/>
      <c r="G69" s="2" t="s">
        <v>5</v>
      </c>
    </row>
    <row r="70" spans="1:11" ht="5.4" customHeight="1" x14ac:dyDescent="0.2">
      <c r="C70" s="6"/>
      <c r="D70" s="6"/>
      <c r="E70" s="6"/>
      <c r="F70" s="6"/>
      <c r="G70" s="15"/>
      <c r="H70" s="15"/>
      <c r="I70" s="6"/>
    </row>
    <row r="71" spans="1:11" ht="5.4" customHeight="1" x14ac:dyDescent="0.2">
      <c r="C71" s="6"/>
      <c r="D71" s="6"/>
      <c r="E71" s="6"/>
      <c r="F71" s="6"/>
      <c r="G71" s="15"/>
      <c r="H71" s="15"/>
      <c r="I71" s="6"/>
    </row>
    <row r="72" spans="1:11" ht="13.5" customHeight="1" x14ac:dyDescent="0.2">
      <c r="A72" s="7" t="s">
        <v>29</v>
      </c>
      <c r="B72" s="153" t="s">
        <v>110</v>
      </c>
      <c r="C72" s="153"/>
      <c r="D72" s="153"/>
      <c r="E72" s="153"/>
      <c r="F72" s="153"/>
      <c r="G72" s="153"/>
      <c r="H72" s="153"/>
      <c r="I72" s="153"/>
      <c r="J72" s="153"/>
      <c r="K72" s="153"/>
    </row>
    <row r="73" spans="1:11" ht="9" customHeight="1" x14ac:dyDescent="0.2">
      <c r="B73" s="3"/>
      <c r="C73" s="3"/>
      <c r="D73" s="3"/>
      <c r="E73" s="3"/>
      <c r="F73" s="3"/>
      <c r="G73" s="3"/>
      <c r="H73" s="3"/>
      <c r="I73" s="3"/>
      <c r="J73" s="3"/>
      <c r="K73" s="3"/>
    </row>
    <row r="74" spans="1:11" ht="21" customHeight="1" x14ac:dyDescent="0.2">
      <c r="D74" s="36"/>
      <c r="E74" s="2" t="s">
        <v>5</v>
      </c>
      <c r="F74" s="2" t="s">
        <v>30</v>
      </c>
    </row>
    <row r="75" spans="1:11" ht="10.8" customHeight="1" x14ac:dyDescent="0.2"/>
    <row r="76" spans="1:11" x14ac:dyDescent="0.2">
      <c r="B76" s="2" t="s">
        <v>13</v>
      </c>
    </row>
    <row r="77" spans="1:11" ht="19.2" customHeight="1" x14ac:dyDescent="0.2">
      <c r="B77" s="162" t="s">
        <v>0</v>
      </c>
      <c r="C77" s="163"/>
      <c r="D77" s="163"/>
      <c r="E77" s="163"/>
      <c r="F77" s="164"/>
      <c r="G77" s="162" t="s">
        <v>6</v>
      </c>
      <c r="H77" s="163"/>
      <c r="I77" s="164"/>
      <c r="J77" s="16" t="s">
        <v>7</v>
      </c>
    </row>
    <row r="78" spans="1:11" ht="19.2" customHeight="1" x14ac:dyDescent="0.2">
      <c r="B78" s="165"/>
      <c r="C78" s="166"/>
      <c r="D78" s="166"/>
      <c r="E78" s="166"/>
      <c r="F78" s="167"/>
      <c r="G78" s="165"/>
      <c r="H78" s="166"/>
      <c r="I78" s="167"/>
      <c r="J78" s="39"/>
    </row>
    <row r="79" spans="1:11" ht="19.2" customHeight="1" x14ac:dyDescent="0.2">
      <c r="B79" s="156"/>
      <c r="C79" s="157"/>
      <c r="D79" s="157"/>
      <c r="E79" s="157"/>
      <c r="F79" s="158"/>
      <c r="G79" s="156"/>
      <c r="H79" s="157"/>
      <c r="I79" s="158"/>
      <c r="J79" s="40"/>
    </row>
    <row r="80" spans="1:11" ht="19.2" customHeight="1" x14ac:dyDescent="0.2">
      <c r="B80" s="156"/>
      <c r="C80" s="157"/>
      <c r="D80" s="157"/>
      <c r="E80" s="157"/>
      <c r="F80" s="158"/>
      <c r="G80" s="156"/>
      <c r="H80" s="157"/>
      <c r="I80" s="158"/>
      <c r="J80" s="40"/>
    </row>
    <row r="81" spans="2:11" ht="19.2" customHeight="1" x14ac:dyDescent="0.2">
      <c r="B81" s="156"/>
      <c r="C81" s="157"/>
      <c r="D81" s="157"/>
      <c r="E81" s="157"/>
      <c r="F81" s="158"/>
      <c r="G81" s="156"/>
      <c r="H81" s="157"/>
      <c r="I81" s="158"/>
      <c r="J81" s="40"/>
    </row>
    <row r="82" spans="2:11" ht="19.2" customHeight="1" x14ac:dyDescent="0.2">
      <c r="B82" s="156"/>
      <c r="C82" s="157"/>
      <c r="D82" s="157"/>
      <c r="E82" s="157"/>
      <c r="F82" s="158"/>
      <c r="G82" s="156"/>
      <c r="H82" s="157"/>
      <c r="I82" s="158"/>
      <c r="J82" s="40"/>
    </row>
    <row r="83" spans="2:11" ht="19.2" customHeight="1" x14ac:dyDescent="0.2">
      <c r="B83" s="156"/>
      <c r="C83" s="157"/>
      <c r="D83" s="157"/>
      <c r="E83" s="157"/>
      <c r="F83" s="158"/>
      <c r="G83" s="156"/>
      <c r="H83" s="157"/>
      <c r="I83" s="158"/>
      <c r="J83" s="40"/>
    </row>
    <row r="84" spans="2:11" ht="19.2" customHeight="1" x14ac:dyDescent="0.2">
      <c r="B84" s="156"/>
      <c r="C84" s="157"/>
      <c r="D84" s="157"/>
      <c r="E84" s="157"/>
      <c r="F84" s="158"/>
      <c r="G84" s="156"/>
      <c r="H84" s="157"/>
      <c r="I84" s="158"/>
      <c r="J84" s="40"/>
    </row>
    <row r="85" spans="2:11" ht="19.2" customHeight="1" x14ac:dyDescent="0.2">
      <c r="B85" s="159"/>
      <c r="C85" s="160"/>
      <c r="D85" s="160"/>
      <c r="E85" s="160"/>
      <c r="F85" s="161"/>
      <c r="G85" s="159"/>
      <c r="H85" s="160"/>
      <c r="I85" s="161"/>
      <c r="J85" s="41"/>
    </row>
    <row r="86" spans="2:11" ht="19.2" customHeight="1" x14ac:dyDescent="0.2">
      <c r="B86" s="162" t="s">
        <v>8</v>
      </c>
      <c r="C86" s="163"/>
      <c r="D86" s="163"/>
      <c r="E86" s="163"/>
      <c r="F86" s="164" t="s">
        <v>40</v>
      </c>
      <c r="G86" s="162"/>
      <c r="H86" s="163"/>
      <c r="I86" s="164"/>
      <c r="J86" s="12" t="str">
        <f>IF(SUM(J78:J85)=0,"",SUM(J78:J85))</f>
        <v/>
      </c>
      <c r="K86" s="2" t="s">
        <v>50</v>
      </c>
    </row>
    <row r="87" spans="2:11" x14ac:dyDescent="0.2">
      <c r="B87" s="4" t="s">
        <v>55</v>
      </c>
      <c r="J87" s="17"/>
    </row>
    <row r="88" spans="2:11" x14ac:dyDescent="0.2">
      <c r="B88" s="122" t="s">
        <v>21</v>
      </c>
      <c r="J88" s="17"/>
    </row>
    <row r="89" spans="2:11" ht="7.8" customHeight="1" x14ac:dyDescent="0.2"/>
    <row r="90" spans="2:11" x14ac:dyDescent="0.2">
      <c r="B90" s="2" t="s">
        <v>14</v>
      </c>
    </row>
    <row r="91" spans="2:11" x14ac:dyDescent="0.2">
      <c r="B91" s="2" t="s">
        <v>15</v>
      </c>
    </row>
    <row r="92" spans="2:11" ht="18" customHeight="1" x14ac:dyDescent="0.2">
      <c r="B92" s="162" t="s">
        <v>9</v>
      </c>
      <c r="C92" s="163"/>
      <c r="D92" s="163"/>
      <c r="E92" s="164"/>
      <c r="F92" s="16" t="s">
        <v>7</v>
      </c>
    </row>
    <row r="93" spans="2:11" ht="18" customHeight="1" x14ac:dyDescent="0.2">
      <c r="B93" s="174" t="s">
        <v>22</v>
      </c>
      <c r="C93" s="175"/>
      <c r="D93" s="175"/>
      <c r="E93" s="176"/>
      <c r="F93" s="42"/>
    </row>
    <row r="94" spans="2:11" ht="18" customHeight="1" x14ac:dyDescent="0.2">
      <c r="B94" s="168" t="s">
        <v>23</v>
      </c>
      <c r="C94" s="169"/>
      <c r="D94" s="169"/>
      <c r="E94" s="170"/>
      <c r="F94" s="40"/>
    </row>
    <row r="95" spans="2:11" ht="18" customHeight="1" x14ac:dyDescent="0.2">
      <c r="B95" s="168" t="s">
        <v>11</v>
      </c>
      <c r="C95" s="169"/>
      <c r="D95" s="169"/>
      <c r="E95" s="170"/>
      <c r="F95" s="40"/>
    </row>
    <row r="96" spans="2:11" ht="18" customHeight="1" x14ac:dyDescent="0.2">
      <c r="B96" s="168" t="s">
        <v>10</v>
      </c>
      <c r="C96" s="169"/>
      <c r="D96" s="169"/>
      <c r="E96" s="170"/>
      <c r="F96" s="40"/>
    </row>
    <row r="97" spans="1:13" ht="18" customHeight="1" x14ac:dyDescent="0.2">
      <c r="B97" s="171" t="s">
        <v>12</v>
      </c>
      <c r="C97" s="172"/>
      <c r="D97" s="172"/>
      <c r="E97" s="173"/>
      <c r="F97" s="43"/>
    </row>
    <row r="98" spans="1:13" ht="18" customHeight="1" x14ac:dyDescent="0.2">
      <c r="B98" s="162" t="s">
        <v>8</v>
      </c>
      <c r="C98" s="163"/>
      <c r="D98" s="163"/>
      <c r="E98" s="164"/>
      <c r="F98" s="12" t="str">
        <f>IF(SUM(F93:F97)=0,"",SUM(F93:F97))</f>
        <v/>
      </c>
      <c r="G98" s="2" t="s">
        <v>50</v>
      </c>
    </row>
    <row r="99" spans="1:13" x14ac:dyDescent="0.2">
      <c r="B99" s="4" t="s">
        <v>49</v>
      </c>
      <c r="J99" s="17"/>
    </row>
    <row r="100" spans="1:13" ht="9.75" customHeight="1" x14ac:dyDescent="0.2">
      <c r="B100" s="5"/>
      <c r="J100" s="17"/>
    </row>
    <row r="101" spans="1:13" ht="9.75" customHeight="1" x14ac:dyDescent="0.2">
      <c r="B101" s="28"/>
      <c r="J101" s="17"/>
    </row>
    <row r="102" spans="1:13" ht="13.2" customHeight="1" x14ac:dyDescent="0.2">
      <c r="A102" s="7" t="s">
        <v>78</v>
      </c>
      <c r="B102" s="153" t="s">
        <v>117</v>
      </c>
      <c r="C102" s="153"/>
      <c r="D102" s="153"/>
      <c r="E102" s="153"/>
      <c r="F102" s="153"/>
      <c r="G102" s="153"/>
      <c r="H102" s="153"/>
      <c r="I102" s="153"/>
      <c r="J102" s="153"/>
      <c r="K102" s="153"/>
    </row>
    <row r="103" spans="1:13" ht="6" customHeight="1" x14ac:dyDescent="0.2">
      <c r="B103" s="26"/>
      <c r="C103" s="26"/>
      <c r="D103" s="26"/>
      <c r="E103" s="26"/>
      <c r="F103" s="26"/>
      <c r="G103" s="26"/>
      <c r="H103" s="26"/>
      <c r="I103" s="26"/>
      <c r="J103" s="26"/>
      <c r="K103" s="26"/>
    </row>
    <row r="104" spans="1:13" x14ac:dyDescent="0.2">
      <c r="D104" s="36"/>
      <c r="E104" s="2" t="s">
        <v>5</v>
      </c>
      <c r="F104" s="2" t="s">
        <v>79</v>
      </c>
    </row>
    <row r="105" spans="1:13" x14ac:dyDescent="0.2">
      <c r="F105" s="2" t="s">
        <v>80</v>
      </c>
    </row>
    <row r="106" spans="1:13" ht="8.25" customHeight="1" x14ac:dyDescent="0.2"/>
    <row r="107" spans="1:13" x14ac:dyDescent="0.2">
      <c r="A107"/>
      <c r="B107" t="s">
        <v>81</v>
      </c>
      <c r="C107"/>
      <c r="D107"/>
      <c r="E107"/>
      <c r="F107"/>
      <c r="G107"/>
      <c r="H107"/>
      <c r="I107"/>
      <c r="J107"/>
      <c r="K107"/>
      <c r="L107"/>
      <c r="M107"/>
    </row>
    <row r="108" spans="1:13" ht="18" customHeight="1" x14ac:dyDescent="0.2">
      <c r="A108"/>
      <c r="B108" s="177" t="s">
        <v>87</v>
      </c>
      <c r="C108" s="178"/>
      <c r="D108" s="178"/>
      <c r="E108" s="178"/>
      <c r="F108" s="179"/>
      <c r="G108" s="127"/>
      <c r="H108" s="128"/>
      <c r="I108" s="129"/>
      <c r="J108" s="29" t="s">
        <v>82</v>
      </c>
      <c r="K108"/>
      <c r="L108"/>
      <c r="M108"/>
    </row>
    <row r="109" spans="1:13" ht="18" customHeight="1" x14ac:dyDescent="0.2">
      <c r="A109"/>
      <c r="B109" s="177" t="s">
        <v>83</v>
      </c>
      <c r="C109" s="178"/>
      <c r="D109" s="178"/>
      <c r="E109" s="178"/>
      <c r="F109" s="179"/>
      <c r="G109" s="127"/>
      <c r="H109" s="128"/>
      <c r="I109" s="129"/>
      <c r="J109" s="30" t="s">
        <v>84</v>
      </c>
      <c r="K109"/>
      <c r="L109"/>
      <c r="M109"/>
    </row>
    <row r="110" spans="1:13" ht="18" customHeight="1" x14ac:dyDescent="0.2">
      <c r="A110"/>
      <c r="B110" s="177" t="s">
        <v>88</v>
      </c>
      <c r="C110" s="178"/>
      <c r="D110" s="178"/>
      <c r="E110" s="178"/>
      <c r="F110" s="178"/>
      <c r="G110" s="178"/>
      <c r="H110" s="178"/>
      <c r="I110" s="179"/>
      <c r="J110" t="s">
        <v>111</v>
      </c>
      <c r="K110"/>
      <c r="L110"/>
      <c r="M110"/>
    </row>
    <row r="111" spans="1:13" ht="18" customHeight="1" x14ac:dyDescent="0.2">
      <c r="A111"/>
      <c r="B111" s="127"/>
      <c r="C111" s="128"/>
      <c r="D111" s="128"/>
      <c r="E111" s="128"/>
      <c r="F111" s="128"/>
      <c r="G111" s="128"/>
      <c r="H111" s="128"/>
      <c r="I111" s="129"/>
      <c r="J111"/>
      <c r="K111"/>
      <c r="L111"/>
      <c r="M111"/>
    </row>
    <row r="112" spans="1:13" ht="7.2" customHeight="1" x14ac:dyDescent="0.2">
      <c r="B112" s="28"/>
      <c r="J112" s="17"/>
    </row>
    <row r="113" spans="1:12" ht="7.2" customHeight="1" x14ac:dyDescent="0.2">
      <c r="B113" s="60"/>
      <c r="J113" s="17"/>
    </row>
    <row r="114" spans="1:12" ht="19.2" x14ac:dyDescent="0.2">
      <c r="A114" s="1" t="s">
        <v>35</v>
      </c>
    </row>
    <row r="115" spans="1:12" ht="4.8" customHeight="1" x14ac:dyDescent="0.2"/>
    <row r="116" spans="1:12" x14ac:dyDescent="0.2">
      <c r="A116" s="7" t="s">
        <v>28</v>
      </c>
      <c r="B116" s="2" t="s">
        <v>51</v>
      </c>
    </row>
    <row r="117" spans="1:12" x14ac:dyDescent="0.2">
      <c r="B117" s="2" t="s">
        <v>52</v>
      </c>
    </row>
    <row r="118" spans="1:12" ht="4.8" customHeight="1" x14ac:dyDescent="0.2"/>
    <row r="119" spans="1:12" x14ac:dyDescent="0.2">
      <c r="B119" t="s">
        <v>112</v>
      </c>
    </row>
    <row r="120" spans="1:12" ht="7.5" customHeight="1" x14ac:dyDescent="0.2">
      <c r="C120" s="6"/>
      <c r="D120" s="6"/>
      <c r="E120" s="6"/>
      <c r="F120" s="6"/>
      <c r="G120" s="15"/>
      <c r="H120" s="15"/>
      <c r="I120" s="6"/>
    </row>
    <row r="121" spans="1:12" ht="15" customHeight="1" x14ac:dyDescent="0.2">
      <c r="C121" s="9"/>
      <c r="D121" s="151" t="s">
        <v>37</v>
      </c>
      <c r="E121" s="152"/>
      <c r="F121" s="151" t="s">
        <v>38</v>
      </c>
      <c r="G121" s="152"/>
      <c r="H121" s="151" t="s">
        <v>2</v>
      </c>
      <c r="I121" s="152"/>
    </row>
    <row r="122" spans="1:12" ht="18" customHeight="1" x14ac:dyDescent="0.2">
      <c r="C122" s="9" t="s">
        <v>43</v>
      </c>
      <c r="D122" s="38"/>
      <c r="E122" s="34" t="s">
        <v>39</v>
      </c>
      <c r="F122" s="38"/>
      <c r="G122" s="34" t="s">
        <v>39</v>
      </c>
      <c r="H122" s="33" t="str">
        <f>IF((D122+F122)=0,"",D122+F122)</f>
        <v/>
      </c>
      <c r="I122" s="34" t="s">
        <v>91</v>
      </c>
    </row>
    <row r="123" spans="1:12" ht="18" customHeight="1" x14ac:dyDescent="0.2">
      <c r="C123" s="9" t="s">
        <v>36</v>
      </c>
      <c r="D123" s="38"/>
      <c r="E123" s="34" t="s">
        <v>39</v>
      </c>
      <c r="F123" s="38"/>
      <c r="G123" s="34" t="s">
        <v>39</v>
      </c>
      <c r="H123" s="33" t="str">
        <f>IF((D123+F123)=0,"",D123+F123)</f>
        <v/>
      </c>
      <c r="I123" s="34" t="s">
        <v>92</v>
      </c>
    </row>
    <row r="124" spans="1:12" ht="5.4" customHeight="1" x14ac:dyDescent="0.2">
      <c r="C124" s="6"/>
      <c r="D124" s="6"/>
      <c r="E124" s="6"/>
      <c r="F124" s="6"/>
      <c r="G124" s="15"/>
      <c r="H124" s="15"/>
      <c r="I124" s="6"/>
    </row>
    <row r="125" spans="1:12" x14ac:dyDescent="0.2">
      <c r="B125" t="s">
        <v>113</v>
      </c>
    </row>
    <row r="126" spans="1:12" x14ac:dyDescent="0.2">
      <c r="A126" s="7"/>
      <c r="B126" s="2" t="s">
        <v>42</v>
      </c>
    </row>
    <row r="127" spans="1:12" ht="4.2" customHeight="1" x14ac:dyDescent="0.2">
      <c r="C127" s="6"/>
      <c r="D127" s="6"/>
      <c r="E127" s="6"/>
      <c r="F127" s="6"/>
      <c r="G127" s="15"/>
      <c r="H127" s="15"/>
      <c r="I127" s="6"/>
    </row>
    <row r="128" spans="1:12" ht="19.8" customHeight="1" x14ac:dyDescent="0.2">
      <c r="C128" s="2" t="s">
        <v>57</v>
      </c>
      <c r="F128" s="36"/>
      <c r="G128" s="2" t="s">
        <v>5</v>
      </c>
      <c r="H128" s="180" t="s">
        <v>44</v>
      </c>
      <c r="I128" s="180"/>
      <c r="J128" s="181"/>
      <c r="K128" s="36"/>
      <c r="L128" s="2" t="s">
        <v>5</v>
      </c>
    </row>
    <row r="129" spans="1:12" ht="4.2" customHeight="1" x14ac:dyDescent="0.2">
      <c r="C129" s="6"/>
      <c r="D129" s="6"/>
      <c r="E129" s="6"/>
      <c r="F129" s="6"/>
      <c r="G129" s="15"/>
      <c r="H129" s="15"/>
      <c r="I129" s="6"/>
    </row>
    <row r="130" spans="1:12" ht="19.8" customHeight="1" x14ac:dyDescent="0.2">
      <c r="C130" s="2" t="s">
        <v>85</v>
      </c>
      <c r="F130" s="36"/>
      <c r="G130" s="2" t="s">
        <v>86</v>
      </c>
      <c r="H130" s="27"/>
      <c r="I130" s="27"/>
      <c r="J130" s="20"/>
      <c r="K130" s="36"/>
      <c r="L130" s="2" t="s">
        <v>86</v>
      </c>
    </row>
    <row r="131" spans="1:12" ht="4.2" customHeight="1" x14ac:dyDescent="0.2">
      <c r="C131" s="6"/>
      <c r="D131" s="6"/>
      <c r="E131" s="6"/>
      <c r="F131" s="6"/>
      <c r="G131" s="15"/>
      <c r="H131" s="15"/>
      <c r="I131" s="6"/>
    </row>
    <row r="132" spans="1:12" ht="19.8" customHeight="1" x14ac:dyDescent="0.2">
      <c r="C132" s="182" t="s">
        <v>58</v>
      </c>
      <c r="D132" s="182"/>
      <c r="F132" s="36"/>
      <c r="G132" s="2" t="s">
        <v>5</v>
      </c>
      <c r="H132" s="180" t="s">
        <v>44</v>
      </c>
      <c r="I132" s="180"/>
      <c r="J132" s="181"/>
      <c r="K132" s="36"/>
      <c r="L132" s="2" t="s">
        <v>5</v>
      </c>
    </row>
    <row r="133" spans="1:12" ht="4.2" customHeight="1" x14ac:dyDescent="0.2">
      <c r="C133" s="26"/>
      <c r="D133" s="26"/>
      <c r="F133" s="6"/>
      <c r="H133" s="27"/>
      <c r="I133" s="27"/>
      <c r="J133" s="20"/>
      <c r="K133" s="6"/>
    </row>
    <row r="134" spans="1:12" ht="19.8" customHeight="1" x14ac:dyDescent="0.2">
      <c r="C134" s="2" t="s">
        <v>85</v>
      </c>
      <c r="F134" s="36"/>
      <c r="G134" s="2" t="s">
        <v>86</v>
      </c>
      <c r="H134" s="27"/>
      <c r="I134" s="27"/>
      <c r="J134" s="20"/>
      <c r="K134" s="36"/>
      <c r="L134" s="2" t="s">
        <v>86</v>
      </c>
    </row>
    <row r="135" spans="1:12" ht="4.2" customHeight="1" x14ac:dyDescent="0.2">
      <c r="C135" s="18"/>
      <c r="D135" s="6"/>
      <c r="E135" s="6"/>
      <c r="F135" s="6"/>
      <c r="G135" s="15"/>
      <c r="H135" s="15"/>
      <c r="I135" s="6"/>
    </row>
    <row r="136" spans="1:12" ht="19.8" customHeight="1" x14ac:dyDescent="0.2">
      <c r="C136" s="183" t="s">
        <v>60</v>
      </c>
      <c r="D136" s="183"/>
      <c r="E136" s="184"/>
      <c r="F136" s="36"/>
      <c r="G136" s="19" t="s">
        <v>5</v>
      </c>
      <c r="H136" s="185" t="s">
        <v>44</v>
      </c>
      <c r="I136" s="186"/>
      <c r="J136" s="36"/>
      <c r="K136" s="19" t="s">
        <v>5</v>
      </c>
      <c r="L136" s="19"/>
    </row>
    <row r="137" spans="1:12" ht="4.2" customHeight="1" x14ac:dyDescent="0.2"/>
    <row r="138" spans="1:12" ht="13.5" customHeight="1" x14ac:dyDescent="0.2">
      <c r="A138" s="7" t="s">
        <v>29</v>
      </c>
      <c r="B138" s="191" t="s">
        <v>114</v>
      </c>
      <c r="C138" s="191"/>
      <c r="D138" s="191"/>
      <c r="E138" s="191"/>
      <c r="F138" s="191"/>
      <c r="G138" s="191"/>
      <c r="H138" s="191"/>
      <c r="I138" s="191"/>
      <c r="J138" s="191"/>
      <c r="K138" s="191"/>
      <c r="L138" s="191"/>
    </row>
    <row r="139" spans="1:12" ht="9.75" customHeight="1" x14ac:dyDescent="0.2">
      <c r="B139" s="3"/>
      <c r="C139" s="3"/>
      <c r="D139" s="3"/>
      <c r="E139" s="3"/>
      <c r="F139" s="3"/>
      <c r="G139" s="3"/>
      <c r="H139" s="3"/>
      <c r="I139" s="3"/>
      <c r="J139" s="3"/>
      <c r="K139" s="3"/>
    </row>
    <row r="140" spans="1:12" ht="19.8" customHeight="1" x14ac:dyDescent="0.2">
      <c r="D140" s="36"/>
      <c r="E140" s="2" t="s">
        <v>5</v>
      </c>
      <c r="F140" s="2" t="s">
        <v>31</v>
      </c>
    </row>
    <row r="142" spans="1:12" x14ac:dyDescent="0.2">
      <c r="B142" s="2" t="s">
        <v>13</v>
      </c>
    </row>
    <row r="143" spans="1:12" ht="16.2" customHeight="1" x14ac:dyDescent="0.2">
      <c r="B143" s="162" t="s">
        <v>0</v>
      </c>
      <c r="C143" s="163"/>
      <c r="D143" s="163"/>
      <c r="E143" s="163"/>
      <c r="F143" s="164"/>
      <c r="G143" s="162" t="s">
        <v>6</v>
      </c>
      <c r="H143" s="163"/>
      <c r="I143" s="164"/>
      <c r="J143" s="16" t="s">
        <v>7</v>
      </c>
    </row>
    <row r="144" spans="1:12" ht="16.2" customHeight="1" x14ac:dyDescent="0.2">
      <c r="B144" s="165"/>
      <c r="C144" s="166"/>
      <c r="D144" s="166"/>
      <c r="E144" s="166"/>
      <c r="F144" s="167"/>
      <c r="G144" s="165"/>
      <c r="H144" s="166"/>
      <c r="I144" s="167"/>
      <c r="J144" s="39"/>
    </row>
    <row r="145" spans="2:11" ht="16.2" customHeight="1" x14ac:dyDescent="0.2">
      <c r="B145" s="156"/>
      <c r="C145" s="157"/>
      <c r="D145" s="157"/>
      <c r="E145" s="157"/>
      <c r="F145" s="158"/>
      <c r="G145" s="156"/>
      <c r="H145" s="157"/>
      <c r="I145" s="158"/>
      <c r="J145" s="40"/>
    </row>
    <row r="146" spans="2:11" ht="16.2" customHeight="1" x14ac:dyDescent="0.2">
      <c r="B146" s="156"/>
      <c r="C146" s="157"/>
      <c r="D146" s="157"/>
      <c r="E146" s="157"/>
      <c r="F146" s="158"/>
      <c r="G146" s="156"/>
      <c r="H146" s="157"/>
      <c r="I146" s="158"/>
      <c r="J146" s="40"/>
    </row>
    <row r="147" spans="2:11" ht="16.2" customHeight="1" x14ac:dyDescent="0.2">
      <c r="B147" s="156"/>
      <c r="C147" s="157"/>
      <c r="D147" s="157"/>
      <c r="E147" s="157"/>
      <c r="F147" s="158"/>
      <c r="G147" s="156"/>
      <c r="H147" s="157"/>
      <c r="I147" s="158"/>
      <c r="J147" s="40"/>
    </row>
    <row r="148" spans="2:11" ht="16.2" customHeight="1" x14ac:dyDescent="0.2">
      <c r="B148" s="156"/>
      <c r="C148" s="157"/>
      <c r="D148" s="157"/>
      <c r="E148" s="157"/>
      <c r="F148" s="158"/>
      <c r="G148" s="156"/>
      <c r="H148" s="157"/>
      <c r="I148" s="158"/>
      <c r="J148" s="40"/>
    </row>
    <row r="149" spans="2:11" ht="16.2" customHeight="1" x14ac:dyDescent="0.2">
      <c r="B149" s="156"/>
      <c r="C149" s="157"/>
      <c r="D149" s="157"/>
      <c r="E149" s="157"/>
      <c r="F149" s="158"/>
      <c r="G149" s="156"/>
      <c r="H149" s="157"/>
      <c r="I149" s="158"/>
      <c r="J149" s="40"/>
    </row>
    <row r="150" spans="2:11" ht="16.2" customHeight="1" x14ac:dyDescent="0.2">
      <c r="B150" s="156"/>
      <c r="C150" s="157"/>
      <c r="D150" s="157"/>
      <c r="E150" s="157"/>
      <c r="F150" s="158"/>
      <c r="G150" s="156"/>
      <c r="H150" s="157"/>
      <c r="I150" s="158"/>
      <c r="J150" s="40"/>
    </row>
    <row r="151" spans="2:11" ht="16.2" customHeight="1" x14ac:dyDescent="0.2">
      <c r="B151" s="159"/>
      <c r="C151" s="160"/>
      <c r="D151" s="160"/>
      <c r="E151" s="160"/>
      <c r="F151" s="161"/>
      <c r="G151" s="159"/>
      <c r="H151" s="160"/>
      <c r="I151" s="161"/>
      <c r="J151" s="41"/>
    </row>
    <row r="152" spans="2:11" ht="16.2" customHeight="1" x14ac:dyDescent="0.2">
      <c r="B152" s="162" t="s">
        <v>8</v>
      </c>
      <c r="C152" s="163"/>
      <c r="D152" s="163"/>
      <c r="E152" s="163"/>
      <c r="F152" s="164" t="s">
        <v>40</v>
      </c>
      <c r="G152" s="162"/>
      <c r="H152" s="163"/>
      <c r="I152" s="164"/>
      <c r="J152" s="12" t="str">
        <f>IF(SUM(J144:J151)=0,"",SUM(J144:J151))</f>
        <v/>
      </c>
      <c r="K152" s="2" t="s">
        <v>54</v>
      </c>
    </row>
    <row r="153" spans="2:11" x14ac:dyDescent="0.2">
      <c r="B153" s="4" t="s">
        <v>56</v>
      </c>
      <c r="J153" s="17"/>
    </row>
    <row r="154" spans="2:11" x14ac:dyDescent="0.2">
      <c r="B154" s="4" t="s">
        <v>21</v>
      </c>
      <c r="J154" s="17"/>
    </row>
    <row r="155" spans="2:11" ht="10.5" customHeight="1" x14ac:dyDescent="0.2"/>
    <row r="156" spans="2:11" x14ac:dyDescent="0.2">
      <c r="B156" s="2" t="s">
        <v>14</v>
      </c>
    </row>
    <row r="157" spans="2:11" x14ac:dyDescent="0.2">
      <c r="B157" s="2" t="s">
        <v>15</v>
      </c>
    </row>
    <row r="158" spans="2:11" ht="16.2" customHeight="1" x14ac:dyDescent="0.2">
      <c r="B158" s="162" t="s">
        <v>9</v>
      </c>
      <c r="C158" s="163"/>
      <c r="D158" s="163"/>
      <c r="E158" s="164"/>
      <c r="F158" s="16" t="s">
        <v>7</v>
      </c>
    </row>
    <row r="159" spans="2:11" ht="16.2" customHeight="1" x14ac:dyDescent="0.2">
      <c r="B159" s="174" t="s">
        <v>26</v>
      </c>
      <c r="C159" s="175"/>
      <c r="D159" s="175"/>
      <c r="E159" s="176"/>
      <c r="F159" s="42"/>
    </row>
    <row r="160" spans="2:11" ht="16.2" customHeight="1" x14ac:dyDescent="0.2">
      <c r="B160" s="168" t="s">
        <v>27</v>
      </c>
      <c r="C160" s="169"/>
      <c r="D160" s="169"/>
      <c r="E160" s="170"/>
      <c r="F160" s="40"/>
    </row>
    <row r="161" spans="1:13" ht="16.2" customHeight="1" x14ac:dyDescent="0.2">
      <c r="B161" s="168" t="s">
        <v>16</v>
      </c>
      <c r="C161" s="169"/>
      <c r="D161" s="169"/>
      <c r="E161" s="170"/>
      <c r="F161" s="40"/>
    </row>
    <row r="162" spans="1:13" ht="16.2" customHeight="1" x14ac:dyDescent="0.2">
      <c r="B162" s="168" t="s">
        <v>17</v>
      </c>
      <c r="C162" s="169"/>
      <c r="D162" s="169"/>
      <c r="E162" s="170"/>
      <c r="F162" s="40"/>
    </row>
    <row r="163" spans="1:13" ht="16.2" customHeight="1" x14ac:dyDescent="0.2">
      <c r="B163" s="171" t="s">
        <v>12</v>
      </c>
      <c r="C163" s="172"/>
      <c r="D163" s="172"/>
      <c r="E163" s="173"/>
      <c r="F163" s="43"/>
    </row>
    <row r="164" spans="1:13" ht="16.2" customHeight="1" x14ac:dyDescent="0.2">
      <c r="B164" s="162" t="s">
        <v>8</v>
      </c>
      <c r="C164" s="163"/>
      <c r="D164" s="163"/>
      <c r="E164" s="164"/>
      <c r="F164" s="12" t="str">
        <f>IF(SUM(F159:F163)=0,"",SUM(F159:F163))</f>
        <v/>
      </c>
      <c r="G164" s="2" t="s">
        <v>54</v>
      </c>
    </row>
    <row r="165" spans="1:13" x14ac:dyDescent="0.2">
      <c r="B165" s="65" t="s">
        <v>56</v>
      </c>
      <c r="J165" s="17"/>
    </row>
    <row r="166" spans="1:13" ht="10.199999999999999" customHeight="1" x14ac:dyDescent="0.2">
      <c r="B166" s="4"/>
      <c r="J166" s="17"/>
    </row>
    <row r="167" spans="1:13" ht="13.2" customHeight="1" x14ac:dyDescent="0.2">
      <c r="A167" s="31" t="s">
        <v>78</v>
      </c>
      <c r="B167" s="153" t="s">
        <v>116</v>
      </c>
      <c r="C167" s="153"/>
      <c r="D167" s="153"/>
      <c r="E167" s="153"/>
      <c r="F167" s="153"/>
      <c r="G167" s="153"/>
      <c r="H167" s="153"/>
      <c r="I167" s="153"/>
      <c r="J167" s="153"/>
      <c r="K167" s="153"/>
      <c r="L167"/>
      <c r="M167"/>
    </row>
    <row r="168" spans="1:13" ht="6" customHeight="1" x14ac:dyDescent="0.2">
      <c r="A168"/>
      <c r="B168" s="32"/>
      <c r="C168" s="32"/>
      <c r="D168" s="32"/>
      <c r="E168" s="32"/>
      <c r="F168" s="32"/>
      <c r="G168" s="32"/>
      <c r="H168" s="32"/>
      <c r="I168" s="32"/>
      <c r="J168" s="32"/>
      <c r="K168" s="32"/>
      <c r="L168"/>
      <c r="M168"/>
    </row>
    <row r="169" spans="1:13" x14ac:dyDescent="0.2">
      <c r="A169"/>
      <c r="B169"/>
      <c r="C169"/>
      <c r="D169" s="44"/>
      <c r="E169" t="s">
        <v>5</v>
      </c>
      <c r="F169" t="s">
        <v>79</v>
      </c>
      <c r="G169"/>
      <c r="H169"/>
      <c r="I169"/>
      <c r="J169"/>
      <c r="K169"/>
      <c r="L169"/>
      <c r="M169"/>
    </row>
    <row r="170" spans="1:13" x14ac:dyDescent="0.2">
      <c r="A170"/>
      <c r="B170"/>
      <c r="C170"/>
      <c r="D170"/>
      <c r="E170"/>
      <c r="F170" t="s">
        <v>80</v>
      </c>
      <c r="G170"/>
      <c r="H170"/>
      <c r="I170"/>
      <c r="J170"/>
      <c r="K170"/>
      <c r="L170"/>
      <c r="M170"/>
    </row>
    <row r="171" spans="1:13" ht="4.8" customHeight="1" x14ac:dyDescent="0.2">
      <c r="A171"/>
      <c r="B171"/>
      <c r="C171"/>
      <c r="D171"/>
      <c r="E171"/>
      <c r="F171"/>
      <c r="G171"/>
      <c r="H171"/>
      <c r="I171"/>
      <c r="J171"/>
      <c r="K171"/>
      <c r="L171"/>
      <c r="M171"/>
    </row>
    <row r="172" spans="1:13" x14ac:dyDescent="0.2">
      <c r="A172"/>
      <c r="B172" t="s">
        <v>81</v>
      </c>
      <c r="C172"/>
      <c r="D172"/>
      <c r="E172"/>
      <c r="F172"/>
      <c r="G172"/>
      <c r="H172"/>
      <c r="I172"/>
      <c r="J172"/>
      <c r="K172"/>
      <c r="L172"/>
      <c r="M172"/>
    </row>
    <row r="173" spans="1:13" ht="15.6" customHeight="1" x14ac:dyDescent="0.2">
      <c r="A173"/>
      <c r="B173" s="177" t="s">
        <v>87</v>
      </c>
      <c r="C173" s="178"/>
      <c r="D173" s="178"/>
      <c r="E173" s="178"/>
      <c r="F173" s="179"/>
      <c r="G173" s="127"/>
      <c r="H173" s="128"/>
      <c r="I173" s="129"/>
      <c r="J173" s="63" t="s">
        <v>82</v>
      </c>
      <c r="K173"/>
      <c r="L173"/>
      <c r="M173"/>
    </row>
    <row r="174" spans="1:13" ht="15.6" customHeight="1" x14ac:dyDescent="0.2">
      <c r="A174"/>
      <c r="B174" s="177" t="s">
        <v>83</v>
      </c>
      <c r="C174" s="178"/>
      <c r="D174" s="178"/>
      <c r="E174" s="178"/>
      <c r="F174" s="179"/>
      <c r="G174" s="127"/>
      <c r="H174" s="128"/>
      <c r="I174" s="129"/>
      <c r="J174" s="64" t="s">
        <v>84</v>
      </c>
      <c r="K174"/>
      <c r="L174"/>
      <c r="M174"/>
    </row>
    <row r="175" spans="1:13" ht="15.6" customHeight="1" x14ac:dyDescent="0.2">
      <c r="A175"/>
      <c r="B175" s="177" t="s">
        <v>88</v>
      </c>
      <c r="C175" s="178"/>
      <c r="D175" s="178"/>
      <c r="E175" s="178"/>
      <c r="F175" s="178"/>
      <c r="G175" s="178"/>
      <c r="H175" s="178"/>
      <c r="I175" s="179"/>
      <c r="J175" s="19" t="s">
        <v>111</v>
      </c>
      <c r="K175"/>
      <c r="L175"/>
      <c r="M175"/>
    </row>
    <row r="176" spans="1:13" ht="15.6" customHeight="1" x14ac:dyDescent="0.2">
      <c r="A176"/>
      <c r="B176" s="127"/>
      <c r="C176" s="128"/>
      <c r="D176" s="128"/>
      <c r="E176" s="128"/>
      <c r="F176" s="128"/>
      <c r="G176" s="128"/>
      <c r="H176" s="128"/>
      <c r="I176" s="129"/>
      <c r="J176"/>
      <c r="K176"/>
      <c r="L176"/>
      <c r="M176"/>
    </row>
    <row r="177" spans="1:12" ht="18" customHeight="1" x14ac:dyDescent="0.2">
      <c r="B177" s="4"/>
      <c r="J177" s="17"/>
    </row>
    <row r="178" spans="1:12" ht="19.2" x14ac:dyDescent="0.2">
      <c r="A178" s="1" t="s">
        <v>61</v>
      </c>
    </row>
    <row r="179" spans="1:12" ht="7.2" customHeight="1" x14ac:dyDescent="0.2"/>
    <row r="180" spans="1:12" ht="28.5" customHeight="1" x14ac:dyDescent="0.2">
      <c r="A180" s="21" t="s">
        <v>28</v>
      </c>
      <c r="B180" s="197" t="s">
        <v>115</v>
      </c>
      <c r="C180" s="197"/>
      <c r="D180" s="197"/>
      <c r="E180" s="197"/>
      <c r="F180" s="197"/>
      <c r="G180" s="197"/>
      <c r="H180" s="197"/>
      <c r="I180" s="197"/>
      <c r="J180" s="197"/>
      <c r="K180" s="197"/>
      <c r="L180" s="197"/>
    </row>
    <row r="181" spans="1:12" ht="14.4" customHeight="1" x14ac:dyDescent="0.2">
      <c r="A181" s="7"/>
      <c r="B181" s="197"/>
      <c r="C181" s="197"/>
      <c r="D181" s="197"/>
      <c r="E181" s="197"/>
      <c r="F181" s="197"/>
      <c r="G181" s="197"/>
      <c r="H181" s="197"/>
      <c r="I181" s="197"/>
      <c r="J181" s="197"/>
      <c r="K181" s="197"/>
      <c r="L181" s="197"/>
    </row>
    <row r="182" spans="1:12" ht="6" customHeight="1" x14ac:dyDescent="0.2">
      <c r="A182" s="7"/>
    </row>
    <row r="183" spans="1:12" ht="23.25" customHeight="1" x14ac:dyDescent="0.2">
      <c r="A183" s="7"/>
      <c r="B183" s="22" t="s">
        <v>45</v>
      </c>
      <c r="C183" s="35"/>
      <c r="D183" s="23"/>
    </row>
    <row r="184" spans="1:12" ht="6.6" customHeight="1" x14ac:dyDescent="0.2">
      <c r="A184" s="7"/>
    </row>
    <row r="185" spans="1:12" ht="16.8" customHeight="1" x14ac:dyDescent="0.2">
      <c r="A185" s="7"/>
      <c r="B185" s="2" t="s">
        <v>65</v>
      </c>
      <c r="I185" s="17" t="s">
        <v>68</v>
      </c>
      <c r="J185" s="36"/>
    </row>
    <row r="186" spans="1:12" ht="6.6" customHeight="1" x14ac:dyDescent="0.2">
      <c r="A186" s="7"/>
    </row>
    <row r="187" spans="1:12" ht="16.8" customHeight="1" x14ac:dyDescent="0.2">
      <c r="A187" s="7"/>
      <c r="B187" s="2" t="s">
        <v>66</v>
      </c>
      <c r="I187" s="17" t="s">
        <v>68</v>
      </c>
      <c r="J187" s="36"/>
    </row>
    <row r="188" spans="1:12" ht="6.6" customHeight="1" x14ac:dyDescent="0.2">
      <c r="A188" s="7"/>
      <c r="I188" s="6"/>
    </row>
    <row r="189" spans="1:12" ht="16.8" customHeight="1" x14ac:dyDescent="0.2">
      <c r="A189" s="7"/>
      <c r="B189" s="2" t="s">
        <v>69</v>
      </c>
    </row>
    <row r="190" spans="1:12" ht="5.4" customHeight="1" x14ac:dyDescent="0.2">
      <c r="A190" s="7"/>
    </row>
    <row r="191" spans="1:12" ht="5.4" customHeight="1" x14ac:dyDescent="0.2"/>
    <row r="192" spans="1:12" x14ac:dyDescent="0.2">
      <c r="B192" s="17" t="s">
        <v>62</v>
      </c>
      <c r="C192" s="2" t="s">
        <v>63</v>
      </c>
    </row>
    <row r="193" spans="1:20" ht="15" customHeight="1" x14ac:dyDescent="0.2">
      <c r="C193" s="182" t="s">
        <v>70</v>
      </c>
      <c r="D193" s="182"/>
      <c r="E193" s="182"/>
      <c r="F193" s="182"/>
      <c r="G193" s="182"/>
      <c r="H193" s="182"/>
      <c r="I193" s="182"/>
      <c r="J193" s="182"/>
      <c r="K193" s="182"/>
      <c r="L193" s="182"/>
    </row>
    <row r="194" spans="1:20" ht="15" customHeight="1" x14ac:dyDescent="0.2">
      <c r="C194" s="182"/>
      <c r="D194" s="182"/>
      <c r="E194" s="182"/>
      <c r="F194" s="182"/>
      <c r="G194" s="182"/>
      <c r="H194" s="182"/>
      <c r="I194" s="182"/>
      <c r="J194" s="182"/>
      <c r="K194" s="182"/>
      <c r="L194" s="182"/>
    </row>
    <row r="195" spans="1:20" ht="9" customHeight="1" x14ac:dyDescent="0.2"/>
    <row r="196" spans="1:20" x14ac:dyDescent="0.2">
      <c r="B196" s="17" t="s">
        <v>62</v>
      </c>
      <c r="C196" s="2" t="s">
        <v>64</v>
      </c>
    </row>
    <row r="197" spans="1:20" ht="22.8" customHeight="1" x14ac:dyDescent="0.2">
      <c r="C197" s="182" t="s">
        <v>71</v>
      </c>
      <c r="D197" s="182"/>
      <c r="E197" s="182"/>
      <c r="F197" s="182"/>
      <c r="G197" s="182"/>
      <c r="H197" s="182"/>
      <c r="I197" s="182"/>
      <c r="J197" s="182"/>
      <c r="K197" s="182"/>
      <c r="L197" s="182"/>
    </row>
    <row r="198" spans="1:20" ht="22.8" customHeight="1" x14ac:dyDescent="0.2">
      <c r="C198" s="182"/>
      <c r="D198" s="182"/>
      <c r="E198" s="182"/>
      <c r="F198" s="182"/>
      <c r="G198" s="182"/>
      <c r="H198" s="182"/>
      <c r="I198" s="182"/>
      <c r="J198" s="182"/>
      <c r="K198" s="182"/>
      <c r="L198" s="182"/>
    </row>
    <row r="200" spans="1:20" customFormat="1" ht="19.2" x14ac:dyDescent="0.2">
      <c r="A200" s="1" t="s">
        <v>93</v>
      </c>
    </row>
    <row r="201" spans="1:20" customFormat="1" ht="8.4" customHeight="1" x14ac:dyDescent="0.2"/>
    <row r="202" spans="1:20" customFormat="1" ht="10.199999999999999" customHeight="1" x14ac:dyDescent="0.2">
      <c r="A202" s="31" t="s">
        <v>28</v>
      </c>
      <c r="B202" s="192" t="s">
        <v>118</v>
      </c>
      <c r="C202" s="192"/>
      <c r="D202" s="192"/>
      <c r="E202" s="192"/>
      <c r="F202" s="192"/>
      <c r="G202" s="192"/>
      <c r="H202" s="192"/>
      <c r="I202" s="192"/>
      <c r="J202" s="192"/>
      <c r="K202" s="192"/>
      <c r="L202" s="192"/>
      <c r="M202" s="192"/>
    </row>
    <row r="203" spans="1:20" customFormat="1" ht="30" customHeight="1" x14ac:dyDescent="0.2">
      <c r="A203" s="31"/>
      <c r="B203" s="192"/>
      <c r="C203" s="192"/>
      <c r="D203" s="192"/>
      <c r="E203" s="192"/>
      <c r="F203" s="192"/>
      <c r="G203" s="192"/>
      <c r="H203" s="192"/>
      <c r="I203" s="192"/>
      <c r="J203" s="192"/>
      <c r="K203" s="192"/>
      <c r="L203" s="192"/>
      <c r="M203" s="192"/>
      <c r="R203" s="53"/>
    </row>
    <row r="204" spans="1:20" customFormat="1" ht="6" customHeight="1" x14ac:dyDescent="0.2">
      <c r="A204" s="31"/>
    </row>
    <row r="205" spans="1:20" customFormat="1" ht="20.399999999999999" customHeight="1" x14ac:dyDescent="0.2">
      <c r="B205" s="50" t="s">
        <v>119</v>
      </c>
      <c r="F205" s="35"/>
      <c r="J205" s="66" t="s">
        <v>120</v>
      </c>
      <c r="K205" s="193"/>
      <c r="L205" s="194"/>
    </row>
    <row r="206" spans="1:20" customFormat="1" ht="4.8" customHeight="1" x14ac:dyDescent="0.2">
      <c r="A206" s="31"/>
      <c r="B206" s="50"/>
      <c r="K206" s="45"/>
      <c r="L206" s="45"/>
    </row>
    <row r="207" spans="1:20" customFormat="1" ht="20.399999999999999" customHeight="1" x14ac:dyDescent="0.2">
      <c r="B207" s="50" t="s">
        <v>121</v>
      </c>
      <c r="F207" s="35"/>
      <c r="J207" s="66" t="s">
        <v>120</v>
      </c>
      <c r="K207" s="193"/>
      <c r="L207" s="194"/>
      <c r="M207" s="58"/>
    </row>
    <row r="208" spans="1:20" customFormat="1" x14ac:dyDescent="0.2">
      <c r="A208" s="31"/>
      <c r="K208" s="51" t="s">
        <v>122</v>
      </c>
      <c r="P208" s="187"/>
      <c r="Q208" s="187"/>
      <c r="R208" s="187"/>
      <c r="S208" s="187"/>
      <c r="T208" s="187"/>
    </row>
    <row r="209" spans="1:23" customFormat="1" ht="13.2" customHeight="1" x14ac:dyDescent="0.2">
      <c r="A209" s="31" t="s">
        <v>29</v>
      </c>
      <c r="B209" t="s">
        <v>123</v>
      </c>
    </row>
    <row r="210" spans="1:23" customFormat="1" ht="4.8" customHeight="1" x14ac:dyDescent="0.2"/>
    <row r="211" spans="1:23" customFormat="1" ht="24.75" customHeight="1" x14ac:dyDescent="0.2">
      <c r="C211" t="s">
        <v>18</v>
      </c>
      <c r="F211" s="44"/>
      <c r="G211" t="s">
        <v>1</v>
      </c>
      <c r="H211" s="190" t="s">
        <v>124</v>
      </c>
      <c r="I211" s="190"/>
      <c r="J211" s="190"/>
      <c r="K211" s="190"/>
      <c r="L211" s="190"/>
      <c r="M211" s="190"/>
    </row>
    <row r="212" spans="1:23" customFormat="1" ht="11.4" customHeight="1" x14ac:dyDescent="0.2">
      <c r="I212" s="46"/>
      <c r="J212" s="46"/>
      <c r="K212" s="46"/>
      <c r="L212" s="46"/>
      <c r="M212" s="46"/>
    </row>
    <row r="213" spans="1:23" customFormat="1" ht="15.6" customHeight="1" x14ac:dyDescent="0.2">
      <c r="A213" s="31" t="s">
        <v>78</v>
      </c>
      <c r="B213" t="s">
        <v>125</v>
      </c>
    </row>
    <row r="214" spans="1:23" customFormat="1" ht="6" customHeight="1" x14ac:dyDescent="0.2"/>
    <row r="215" spans="1:23" customFormat="1" ht="19.8" customHeight="1" x14ac:dyDescent="0.2">
      <c r="C215" s="54"/>
      <c r="D215" s="47" t="s">
        <v>95</v>
      </c>
      <c r="E215" s="48"/>
      <c r="F215" s="47" t="s">
        <v>96</v>
      </c>
      <c r="G215" s="48"/>
      <c r="H215" s="49" t="s">
        <v>2</v>
      </c>
      <c r="I215" s="48"/>
      <c r="K215" s="58"/>
      <c r="L215" s="58"/>
    </row>
    <row r="216" spans="1:23" customFormat="1" ht="19.8" customHeight="1" x14ac:dyDescent="0.2">
      <c r="C216" s="67" t="s">
        <v>126</v>
      </c>
      <c r="D216" s="57"/>
      <c r="E216" s="56" t="s">
        <v>5</v>
      </c>
      <c r="F216" s="57"/>
      <c r="G216" s="55" t="s">
        <v>5</v>
      </c>
      <c r="H216" s="54" t="str">
        <f>IF(D216+F216=0,"",D216+F216)</f>
        <v/>
      </c>
      <c r="I216" s="56" t="s">
        <v>5</v>
      </c>
      <c r="J216" s="195" t="s">
        <v>97</v>
      </c>
      <c r="K216" s="196"/>
      <c r="L216" s="196"/>
      <c r="M216" s="196"/>
    </row>
    <row r="217" spans="1:23" customFormat="1" ht="19.8" customHeight="1" x14ac:dyDescent="0.2">
      <c r="C217" s="67" t="s">
        <v>127</v>
      </c>
      <c r="D217" s="57"/>
      <c r="E217" s="56" t="s">
        <v>5</v>
      </c>
      <c r="F217" s="57"/>
      <c r="G217" s="55" t="s">
        <v>5</v>
      </c>
      <c r="H217" s="54" t="str">
        <f>IF(D217+F217=0,"",D217+F217)</f>
        <v/>
      </c>
      <c r="I217" s="56" t="s">
        <v>5</v>
      </c>
      <c r="J217" s="195" t="s">
        <v>98</v>
      </c>
      <c r="K217" s="196"/>
      <c r="L217" s="196"/>
      <c r="M217" s="196"/>
    </row>
    <row r="218" spans="1:23" customFormat="1" ht="15.6" customHeight="1" x14ac:dyDescent="0.2">
      <c r="P218" s="51" t="s">
        <v>94</v>
      </c>
      <c r="R218" s="187"/>
      <c r="S218" s="187"/>
      <c r="T218" s="187"/>
      <c r="U218" s="187"/>
      <c r="V218" s="187"/>
      <c r="W218" s="187"/>
    </row>
    <row r="219" spans="1:23" customFormat="1" ht="20.399999999999999" customHeight="1" x14ac:dyDescent="0.2">
      <c r="A219" s="31"/>
      <c r="B219" s="68" t="s">
        <v>62</v>
      </c>
      <c r="C219" s="50" t="s">
        <v>128</v>
      </c>
      <c r="D219" s="50"/>
      <c r="E219" s="50"/>
      <c r="F219" s="50"/>
      <c r="G219" s="50"/>
      <c r="H219" s="50"/>
      <c r="I219" s="50"/>
      <c r="J219" s="50"/>
      <c r="K219" s="50"/>
      <c r="L219" s="50"/>
      <c r="P219" s="188"/>
      <c r="Q219" s="188"/>
      <c r="R219" s="188"/>
      <c r="S219" s="188"/>
      <c r="T219" s="188"/>
      <c r="U219" s="188"/>
      <c r="V219" s="188"/>
      <c r="W219" s="188"/>
    </row>
    <row r="220" spans="1:23" customFormat="1" x14ac:dyDescent="0.2">
      <c r="A220" s="31"/>
      <c r="B220" s="50"/>
      <c r="C220" s="189" t="s">
        <v>129</v>
      </c>
      <c r="D220" s="189"/>
      <c r="E220" s="189"/>
      <c r="F220" s="189"/>
      <c r="G220" s="189"/>
      <c r="H220" s="189"/>
      <c r="I220" s="189"/>
      <c r="J220" s="189"/>
      <c r="K220" s="189"/>
      <c r="L220" s="189"/>
      <c r="P220" s="188"/>
      <c r="Q220" s="188"/>
      <c r="R220" s="188"/>
      <c r="S220" s="188"/>
      <c r="T220" s="188"/>
      <c r="U220" s="188"/>
      <c r="V220" s="188"/>
      <c r="W220" s="188"/>
    </row>
    <row r="221" spans="1:23" customFormat="1" ht="18" customHeight="1" x14ac:dyDescent="0.2">
      <c r="A221" s="31"/>
      <c r="B221" s="50"/>
      <c r="C221" s="189"/>
      <c r="D221" s="189"/>
      <c r="E221" s="189"/>
      <c r="F221" s="189"/>
      <c r="G221" s="189"/>
      <c r="H221" s="189"/>
      <c r="I221" s="189"/>
      <c r="J221" s="189"/>
      <c r="K221" s="189"/>
      <c r="L221" s="189"/>
      <c r="M221" s="58"/>
      <c r="P221" s="188"/>
      <c r="Q221" s="188"/>
      <c r="R221" s="188"/>
      <c r="S221" s="188"/>
      <c r="T221" s="188"/>
      <c r="U221" s="188"/>
      <c r="V221" s="188"/>
      <c r="W221" s="188"/>
    </row>
    <row r="222" spans="1:23" customFormat="1" ht="4.8" customHeight="1" x14ac:dyDescent="0.2">
      <c r="B222" s="50"/>
      <c r="C222" s="50"/>
      <c r="D222" s="50"/>
      <c r="E222" s="50"/>
      <c r="F222" s="50"/>
      <c r="G222" s="50"/>
      <c r="H222" s="50"/>
      <c r="I222" s="50"/>
      <c r="J222" s="50"/>
      <c r="K222" s="50"/>
      <c r="L222" s="50"/>
      <c r="M222" s="58"/>
    </row>
    <row r="223" spans="1:23" customFormat="1" ht="17.399999999999999" customHeight="1" x14ac:dyDescent="0.2">
      <c r="A223" s="31"/>
      <c r="B223" s="68" t="s">
        <v>62</v>
      </c>
      <c r="C223" s="50" t="s">
        <v>130</v>
      </c>
      <c r="D223" s="50"/>
      <c r="E223" s="50"/>
      <c r="F223" s="50"/>
      <c r="G223" s="50"/>
      <c r="H223" s="50"/>
      <c r="I223" s="50"/>
      <c r="J223" s="50"/>
      <c r="K223" s="50"/>
      <c r="L223" s="50"/>
    </row>
    <row r="224" spans="1:23" customFormat="1" ht="19.2" customHeight="1" x14ac:dyDescent="0.2">
      <c r="A224" s="31"/>
      <c r="B224" s="50"/>
      <c r="C224" s="190" t="s">
        <v>131</v>
      </c>
      <c r="D224" s="190"/>
      <c r="E224" s="190"/>
      <c r="F224" s="190"/>
      <c r="G224" s="190"/>
      <c r="H224" s="190"/>
      <c r="I224" s="190"/>
      <c r="J224" s="190"/>
      <c r="K224" s="190"/>
      <c r="L224" s="190"/>
    </row>
    <row r="225" spans="1:12" customFormat="1" x14ac:dyDescent="0.2">
      <c r="A225" s="31"/>
      <c r="B225" s="50"/>
      <c r="C225" s="190"/>
      <c r="D225" s="190"/>
      <c r="E225" s="190"/>
      <c r="F225" s="190"/>
      <c r="G225" s="190"/>
      <c r="H225" s="190"/>
      <c r="I225" s="190"/>
      <c r="J225" s="190"/>
      <c r="K225" s="190"/>
      <c r="L225" s="190"/>
    </row>
    <row r="226" spans="1:12" customFormat="1" x14ac:dyDescent="0.2">
      <c r="B226" s="50"/>
      <c r="C226" s="190"/>
      <c r="D226" s="190"/>
      <c r="E226" s="190"/>
      <c r="F226" s="190"/>
      <c r="G226" s="190"/>
      <c r="H226" s="190"/>
      <c r="I226" s="190"/>
      <c r="J226" s="190"/>
      <c r="K226" s="190"/>
      <c r="L226" s="190"/>
    </row>
    <row r="227" spans="1:12" customFormat="1" ht="4.8" customHeight="1" x14ac:dyDescent="0.2">
      <c r="A227" s="31"/>
    </row>
    <row r="228" spans="1:12" customFormat="1" ht="4.8" customHeight="1" x14ac:dyDescent="0.2">
      <c r="B228" s="50"/>
      <c r="C228" s="69"/>
      <c r="D228" s="69"/>
      <c r="E228" s="69"/>
      <c r="F228" s="69"/>
      <c r="G228" s="69"/>
      <c r="H228" s="69"/>
      <c r="I228" s="69"/>
      <c r="J228" s="69"/>
      <c r="K228" s="69"/>
      <c r="L228" s="69"/>
    </row>
    <row r="229" spans="1:12" customFormat="1" ht="12.6" customHeight="1" x14ac:dyDescent="0.2">
      <c r="L229" s="52" t="s">
        <v>72</v>
      </c>
    </row>
  </sheetData>
  <mergeCells count="113">
    <mergeCell ref="R218:W218"/>
    <mergeCell ref="P219:W221"/>
    <mergeCell ref="C220:L221"/>
    <mergeCell ref="C224:L226"/>
    <mergeCell ref="B138:L138"/>
    <mergeCell ref="B202:M203"/>
    <mergeCell ref="K205:L205"/>
    <mergeCell ref="K207:L207"/>
    <mergeCell ref="P208:T208"/>
    <mergeCell ref="H211:M211"/>
    <mergeCell ref="J216:M216"/>
    <mergeCell ref="J217:M217"/>
    <mergeCell ref="B164:E164"/>
    <mergeCell ref="B180:L181"/>
    <mergeCell ref="C193:L194"/>
    <mergeCell ref="B160:E160"/>
    <mergeCell ref="B151:F151"/>
    <mergeCell ref="C197:L198"/>
    <mergeCell ref="B152:F152"/>
    <mergeCell ref="G152:I152"/>
    <mergeCell ref="B158:E158"/>
    <mergeCell ref="B159:E159"/>
    <mergeCell ref="B161:E161"/>
    <mergeCell ref="B162:E162"/>
    <mergeCell ref="B167:K167"/>
    <mergeCell ref="B173:F173"/>
    <mergeCell ref="G173:I173"/>
    <mergeCell ref="B174:F174"/>
    <mergeCell ref="G174:I174"/>
    <mergeCell ref="B175:I175"/>
    <mergeCell ref="B176:I176"/>
    <mergeCell ref="G151:I151"/>
    <mergeCell ref="B146:F146"/>
    <mergeCell ref="G146:I146"/>
    <mergeCell ref="B149:F149"/>
    <mergeCell ref="G149:I149"/>
    <mergeCell ref="B147:F147"/>
    <mergeCell ref="G147:I147"/>
    <mergeCell ref="B148:F148"/>
    <mergeCell ref="G148:I148"/>
    <mergeCell ref="B163:E163"/>
    <mergeCell ref="B150:F150"/>
    <mergeCell ref="G150:I150"/>
    <mergeCell ref="B143:F143"/>
    <mergeCell ref="G143:I143"/>
    <mergeCell ref="B144:F144"/>
    <mergeCell ref="G144:I144"/>
    <mergeCell ref="B145:F145"/>
    <mergeCell ref="G145:I145"/>
    <mergeCell ref="F121:G121"/>
    <mergeCell ref="H121:I121"/>
    <mergeCell ref="H128:J128"/>
    <mergeCell ref="C132:D132"/>
    <mergeCell ref="H132:J132"/>
    <mergeCell ref="C136:E136"/>
    <mergeCell ref="H136:I136"/>
    <mergeCell ref="B95:E95"/>
    <mergeCell ref="B96:E96"/>
    <mergeCell ref="B97:E97"/>
    <mergeCell ref="B98:E98"/>
    <mergeCell ref="D121:E121"/>
    <mergeCell ref="B86:F86"/>
    <mergeCell ref="G86:I86"/>
    <mergeCell ref="B92:E92"/>
    <mergeCell ref="B93:E93"/>
    <mergeCell ref="B94:E94"/>
    <mergeCell ref="B110:I110"/>
    <mergeCell ref="B111:I111"/>
    <mergeCell ref="B102:K102"/>
    <mergeCell ref="B108:F108"/>
    <mergeCell ref="G108:I108"/>
    <mergeCell ref="B109:F109"/>
    <mergeCell ref="G109:I109"/>
    <mergeCell ref="F62:G62"/>
    <mergeCell ref="H62:I62"/>
    <mergeCell ref="B72:K72"/>
    <mergeCell ref="H39:M41"/>
    <mergeCell ref="B83:F83"/>
    <mergeCell ref="G83:I83"/>
    <mergeCell ref="B84:F84"/>
    <mergeCell ref="G84:I84"/>
    <mergeCell ref="B85:F85"/>
    <mergeCell ref="G85:I85"/>
    <mergeCell ref="B80:F80"/>
    <mergeCell ref="G80:I80"/>
    <mergeCell ref="B81:F81"/>
    <mergeCell ref="G81:I81"/>
    <mergeCell ref="B82:F82"/>
    <mergeCell ref="G82:I82"/>
    <mergeCell ref="B79:F79"/>
    <mergeCell ref="G79:I79"/>
    <mergeCell ref="B77:F77"/>
    <mergeCell ref="G77:I77"/>
    <mergeCell ref="B78:F78"/>
    <mergeCell ref="G78:I78"/>
    <mergeCell ref="D62:E62"/>
    <mergeCell ref="B33:M33"/>
    <mergeCell ref="C52:K52"/>
    <mergeCell ref="E9:K9"/>
    <mergeCell ref="E10:K10"/>
    <mergeCell ref="E11:H11"/>
    <mergeCell ref="E12:K12"/>
    <mergeCell ref="A3:K3"/>
    <mergeCell ref="D17:E18"/>
    <mergeCell ref="F17:G18"/>
    <mergeCell ref="D16:E16"/>
    <mergeCell ref="F16:G16"/>
    <mergeCell ref="A5:K5"/>
    <mergeCell ref="D15:G15"/>
    <mergeCell ref="A17:B18"/>
    <mergeCell ref="C15:C16"/>
    <mergeCell ref="A15:B16"/>
    <mergeCell ref="C17:C18"/>
  </mergeCells>
  <phoneticPr fontId="1"/>
  <dataValidations count="3">
    <dataValidation type="list" allowBlank="1" showInputMessage="1" showErrorMessage="1" sqref="C25 C183" xr:uid="{7E52DDF8-4188-46A7-956D-2A9D4C3A1AB6}">
      <formula1>"ア,イ,ウ"</formula1>
    </dataValidation>
    <dataValidation type="list" allowBlank="1" showInputMessage="1" showErrorMessage="1" sqref="G108:I109 G173:I174" xr:uid="{87963E6B-4DE3-4A64-B56B-5F41143F4D80}">
      <formula1>"　,〇"</formula1>
    </dataValidation>
    <dataValidation type="list" allowBlank="1" showInputMessage="1" showErrorMessage="1" sqref="F205 F207" xr:uid="{48EBC71F-69E6-4A21-B682-4A679F2EDA76}">
      <formula1>"有,無"</formula1>
    </dataValidation>
  </dataValidations>
  <pageMargins left="0.74803149606299213" right="0.70866141732283472" top="0.55118110236220474" bottom="0.51181102362204722" header="0.39370078740157483" footer="0.31496062992125984"/>
  <pageSetup paperSize="9" scale="94" orientation="portrait" blackAndWhite="1" r:id="rId1"/>
  <headerFooter alignWithMargins="0">
    <oddHeader>&amp;R（様式５）</oddHeader>
    <oddFooter xml:space="preserve">&amp;C&amp;P / &amp;N </oddFooter>
  </headerFooter>
  <rowBreaks count="3" manualBreakCount="3">
    <brk id="54" max="12" man="1"/>
    <brk id="113" max="12" man="1"/>
    <brk id="177"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A870-435B-432C-AA28-9726065B5391}">
  <dimension ref="A1:CU10"/>
  <sheetViews>
    <sheetView zoomScale="55" zoomScaleNormal="55" workbookViewId="0">
      <selection sqref="A1:A4"/>
    </sheetView>
  </sheetViews>
  <sheetFormatPr defaultRowHeight="13.2" x14ac:dyDescent="0.2"/>
  <cols>
    <col min="1" max="16384" width="8.88671875" style="120"/>
  </cols>
  <sheetData>
    <row r="1" spans="1:99" s="72" customFormat="1" ht="48" x14ac:dyDescent="0.2">
      <c r="A1" s="198" t="s">
        <v>132</v>
      </c>
      <c r="B1" s="198" t="s">
        <v>133</v>
      </c>
      <c r="C1" s="70" t="s">
        <v>134</v>
      </c>
      <c r="D1" s="198" t="s">
        <v>0</v>
      </c>
      <c r="E1" s="199" t="s">
        <v>135</v>
      </c>
      <c r="F1" s="198" t="s">
        <v>136</v>
      </c>
      <c r="G1" s="198"/>
      <c r="H1" s="198"/>
      <c r="I1" s="71" t="s">
        <v>137</v>
      </c>
      <c r="J1" s="220" t="s">
        <v>138</v>
      </c>
      <c r="K1" s="198"/>
      <c r="L1" s="198"/>
      <c r="M1" s="198"/>
      <c r="N1" s="198"/>
      <c r="O1" s="198"/>
      <c r="P1" s="202" t="s">
        <v>139</v>
      </c>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2" t="s">
        <v>140</v>
      </c>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203"/>
      <c r="CG1" s="203"/>
      <c r="CH1" s="203"/>
      <c r="CI1" s="203"/>
      <c r="CJ1" s="203"/>
      <c r="CK1" s="204" t="s">
        <v>141</v>
      </c>
      <c r="CL1" s="205"/>
      <c r="CM1" s="198" t="s">
        <v>142</v>
      </c>
      <c r="CN1" s="198"/>
      <c r="CO1" s="198"/>
      <c r="CP1" s="198"/>
      <c r="CQ1" s="198"/>
      <c r="CR1" s="198"/>
      <c r="CS1" s="198"/>
      <c r="CT1" s="198"/>
      <c r="CU1" s="198"/>
    </row>
    <row r="2" spans="1:99" s="75" customFormat="1" ht="19.8" customHeight="1" x14ac:dyDescent="0.2">
      <c r="A2" s="198"/>
      <c r="B2" s="198"/>
      <c r="C2" s="206" t="s">
        <v>143</v>
      </c>
      <c r="D2" s="198"/>
      <c r="E2" s="200"/>
      <c r="F2" s="199" t="s">
        <v>144</v>
      </c>
      <c r="G2" s="208" t="s">
        <v>145</v>
      </c>
      <c r="H2" s="209"/>
      <c r="I2" s="212" t="s">
        <v>146</v>
      </c>
      <c r="J2" s="208" t="s">
        <v>147</v>
      </c>
      <c r="K2" s="214"/>
      <c r="L2" s="214"/>
      <c r="M2" s="209"/>
      <c r="N2" s="216" t="s">
        <v>148</v>
      </c>
      <c r="O2" s="217"/>
      <c r="P2" s="230" t="s">
        <v>149</v>
      </c>
      <c r="Q2" s="231"/>
      <c r="R2" s="232"/>
      <c r="S2" s="233" t="s">
        <v>150</v>
      </c>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5"/>
      <c r="AW2" s="221" t="s">
        <v>151</v>
      </c>
      <c r="AX2" s="221"/>
      <c r="AY2" s="221"/>
      <c r="AZ2" s="221"/>
      <c r="BA2" s="221"/>
      <c r="BB2" s="221"/>
      <c r="BC2" s="221"/>
      <c r="BD2" s="221"/>
      <c r="BE2" s="221"/>
      <c r="BF2" s="221"/>
      <c r="BG2" s="233" t="s">
        <v>152</v>
      </c>
      <c r="BH2" s="234"/>
      <c r="BI2" s="234"/>
      <c r="BJ2" s="234"/>
      <c r="BK2" s="234"/>
      <c r="BL2" s="234"/>
      <c r="BM2" s="234"/>
      <c r="BN2" s="234"/>
      <c r="BO2" s="234"/>
      <c r="BP2" s="234"/>
      <c r="BQ2" s="234"/>
      <c r="BR2" s="234"/>
      <c r="BS2" s="234"/>
      <c r="BT2" s="234"/>
      <c r="BU2" s="234"/>
      <c r="BV2" s="234"/>
      <c r="BW2" s="234"/>
      <c r="BX2" s="234"/>
      <c r="BY2" s="234"/>
      <c r="BZ2" s="234"/>
      <c r="CA2" s="234"/>
      <c r="CB2" s="234"/>
      <c r="CC2" s="234"/>
      <c r="CD2" s="234"/>
      <c r="CE2" s="234"/>
      <c r="CF2" s="234"/>
      <c r="CG2" s="234"/>
      <c r="CH2" s="234"/>
      <c r="CI2" s="234"/>
      <c r="CJ2" s="234"/>
      <c r="CK2" s="73" t="s">
        <v>153</v>
      </c>
      <c r="CL2" s="74" t="s">
        <v>154</v>
      </c>
      <c r="CM2" s="221" t="s">
        <v>155</v>
      </c>
      <c r="CN2" s="221"/>
      <c r="CO2" s="221"/>
      <c r="CP2" s="221"/>
      <c r="CQ2" s="222" t="s">
        <v>156</v>
      </c>
      <c r="CR2" s="221" t="s">
        <v>157</v>
      </c>
      <c r="CS2" s="221"/>
      <c r="CT2" s="221"/>
      <c r="CU2" s="221"/>
    </row>
    <row r="3" spans="1:99" s="80" customFormat="1" ht="19.8" customHeight="1" x14ac:dyDescent="0.15">
      <c r="A3" s="198"/>
      <c r="B3" s="198"/>
      <c r="C3" s="206"/>
      <c r="D3" s="198"/>
      <c r="E3" s="200"/>
      <c r="F3" s="200"/>
      <c r="G3" s="210"/>
      <c r="H3" s="211"/>
      <c r="I3" s="213"/>
      <c r="J3" s="210"/>
      <c r="K3" s="215"/>
      <c r="L3" s="215"/>
      <c r="M3" s="211"/>
      <c r="N3" s="218"/>
      <c r="O3" s="219"/>
      <c r="P3" s="222" t="s">
        <v>158</v>
      </c>
      <c r="Q3" s="222"/>
      <c r="R3" s="222" t="s">
        <v>159</v>
      </c>
      <c r="S3" s="76"/>
      <c r="T3" s="216" t="s">
        <v>160</v>
      </c>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36" t="s">
        <v>161</v>
      </c>
      <c r="AS3" s="236"/>
      <c r="AT3" s="236"/>
      <c r="AU3" s="236"/>
      <c r="AV3" s="236"/>
      <c r="AW3" s="228" t="s">
        <v>162</v>
      </c>
      <c r="AX3" s="228"/>
      <c r="AY3" s="228" t="s">
        <v>163</v>
      </c>
      <c r="AZ3" s="228"/>
      <c r="BA3" s="229" t="s">
        <v>164</v>
      </c>
      <c r="BB3" s="229"/>
      <c r="BC3" s="226" t="s">
        <v>165</v>
      </c>
      <c r="BD3" s="226"/>
      <c r="BE3" s="229" t="s">
        <v>166</v>
      </c>
      <c r="BF3" s="229"/>
      <c r="BG3" s="77"/>
      <c r="BH3" s="216" t="s">
        <v>160</v>
      </c>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6" t="s">
        <v>161</v>
      </c>
      <c r="CG3" s="226"/>
      <c r="CH3" s="226"/>
      <c r="CI3" s="226"/>
      <c r="CJ3" s="227"/>
      <c r="CK3" s="78"/>
      <c r="CL3" s="79"/>
      <c r="CM3" s="226" t="s">
        <v>167</v>
      </c>
      <c r="CN3" s="226"/>
      <c r="CO3" s="226" t="s">
        <v>168</v>
      </c>
      <c r="CP3" s="226"/>
      <c r="CQ3" s="223"/>
      <c r="CR3" s="222" t="s">
        <v>169</v>
      </c>
      <c r="CS3" s="222"/>
      <c r="CT3" s="222" t="s">
        <v>170</v>
      </c>
      <c r="CU3" s="222"/>
    </row>
    <row r="4" spans="1:99" s="109" customFormat="1" ht="44.4" customHeight="1" x14ac:dyDescent="0.15">
      <c r="A4" s="198"/>
      <c r="B4" s="198"/>
      <c r="C4" s="207"/>
      <c r="D4" s="198"/>
      <c r="E4" s="201"/>
      <c r="F4" s="81" t="s">
        <v>171</v>
      </c>
      <c r="G4" s="82" t="s">
        <v>171</v>
      </c>
      <c r="H4" s="83" t="s">
        <v>172</v>
      </c>
      <c r="I4" s="213"/>
      <c r="J4" s="84" t="s">
        <v>173</v>
      </c>
      <c r="K4" s="85" t="s">
        <v>174</v>
      </c>
      <c r="L4" s="86" t="s">
        <v>175</v>
      </c>
      <c r="M4" s="83" t="s">
        <v>135</v>
      </c>
      <c r="N4" s="82" t="s">
        <v>176</v>
      </c>
      <c r="O4" s="87" t="s">
        <v>177</v>
      </c>
      <c r="P4" s="88" t="s">
        <v>178</v>
      </c>
      <c r="Q4" s="89" t="s">
        <v>179</v>
      </c>
      <c r="R4" s="224"/>
      <c r="S4" s="90"/>
      <c r="T4" s="91" t="s">
        <v>180</v>
      </c>
      <c r="U4" s="92" t="s">
        <v>181</v>
      </c>
      <c r="V4" s="93" t="s">
        <v>182</v>
      </c>
      <c r="W4" s="91" t="s">
        <v>180</v>
      </c>
      <c r="X4" s="92" t="s">
        <v>181</v>
      </c>
      <c r="Y4" s="93" t="s">
        <v>182</v>
      </c>
      <c r="Z4" s="91" t="s">
        <v>180</v>
      </c>
      <c r="AA4" s="92" t="s">
        <v>181</v>
      </c>
      <c r="AB4" s="93" t="s">
        <v>182</v>
      </c>
      <c r="AC4" s="91" t="s">
        <v>180</v>
      </c>
      <c r="AD4" s="92" t="s">
        <v>181</v>
      </c>
      <c r="AE4" s="93" t="s">
        <v>182</v>
      </c>
      <c r="AF4" s="91" t="s">
        <v>180</v>
      </c>
      <c r="AG4" s="92" t="s">
        <v>181</v>
      </c>
      <c r="AH4" s="93" t="s">
        <v>182</v>
      </c>
      <c r="AI4" s="91" t="s">
        <v>180</v>
      </c>
      <c r="AJ4" s="92" t="s">
        <v>181</v>
      </c>
      <c r="AK4" s="93" t="s">
        <v>182</v>
      </c>
      <c r="AL4" s="91" t="s">
        <v>180</v>
      </c>
      <c r="AM4" s="92" t="s">
        <v>181</v>
      </c>
      <c r="AN4" s="93" t="s">
        <v>182</v>
      </c>
      <c r="AO4" s="91" t="s">
        <v>180</v>
      </c>
      <c r="AP4" s="92" t="s">
        <v>181</v>
      </c>
      <c r="AQ4" s="93" t="s">
        <v>182</v>
      </c>
      <c r="AR4" s="94" t="s">
        <v>183</v>
      </c>
      <c r="AS4" s="95" t="s">
        <v>184</v>
      </c>
      <c r="AT4" s="95" t="s">
        <v>185</v>
      </c>
      <c r="AU4" s="95" t="s">
        <v>186</v>
      </c>
      <c r="AV4" s="79" t="s">
        <v>187</v>
      </c>
      <c r="AW4" s="96" t="s">
        <v>178</v>
      </c>
      <c r="AX4" s="97" t="s">
        <v>179</v>
      </c>
      <c r="AY4" s="98" t="s">
        <v>178</v>
      </c>
      <c r="AZ4" s="99" t="s">
        <v>179</v>
      </c>
      <c r="BA4" s="100"/>
      <c r="BB4" s="101" t="s">
        <v>188</v>
      </c>
      <c r="BC4" s="102"/>
      <c r="BD4" s="101" t="s">
        <v>189</v>
      </c>
      <c r="BE4" s="102"/>
      <c r="BF4" s="101" t="s">
        <v>189</v>
      </c>
      <c r="BG4" s="76"/>
      <c r="BH4" s="91" t="s">
        <v>180</v>
      </c>
      <c r="BI4" s="92" t="s">
        <v>181</v>
      </c>
      <c r="BJ4" s="93" t="s">
        <v>182</v>
      </c>
      <c r="BK4" s="91" t="s">
        <v>180</v>
      </c>
      <c r="BL4" s="92" t="s">
        <v>181</v>
      </c>
      <c r="BM4" s="93" t="s">
        <v>182</v>
      </c>
      <c r="BN4" s="91" t="s">
        <v>180</v>
      </c>
      <c r="BO4" s="92" t="s">
        <v>181</v>
      </c>
      <c r="BP4" s="93" t="s">
        <v>182</v>
      </c>
      <c r="BQ4" s="91" t="s">
        <v>180</v>
      </c>
      <c r="BR4" s="92" t="s">
        <v>181</v>
      </c>
      <c r="BS4" s="93" t="s">
        <v>182</v>
      </c>
      <c r="BT4" s="91" t="s">
        <v>180</v>
      </c>
      <c r="BU4" s="92" t="s">
        <v>181</v>
      </c>
      <c r="BV4" s="93" t="s">
        <v>182</v>
      </c>
      <c r="BW4" s="91" t="s">
        <v>180</v>
      </c>
      <c r="BX4" s="92" t="s">
        <v>181</v>
      </c>
      <c r="BY4" s="93" t="s">
        <v>182</v>
      </c>
      <c r="BZ4" s="91" t="s">
        <v>180</v>
      </c>
      <c r="CA4" s="92" t="s">
        <v>181</v>
      </c>
      <c r="CB4" s="93" t="s">
        <v>182</v>
      </c>
      <c r="CC4" s="91" t="s">
        <v>180</v>
      </c>
      <c r="CD4" s="92" t="s">
        <v>181</v>
      </c>
      <c r="CE4" s="93" t="s">
        <v>182</v>
      </c>
      <c r="CF4" s="103" t="s">
        <v>190</v>
      </c>
      <c r="CG4" s="104" t="s">
        <v>191</v>
      </c>
      <c r="CH4" s="104" t="s">
        <v>192</v>
      </c>
      <c r="CI4" s="104" t="s">
        <v>193</v>
      </c>
      <c r="CJ4" s="105" t="s">
        <v>187</v>
      </c>
      <c r="CK4" s="94"/>
      <c r="CL4" s="106"/>
      <c r="CM4" s="91" t="s">
        <v>194</v>
      </c>
      <c r="CN4" s="107" t="s">
        <v>195</v>
      </c>
      <c r="CO4" s="91" t="s">
        <v>194</v>
      </c>
      <c r="CP4" s="107" t="s">
        <v>195</v>
      </c>
      <c r="CQ4" s="224"/>
      <c r="CR4" s="91" t="s">
        <v>196</v>
      </c>
      <c r="CS4" s="107" t="s">
        <v>197</v>
      </c>
      <c r="CT4" s="108" t="s">
        <v>196</v>
      </c>
      <c r="CU4" s="107" t="s">
        <v>197</v>
      </c>
    </row>
    <row r="5" spans="1:99" ht="17.399999999999999" customHeight="1" x14ac:dyDescent="0.2">
      <c r="A5" s="110">
        <v>1</v>
      </c>
      <c r="B5" s="110"/>
      <c r="C5" s="110">
        <v>1</v>
      </c>
      <c r="D5" s="111">
        <f>'周産期調査票（病院用）'!E9</f>
        <v>0</v>
      </c>
      <c r="E5" s="111"/>
      <c r="F5" s="110">
        <f>'周産期調査票（病院用）'!C17</f>
        <v>0</v>
      </c>
      <c r="G5" s="112">
        <f>'周産期調査票（病院用）'!D17</f>
        <v>0</v>
      </c>
      <c r="H5" s="113">
        <f>'周産期調査票（病院用）'!F17</f>
        <v>0</v>
      </c>
      <c r="I5" s="110">
        <f>'周産期調査票（病院用）'!C25</f>
        <v>0</v>
      </c>
      <c r="J5" s="114">
        <f>'周産期調査票（病院用）'!F39</f>
        <v>0</v>
      </c>
      <c r="K5" s="115">
        <f>'周産期調査票（病院用）'!F41</f>
        <v>0</v>
      </c>
      <c r="L5" s="116">
        <f>'周産期調査票（病院用）'!F43</f>
        <v>0</v>
      </c>
      <c r="M5" s="113"/>
      <c r="N5" s="110">
        <f>'周産期調査票（病院用）'!F48</f>
        <v>0</v>
      </c>
      <c r="O5" s="110">
        <f>'周産期調査票（病院用）'!F49</f>
        <v>0</v>
      </c>
      <c r="P5" s="114">
        <f>'周産期調査票（病院用）'!D63</f>
        <v>0</v>
      </c>
      <c r="Q5" s="113">
        <f>'周産期調査票（病院用）'!F63</f>
        <v>0</v>
      </c>
      <c r="R5" s="110">
        <f>'周産期調査票（病院用）'!F69</f>
        <v>0</v>
      </c>
      <c r="S5" s="110">
        <f>'周産期調査票（病院用）'!D74</f>
        <v>0</v>
      </c>
      <c r="T5" s="114">
        <f>'周産期調査票（病院用）'!B78</f>
        <v>0</v>
      </c>
      <c r="U5" s="115">
        <f>'周産期調査票（病院用）'!G78</f>
        <v>0</v>
      </c>
      <c r="V5" s="113">
        <f>'周産期調査票（病院用）'!J78</f>
        <v>0</v>
      </c>
      <c r="W5" s="114">
        <f>'周産期調査票（病院用）'!B79</f>
        <v>0</v>
      </c>
      <c r="X5" s="115">
        <f>'周産期調査票（病院用）'!G79</f>
        <v>0</v>
      </c>
      <c r="Y5" s="113">
        <f>'周産期調査票（病院用）'!J79</f>
        <v>0</v>
      </c>
      <c r="Z5" s="114">
        <f>'周産期調査票（病院用）'!B80</f>
        <v>0</v>
      </c>
      <c r="AA5" s="115">
        <f>'周産期調査票（病院用）'!G80</f>
        <v>0</v>
      </c>
      <c r="AB5" s="113">
        <f>'周産期調査票（病院用）'!J80</f>
        <v>0</v>
      </c>
      <c r="AC5" s="114">
        <f>'周産期調査票（病院用）'!B81</f>
        <v>0</v>
      </c>
      <c r="AD5" s="115">
        <f>'周産期調査票（病院用）'!G81</f>
        <v>0</v>
      </c>
      <c r="AE5" s="113">
        <f>'周産期調査票（病院用）'!J81</f>
        <v>0</v>
      </c>
      <c r="AF5" s="114">
        <f>'周産期調査票（病院用）'!B82</f>
        <v>0</v>
      </c>
      <c r="AG5" s="115">
        <f>'周産期調査票（病院用）'!G82</f>
        <v>0</v>
      </c>
      <c r="AH5" s="113">
        <f>'周産期調査票（病院用）'!J82</f>
        <v>0</v>
      </c>
      <c r="AI5" s="114">
        <f>'周産期調査票（病院用）'!B83</f>
        <v>0</v>
      </c>
      <c r="AJ5" s="115">
        <f>'周産期調査票（病院用）'!G83</f>
        <v>0</v>
      </c>
      <c r="AK5" s="113">
        <f>'周産期調査票（病院用）'!J83</f>
        <v>0</v>
      </c>
      <c r="AL5" s="114">
        <f>'周産期調査票（病院用）'!B84</f>
        <v>0</v>
      </c>
      <c r="AM5" s="115">
        <f>'周産期調査票（病院用）'!G84</f>
        <v>0</v>
      </c>
      <c r="AN5" s="113">
        <f>'周産期調査票（病院用）'!J84</f>
        <v>0</v>
      </c>
      <c r="AO5" s="114">
        <f>'周産期調査票（病院用）'!B85</f>
        <v>0</v>
      </c>
      <c r="AP5" s="115">
        <f>'周産期調査票（病院用）'!G85</f>
        <v>0</v>
      </c>
      <c r="AQ5" s="113">
        <f>'周産期調査票（病院用）'!J85</f>
        <v>0</v>
      </c>
      <c r="AR5" s="114">
        <f>'周産期調査票（病院用）'!F93</f>
        <v>0</v>
      </c>
      <c r="AS5" s="115">
        <f>'周産期調査票（病院用）'!F94</f>
        <v>0</v>
      </c>
      <c r="AT5" s="115">
        <f>'周産期調査票（病院用）'!F95</f>
        <v>0</v>
      </c>
      <c r="AU5" s="115">
        <f>'周産期調査票（病院用）'!F96</f>
        <v>0</v>
      </c>
      <c r="AV5" s="113">
        <f>'周産期調査票（病院用）'!F97</f>
        <v>0</v>
      </c>
      <c r="AW5" s="112">
        <f>'周産期調査票（病院用）'!D122</f>
        <v>0</v>
      </c>
      <c r="AX5" s="113">
        <f>'周産期調査票（病院用）'!F122</f>
        <v>0</v>
      </c>
      <c r="AY5" s="114">
        <f>'周産期調査票（病院用）'!D123</f>
        <v>0</v>
      </c>
      <c r="AZ5" s="117">
        <f>'周産期調査票（病院用）'!F123</f>
        <v>0</v>
      </c>
      <c r="BA5" s="112">
        <f>'周産期調査票（病院用）'!F128</f>
        <v>0</v>
      </c>
      <c r="BB5" s="113">
        <f>'周産期調査票（病院用）'!K128</f>
        <v>0</v>
      </c>
      <c r="BC5" s="118">
        <f>'周産期調査票（病院用）'!F132</f>
        <v>0</v>
      </c>
      <c r="BD5" s="113">
        <f>'周産期調査票（病院用）'!K132</f>
        <v>0</v>
      </c>
      <c r="BE5" s="118">
        <f>'周産期調査票（病院用）'!F136</f>
        <v>0</v>
      </c>
      <c r="BF5" s="113">
        <f>'周産期調査票（病院用）'!J136</f>
        <v>0</v>
      </c>
      <c r="BG5" s="117">
        <f>'周産期調査票（病院用）'!D140</f>
        <v>0</v>
      </c>
      <c r="BH5" s="114">
        <f>'周産期調査票（病院用）'!B144</f>
        <v>0</v>
      </c>
      <c r="BI5" s="115">
        <f>'周産期調査票（病院用）'!G144</f>
        <v>0</v>
      </c>
      <c r="BJ5" s="113">
        <f>'周産期調査票（病院用）'!J144</f>
        <v>0</v>
      </c>
      <c r="BK5" s="114">
        <f>'周産期調査票（病院用）'!B145</f>
        <v>0</v>
      </c>
      <c r="BL5" s="115">
        <f>'周産期調査票（病院用）'!G145</f>
        <v>0</v>
      </c>
      <c r="BM5" s="113">
        <f>'周産期調査票（病院用）'!J145</f>
        <v>0</v>
      </c>
      <c r="BN5" s="114">
        <f>'周産期調査票（病院用）'!B146</f>
        <v>0</v>
      </c>
      <c r="BO5" s="115">
        <f>'周産期調査票（病院用）'!G146</f>
        <v>0</v>
      </c>
      <c r="BP5" s="113">
        <f>'周産期調査票（病院用）'!J146</f>
        <v>0</v>
      </c>
      <c r="BQ5" s="114">
        <f>'周産期調査票（病院用）'!B147</f>
        <v>0</v>
      </c>
      <c r="BR5" s="115">
        <f>'周産期調査票（病院用）'!G147</f>
        <v>0</v>
      </c>
      <c r="BS5" s="113">
        <f>'周産期調査票（病院用）'!J147</f>
        <v>0</v>
      </c>
      <c r="BT5" s="114">
        <f>'周産期調査票（病院用）'!B148</f>
        <v>0</v>
      </c>
      <c r="BU5" s="115">
        <f>'周産期調査票（病院用）'!G148</f>
        <v>0</v>
      </c>
      <c r="BV5" s="113">
        <f>'周産期調査票（病院用）'!J148</f>
        <v>0</v>
      </c>
      <c r="BW5" s="114">
        <f>'周産期調査票（病院用）'!B149</f>
        <v>0</v>
      </c>
      <c r="BX5" s="115">
        <f>'周産期調査票（病院用）'!G149</f>
        <v>0</v>
      </c>
      <c r="BY5" s="113">
        <f>'周産期調査票（病院用）'!J149</f>
        <v>0</v>
      </c>
      <c r="BZ5" s="114">
        <f>'周産期調査票（病院用）'!B150</f>
        <v>0</v>
      </c>
      <c r="CA5" s="115">
        <f>'周産期調査票（病院用）'!G150</f>
        <v>0</v>
      </c>
      <c r="CB5" s="113">
        <f>'周産期調査票（病院用）'!J150</f>
        <v>0</v>
      </c>
      <c r="CC5" s="114">
        <f>'周産期調査票（病院用）'!B151</f>
        <v>0</v>
      </c>
      <c r="CD5" s="115">
        <f>'周産期調査票（病院用）'!G151</f>
        <v>0</v>
      </c>
      <c r="CE5" s="113">
        <f>'周産期調査票（病院用）'!J151</f>
        <v>0</v>
      </c>
      <c r="CF5" s="114">
        <f>'周産期調査票（病院用）'!F159</f>
        <v>0</v>
      </c>
      <c r="CG5" s="115">
        <f>'周産期調査票（病院用）'!F160</f>
        <v>0</v>
      </c>
      <c r="CH5" s="115">
        <f>'周産期調査票（病院用）'!F161</f>
        <v>0</v>
      </c>
      <c r="CI5" s="115">
        <f>'周産期調査票（病院用）'!F162</f>
        <v>0</v>
      </c>
      <c r="CJ5" s="116">
        <f>'周産期調査票（病院用）'!F163</f>
        <v>0</v>
      </c>
      <c r="CK5" s="114">
        <f>'周産期調査票（病院用）'!C183</f>
        <v>0</v>
      </c>
      <c r="CL5" s="113" t="str">
        <f>IF('周産期調査票（病院用）'!C183="ア",'周産期調査票（病院用）'!J185,IF('周産期調査票（病院用）'!C183="イ",'周産期調査票（病院用）'!J187,""))</f>
        <v/>
      </c>
      <c r="CM5" s="114">
        <f>'周産期調査票（病院用）'!F205</f>
        <v>0</v>
      </c>
      <c r="CN5" s="113">
        <f>'周産期調査票（病院用）'!K205</f>
        <v>0</v>
      </c>
      <c r="CO5" s="114">
        <f>'周産期調査票（病院用）'!F207</f>
        <v>0</v>
      </c>
      <c r="CP5" s="113">
        <f>'周産期調査票（病院用）'!K207</f>
        <v>0</v>
      </c>
      <c r="CQ5" s="110">
        <f>'周産期調査票（病院用）'!F211</f>
        <v>0</v>
      </c>
      <c r="CR5" s="114">
        <f>'周産期調査票（病院用）'!D216</f>
        <v>0</v>
      </c>
      <c r="CS5" s="113">
        <f>'周産期調査票（病院用）'!F216</f>
        <v>0</v>
      </c>
      <c r="CT5" s="119">
        <f>'周産期調査票（病院用）'!D217</f>
        <v>0</v>
      </c>
      <c r="CU5" s="113">
        <f>'周産期調査票（病院用）'!F217</f>
        <v>0</v>
      </c>
    </row>
    <row r="10" spans="1:99" x14ac:dyDescent="0.2">
      <c r="A10" s="121"/>
    </row>
  </sheetData>
  <sheetProtection sheet="1" objects="1" scenarios="1"/>
  <mergeCells count="38">
    <mergeCell ref="BG2:CJ2"/>
    <mergeCell ref="CO3:CP3"/>
    <mergeCell ref="CR3:CS3"/>
    <mergeCell ref="CT3:CU3"/>
    <mergeCell ref="CR2:CU2"/>
    <mergeCell ref="AY3:AZ3"/>
    <mergeCell ref="BA3:BB3"/>
    <mergeCell ref="BC3:BD3"/>
    <mergeCell ref="BE3:BF3"/>
    <mergeCell ref="P2:R2"/>
    <mergeCell ref="S2:AV2"/>
    <mergeCell ref="AW2:BF2"/>
    <mergeCell ref="P3:Q3"/>
    <mergeCell ref="R3:R4"/>
    <mergeCell ref="T3:AQ3"/>
    <mergeCell ref="AR3:AV3"/>
    <mergeCell ref="AW3:AX3"/>
    <mergeCell ref="P1:AV1"/>
    <mergeCell ref="AW1:CJ1"/>
    <mergeCell ref="CK1:CL1"/>
    <mergeCell ref="CM1:CU1"/>
    <mergeCell ref="C2:C4"/>
    <mergeCell ref="F2:F3"/>
    <mergeCell ref="G2:H3"/>
    <mergeCell ref="I2:I4"/>
    <mergeCell ref="J2:M3"/>
    <mergeCell ref="N2:O3"/>
    <mergeCell ref="J1:O1"/>
    <mergeCell ref="CM2:CP2"/>
    <mergeCell ref="CQ2:CQ4"/>
    <mergeCell ref="BH3:CE3"/>
    <mergeCell ref="CF3:CJ3"/>
    <mergeCell ref="CM3:CN3"/>
    <mergeCell ref="A1:A4"/>
    <mergeCell ref="B1:B4"/>
    <mergeCell ref="D1:D4"/>
    <mergeCell ref="E1:E4"/>
    <mergeCell ref="F1:H1"/>
  </mergeCells>
  <phoneticPr fontId="1"/>
  <dataValidations count="1">
    <dataValidation type="list" allowBlank="1" showInputMessage="1" showErrorMessage="1" sqref="C5" xr:uid="{84A8F47A-18E7-4099-8D81-ED62D49676CF}">
      <formula1>"1,2,3"</formula1>
    </dataValidation>
  </dataValidations>
  <pageMargins left="0.7" right="0.7" top="0.75" bottom="0.75" header="0.3" footer="0.3"/>
  <pageSetup paperSize="9" orientation="portrait"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周産期調査票（病院用）</vt:lpstr>
      <vt:lpstr>集計用</vt:lpstr>
      <vt:lpstr>'周産期調査票（病院用）'!Print_Area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2023-06-19T12:21:06Z</dcterms:created>
  <dcterms:modified xsi:type="dcterms:W3CDTF">2025-07-02T00:48:18Z</dcterms:modified>
</cp:coreProperties>
</file>