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.11.59\shougai\●07各グループフォルダ●\07⑦事業所指導第一グループ\★補助金\障害者総合支援事業費補助金【介護テクノロジー】\02 令和７年度（令和６年度からの繰越分）「障害福祉分野の介護テクノロジー導入支援事業」の国庫補助協議について\01 協議依頼\02 事業所へ\01 者\"/>
    </mc:Choice>
  </mc:AlternateContent>
  <xr:revisionPtr revIDLastSave="0" documentId="13_ncr:1_{9DDC6AA4-DFC7-4188-9DF7-37138B539960}" xr6:coauthVersionLast="47" xr6:coauthVersionMax="47" xr10:uidLastSave="{00000000-0000-0000-0000-000000000000}"/>
  <bookViews>
    <workbookView xWindow="-110" yWindow="-110" windowWidth="22780" windowHeight="14660" xr2:uid="{E774E96B-D4EA-4959-8779-445D5E162085}"/>
  </bookViews>
  <sheets>
    <sheet name="介護ロボット導入支援事業" sheetId="1" r:id="rId1"/>
    <sheet name="ICT導入支援事業" sheetId="2" r:id="rId2"/>
    <sheet name="パッケージ型支援導入支援事業" sheetId="3" r:id="rId3"/>
  </sheets>
  <definedNames>
    <definedName name="_Hlk197067638" localSheetId="0">介護ロボット導入支援事業!$V$19</definedName>
    <definedName name="_Hlk197074880" localSheetId="0">介護ロボット導入支援事業!$V$23</definedName>
    <definedName name="_xlnm.Print_Area" localSheetId="1">ICT導入支援事業!$A$1:$G$18</definedName>
    <definedName name="_xlnm.Print_Area" localSheetId="2">パッケージ型支援導入支援事業!$A$1:$L$16</definedName>
    <definedName name="_xlnm.Print_Area" localSheetId="0">介護ロボット導入支援事業!$A$1:$L$19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3" l="1"/>
  <c r="E9" i="2"/>
  <c r="G9" i="1"/>
  <c r="E8" i="3"/>
  <c r="D8" i="2"/>
  <c r="E8" i="1"/>
  <c r="L9" i="3" l="1"/>
  <c r="L9" i="1"/>
  <c r="G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oa</author>
  </authors>
  <commentList>
    <comment ref="E8" authorId="0" shapeId="0" xr:uid="{A5EA8481-CF0C-426D-B093-8DE7C440AF91}">
      <text>
        <r>
          <rPr>
            <b/>
            <sz val="9"/>
            <color indexed="81"/>
            <rFont val="ＭＳ Ｐゴシック"/>
            <family val="3"/>
            <charset val="128"/>
          </rPr>
          <t>この金額を協議書の
２協議額
国庫補助に入力してください。</t>
        </r>
      </text>
    </comment>
    <comment ref="G9" authorId="0" shapeId="0" xr:uid="{B9A2BE0E-2174-46C2-A83F-30C5ED8AF5E6}">
      <text>
        <r>
          <rPr>
            <b/>
            <sz val="9"/>
            <color indexed="81"/>
            <rFont val="ＭＳ Ｐゴシック"/>
            <family val="3"/>
            <charset val="128"/>
          </rPr>
          <t>この金額を協議書の
２協議額
都道府県補助に入力してください。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oa</author>
  </authors>
  <commentList>
    <comment ref="D8" authorId="0" shapeId="0" xr:uid="{43C672D7-E749-4416-8038-07F335C1B2E1}">
      <text>
        <r>
          <rPr>
            <b/>
            <sz val="9"/>
            <color indexed="81"/>
            <rFont val="ＭＳ Ｐゴシック"/>
            <family val="3"/>
            <charset val="128"/>
          </rPr>
          <t>この金額を協議書の
２協議額
国庫補助に入力してください。</t>
        </r>
      </text>
    </comment>
    <comment ref="E9" authorId="0" shapeId="0" xr:uid="{E44E426D-875C-493B-A816-7D0494481C89}">
      <text>
        <r>
          <rPr>
            <b/>
            <sz val="9"/>
            <color indexed="81"/>
            <rFont val="ＭＳ Ｐゴシック"/>
            <family val="3"/>
            <charset val="128"/>
          </rPr>
          <t>この金額を協議書の
２協議額
都道府県補助に入力してください。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oa</author>
  </authors>
  <commentList>
    <comment ref="E8" authorId="0" shapeId="0" xr:uid="{CF4A3F3B-603E-4245-A3C5-3FFA7E96A001}">
      <text>
        <r>
          <rPr>
            <b/>
            <sz val="9"/>
            <color indexed="81"/>
            <rFont val="ＭＳ Ｐゴシック"/>
            <family val="3"/>
            <charset val="128"/>
          </rPr>
          <t>この金額を協議書の
２協議額
国庫補助に入力してください。</t>
        </r>
      </text>
    </comment>
    <comment ref="G9" authorId="0" shapeId="0" xr:uid="{39B0A9D6-A7B9-4319-BA1F-0C9A05167247}">
      <text>
        <r>
          <rPr>
            <b/>
            <sz val="9"/>
            <color indexed="81"/>
            <rFont val="ＭＳ Ｐゴシック"/>
            <family val="3"/>
            <charset val="128"/>
          </rPr>
          <t>この金額を協議書の
２協議額
都道府県補助に入力してください。</t>
        </r>
      </text>
    </comment>
  </commentList>
</comments>
</file>

<file path=xl/sharedStrings.xml><?xml version="1.0" encoding="utf-8"?>
<sst xmlns="http://schemas.openxmlformats.org/spreadsheetml/2006/main" count="36" uniqueCount="17">
  <si>
    <t>（１）国庫補助対象経費の実支出（予定）額　</t>
    <rPh sb="3" eb="5">
      <t>コッコ</t>
    </rPh>
    <rPh sb="5" eb="7">
      <t>ホジョ</t>
    </rPh>
    <rPh sb="7" eb="9">
      <t>タイショウ</t>
    </rPh>
    <rPh sb="9" eb="11">
      <t>ケイヒ</t>
    </rPh>
    <rPh sb="12" eb="13">
      <t>ジツ</t>
    </rPh>
    <rPh sb="16" eb="18">
      <t>ヨテイ</t>
    </rPh>
    <rPh sb="19" eb="20">
      <t>ガク</t>
    </rPh>
    <phoneticPr fontId="2"/>
  </si>
  <si>
    <t>円</t>
    <rPh sb="0" eb="1">
      <t>エン</t>
    </rPh>
    <phoneticPr fontId="2"/>
  </si>
  <si>
    <r>
      <t>（２）国庫補助基本額</t>
    </r>
    <r>
      <rPr>
        <b/>
        <u val="double"/>
        <sz val="8"/>
        <color theme="1"/>
        <rFont val="游ゴシック"/>
        <family val="3"/>
        <charset val="128"/>
        <scheme val="minor"/>
      </rPr>
      <t/>
    </r>
    <rPh sb="3" eb="5">
      <t>コッコ</t>
    </rPh>
    <rPh sb="5" eb="7">
      <t>ホジョ</t>
    </rPh>
    <rPh sb="7" eb="9">
      <t>キホン</t>
    </rPh>
    <rPh sb="9" eb="10">
      <t>ガク</t>
    </rPh>
    <phoneticPr fontId="2"/>
  </si>
  <si>
    <t>（３）国庫補助所要額　</t>
    <rPh sb="3" eb="5">
      <t>コッコ</t>
    </rPh>
    <rPh sb="5" eb="7">
      <t>ホジョ</t>
    </rPh>
    <rPh sb="7" eb="10">
      <t>ショヨウガク</t>
    </rPh>
    <phoneticPr fontId="2"/>
  </si>
  <si>
    <t>※都道府県補助分</t>
    <rPh sb="1" eb="5">
      <t>トドウフケン</t>
    </rPh>
    <rPh sb="5" eb="8">
      <t>ホジョブン</t>
    </rPh>
    <phoneticPr fontId="2"/>
  </si>
  <si>
    <t>※事業所負担分</t>
    <rPh sb="1" eb="4">
      <t>ジギョウショ</t>
    </rPh>
    <rPh sb="4" eb="6">
      <t>フタン</t>
    </rPh>
    <rPh sb="6" eb="7">
      <t>ブン</t>
    </rPh>
    <phoneticPr fontId="2"/>
  </si>
  <si>
    <t>　　　※実際にかかる費用の総額を記載</t>
    <phoneticPr fontId="2"/>
  </si>
  <si>
    <t>（２）国庫補助基本額</t>
    <rPh sb="3" eb="5">
      <t>コッコ</t>
    </rPh>
    <rPh sb="5" eb="7">
      <t>ホジョ</t>
    </rPh>
    <rPh sb="7" eb="9">
      <t>キホン</t>
    </rPh>
    <rPh sb="9" eb="10">
      <t>ガク</t>
    </rPh>
    <phoneticPr fontId="2"/>
  </si>
  <si>
    <t>　　　※【1(2)×1/2にて算出（千円未満切捨）】</t>
    <phoneticPr fontId="2"/>
  </si>
  <si>
    <r>
      <t>　　　</t>
    </r>
    <r>
      <rPr>
        <sz val="9"/>
        <color theme="1"/>
        <rFont val="ＭＳ Ｐ明朝"/>
        <family val="1"/>
        <charset val="128"/>
      </rPr>
      <t>※実際にかかる費用の総額を記載</t>
    </r>
    <phoneticPr fontId="2"/>
  </si>
  <si>
    <r>
      <t>　　　</t>
    </r>
    <r>
      <rPr>
        <sz val="9"/>
        <color theme="1"/>
        <rFont val="ＭＳ Ｐ明朝"/>
        <family val="1"/>
        <charset val="128"/>
      </rPr>
      <t>※【1(2)×1/2にて算出（千円未満切捨）】</t>
    </r>
    <phoneticPr fontId="2"/>
  </si>
  <si>
    <t>介護ロボット導入支援事業用</t>
    <rPh sb="0" eb="2">
      <t>カイゴ</t>
    </rPh>
    <rPh sb="6" eb="13">
      <t>ドウニュウシエンジギョウヨウ</t>
    </rPh>
    <phoneticPr fontId="1"/>
  </si>
  <si>
    <t>ICT導入支援事業用</t>
    <rPh sb="3" eb="9">
      <t>ドウニュウシエンジギョウ</t>
    </rPh>
    <rPh sb="9" eb="10">
      <t>ヨウ</t>
    </rPh>
    <phoneticPr fontId="1"/>
  </si>
  <si>
    <t>パッケージ型導入支援事業用</t>
    <rPh sb="5" eb="6">
      <t>ガタ</t>
    </rPh>
    <rPh sb="6" eb="13">
      <t>ドウニュウシエンジギョウヨウ</t>
    </rPh>
    <phoneticPr fontId="1"/>
  </si>
  <si>
    <t>上限1,000万円を記入【1(1)が1,000万円以下の場合は、1(1)の金額を記入】</t>
    <rPh sb="0" eb="2">
      <t>ジョウゲン</t>
    </rPh>
    <rPh sb="7" eb="9">
      <t>マンエン</t>
    </rPh>
    <rPh sb="10" eb="12">
      <t>キニュウ</t>
    </rPh>
    <phoneticPr fontId="2"/>
  </si>
  <si>
    <t>　　　　※上限100万円を記入【1(1)が100万円以下の場合は、1(1)の金額を記入】</t>
    <rPh sb="13" eb="15">
      <t>キニュウ</t>
    </rPh>
    <phoneticPr fontId="2"/>
  </si>
  <si>
    <t>※施設・事業所別の補助上限額を記入（障害者支援施設：210万円、グループホーム：150万円、その他事業所：120万円）補助上限額以下の場合は、１－（１）の金額を記入</t>
    <rPh sb="15" eb="17">
      <t>キニュウ</t>
    </rPh>
    <rPh sb="59" eb="64">
      <t>ホジョジョウゲンガク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</si>
</sst>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&quot;円&quot;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u val="double"/>
      <sz val="8"/>
      <color theme="1"/>
      <name val="游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9"/>
      <name val="ＭＳ Ｐ明朝"/>
      <family val="1"/>
      <charset val="128"/>
    </font>
    <font>
      <b/>
      <sz val="18"/>
      <color rgb="FFFF000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5" fillId="0" borderId="0" xfId="0" applyFont="1">
      <alignment vertical="center"/>
    </xf>
    <xf numFmtId="41" fontId="5" fillId="0" borderId="0" xfId="0" applyNumberFormat="1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41" fontId="5" fillId="0" borderId="0" xfId="0" applyNumberFormat="1" applyFont="1" applyAlignment="1">
      <alignment horizontal="left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41" fontId="9" fillId="0" borderId="0" xfId="0" applyNumberFormat="1" applyFont="1" applyAlignment="1">
      <alignment horizontal="center" vertical="center"/>
    </xf>
    <xf numFmtId="0" fontId="12" fillId="0" borderId="0" xfId="0" applyFont="1">
      <alignment vertical="center"/>
    </xf>
    <xf numFmtId="41" fontId="9" fillId="0" borderId="0" xfId="0" applyNumberFormat="1" applyFont="1" applyAlignment="1">
      <alignment horizontal="left" vertical="center"/>
    </xf>
    <xf numFmtId="41" fontId="14" fillId="0" borderId="0" xfId="0" applyNumberFormat="1" applyFont="1" applyAlignment="1">
      <alignment horizontal="left" vertical="center"/>
    </xf>
    <xf numFmtId="176" fontId="9" fillId="0" borderId="7" xfId="0" applyNumberFormat="1" applyFont="1" applyBorder="1" applyAlignment="1">
      <alignment horizontal="center" vertical="center"/>
    </xf>
    <xf numFmtId="0" fontId="17" fillId="0" borderId="0" xfId="0" applyFont="1" applyAlignment="1">
      <alignment horizontal="justify" vertical="center"/>
    </xf>
    <xf numFmtId="0" fontId="17" fillId="0" borderId="0" xfId="0" applyFont="1">
      <alignment vertical="center"/>
    </xf>
    <xf numFmtId="176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41" fontId="11" fillId="0" borderId="1" xfId="0" applyNumberFormat="1" applyFont="1" applyBorder="1" applyAlignment="1">
      <alignment horizontal="center" vertical="center"/>
    </xf>
    <xf numFmtId="41" fontId="11" fillId="0" borderId="2" xfId="0" applyNumberFormat="1" applyFont="1" applyBorder="1" applyAlignment="1">
      <alignment horizontal="center" vertical="center"/>
    </xf>
    <xf numFmtId="41" fontId="11" fillId="0" borderId="3" xfId="0" applyNumberFormat="1" applyFont="1" applyBorder="1" applyAlignment="1">
      <alignment horizontal="center" vertical="center"/>
    </xf>
    <xf numFmtId="41" fontId="13" fillId="2" borderId="4" xfId="0" applyNumberFormat="1" applyFont="1" applyFill="1" applyBorder="1" applyAlignment="1">
      <alignment horizontal="center" vertical="center"/>
    </xf>
    <xf numFmtId="41" fontId="13" fillId="2" borderId="5" xfId="0" applyNumberFormat="1" applyFont="1" applyFill="1" applyBorder="1" applyAlignment="1">
      <alignment horizontal="center" vertical="center"/>
    </xf>
    <xf numFmtId="41" fontId="13" fillId="2" borderId="6" xfId="0" applyNumberFormat="1" applyFont="1" applyFill="1" applyBorder="1" applyAlignment="1">
      <alignment horizontal="center" vertical="center"/>
    </xf>
    <xf numFmtId="176" fontId="9" fillId="0" borderId="7" xfId="0" applyNumberFormat="1" applyFont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left" vertical="center"/>
    </xf>
    <xf numFmtId="41" fontId="6" fillId="0" borderId="1" xfId="0" applyNumberFormat="1" applyFont="1" applyBorder="1" applyAlignment="1">
      <alignment horizontal="center" vertical="center"/>
    </xf>
    <xf numFmtId="41" fontId="6" fillId="0" borderId="2" xfId="0" applyNumberFormat="1" applyFont="1" applyBorder="1" applyAlignment="1">
      <alignment horizontal="center" vertical="center"/>
    </xf>
    <xf numFmtId="41" fontId="6" fillId="0" borderId="3" xfId="0" applyNumberFormat="1" applyFont="1" applyBorder="1" applyAlignment="1">
      <alignment horizontal="center" vertical="center"/>
    </xf>
    <xf numFmtId="41" fontId="8" fillId="2" borderId="4" xfId="0" applyNumberFormat="1" applyFont="1" applyFill="1" applyBorder="1" applyAlignment="1">
      <alignment horizontal="center" vertical="center"/>
    </xf>
    <xf numFmtId="41" fontId="8" fillId="2" borderId="5" xfId="0" applyNumberFormat="1" applyFont="1" applyFill="1" applyBorder="1" applyAlignment="1">
      <alignment horizontal="center" vertical="center"/>
    </xf>
    <xf numFmtId="41" fontId="8" fillId="2" borderId="6" xfId="0" applyNumberFormat="1" applyFont="1" applyFill="1" applyBorder="1" applyAlignment="1">
      <alignment horizontal="center" vertical="center"/>
    </xf>
    <xf numFmtId="176" fontId="5" fillId="0" borderId="7" xfId="0" applyNumberFormat="1" applyFont="1" applyBorder="1" applyAlignment="1">
      <alignment horizontal="left" vertical="center"/>
    </xf>
  </cellXfs>
  <cellStyles count="1"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19050</xdr:colOff>
      <xdr:row>2</xdr:row>
      <xdr:rowOff>76200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F03DA14-40FC-C94D-D474-31C420BA4C94}"/>
            </a:ext>
          </a:extLst>
        </xdr:cNvPr>
        <xdr:cNvSpPr txBox="1"/>
      </xdr:nvSpPr>
      <xdr:spPr>
        <a:xfrm>
          <a:off x="10687050" y="2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485CE-C405-46A7-85A1-D6EC1266F909}">
  <dimension ref="B1:V25"/>
  <sheetViews>
    <sheetView tabSelected="1" view="pageBreakPreview" zoomScale="60" zoomScaleNormal="100" workbookViewId="0">
      <selection activeCell="G9" sqref="G9:I9"/>
    </sheetView>
  </sheetViews>
  <sheetFormatPr defaultRowHeight="13" x14ac:dyDescent="0.55000000000000004"/>
  <cols>
    <col min="1" max="3" width="8.6640625" style="7"/>
    <col min="4" max="4" width="36" style="7" customWidth="1"/>
    <col min="5" max="16384" width="8.6640625" style="7"/>
  </cols>
  <sheetData>
    <row r="1" spans="2:13" x14ac:dyDescent="0.55000000000000004">
      <c r="B1" s="18" t="s">
        <v>11</v>
      </c>
      <c r="C1" s="18"/>
      <c r="D1" s="18"/>
      <c r="E1" s="18"/>
      <c r="F1" s="18"/>
      <c r="G1" s="18"/>
      <c r="H1" s="18"/>
      <c r="I1" s="18"/>
    </row>
    <row r="2" spans="2:13" x14ac:dyDescent="0.55000000000000004">
      <c r="B2" s="18"/>
      <c r="C2" s="18"/>
      <c r="D2" s="18"/>
      <c r="E2" s="18"/>
      <c r="F2" s="18"/>
      <c r="G2" s="18"/>
      <c r="H2" s="18"/>
      <c r="I2" s="18"/>
    </row>
    <row r="3" spans="2:13" ht="14" x14ac:dyDescent="0.55000000000000004">
      <c r="B3" s="8"/>
      <c r="C3" s="8"/>
    </row>
    <row r="4" spans="2:13" ht="16.5" x14ac:dyDescent="0.55000000000000004">
      <c r="B4" s="7" t="s">
        <v>0</v>
      </c>
      <c r="E4" s="19"/>
      <c r="F4" s="20"/>
      <c r="G4" s="20"/>
      <c r="H4" s="20"/>
      <c r="I4" s="21"/>
      <c r="J4" s="7" t="s">
        <v>1</v>
      </c>
    </row>
    <row r="5" spans="2:13" ht="20.149999999999999" customHeight="1" x14ac:dyDescent="0.55000000000000004">
      <c r="B5" s="7" t="s">
        <v>6</v>
      </c>
      <c r="E5" s="9"/>
      <c r="F5" s="9"/>
      <c r="G5" s="9"/>
      <c r="H5" s="9"/>
      <c r="I5" s="9"/>
      <c r="J5" s="9"/>
      <c r="K5" s="9"/>
    </row>
    <row r="6" spans="2:13" ht="16.5" x14ac:dyDescent="0.55000000000000004">
      <c r="B6" s="7" t="s">
        <v>2</v>
      </c>
      <c r="E6" s="19"/>
      <c r="F6" s="20"/>
      <c r="G6" s="20"/>
      <c r="H6" s="20"/>
      <c r="I6" s="21"/>
      <c r="J6" s="7" t="s">
        <v>1</v>
      </c>
    </row>
    <row r="7" spans="2:13" ht="26.25" customHeight="1" thickBot="1" x14ac:dyDescent="0.6">
      <c r="B7" s="17" t="s">
        <v>16</v>
      </c>
      <c r="C7" s="17"/>
      <c r="D7" s="17"/>
      <c r="E7" s="17"/>
      <c r="F7" s="17"/>
      <c r="G7" s="17"/>
      <c r="H7" s="17"/>
      <c r="I7" s="17"/>
      <c r="J7" s="9"/>
      <c r="K7" s="9"/>
    </row>
    <row r="8" spans="2:13" ht="17" thickBot="1" x14ac:dyDescent="0.6">
      <c r="B8" s="7" t="s">
        <v>3</v>
      </c>
      <c r="E8" s="22">
        <f>ROUNDDOWN($E$6*1/2,-3)</f>
        <v>0</v>
      </c>
      <c r="F8" s="23"/>
      <c r="G8" s="23"/>
      <c r="H8" s="23"/>
      <c r="I8" s="24"/>
      <c r="J8" s="7" t="s">
        <v>1</v>
      </c>
    </row>
    <row r="9" spans="2:13" ht="20.149999999999999" customHeight="1" x14ac:dyDescent="0.55000000000000004">
      <c r="B9" s="7" t="s">
        <v>8</v>
      </c>
      <c r="E9" s="11" t="s">
        <v>4</v>
      </c>
      <c r="G9" s="25">
        <f>ROUNDDOWN($E$6*3/4,-3)-E8</f>
        <v>0</v>
      </c>
      <c r="H9" s="25"/>
      <c r="I9" s="25"/>
      <c r="J9" s="11" t="s">
        <v>5</v>
      </c>
      <c r="K9" s="9"/>
      <c r="L9" s="16">
        <f>E4-(E8+G9)</f>
        <v>0</v>
      </c>
      <c r="M9" s="16"/>
    </row>
    <row r="17" spans="22:22" ht="14" x14ac:dyDescent="0.55000000000000004">
      <c r="V17" s="14"/>
    </row>
    <row r="18" spans="22:22" ht="14" x14ac:dyDescent="0.55000000000000004">
      <c r="V18" s="14"/>
    </row>
    <row r="19" spans="22:22" ht="14" x14ac:dyDescent="0.55000000000000004">
      <c r="V19" s="14"/>
    </row>
    <row r="20" spans="22:22" ht="14" x14ac:dyDescent="0.55000000000000004">
      <c r="V20" s="14"/>
    </row>
    <row r="21" spans="22:22" ht="14" x14ac:dyDescent="0.55000000000000004">
      <c r="V21" s="14"/>
    </row>
    <row r="22" spans="22:22" ht="14" x14ac:dyDescent="0.55000000000000004">
      <c r="V22" s="14"/>
    </row>
    <row r="23" spans="22:22" ht="14" x14ac:dyDescent="0.55000000000000004">
      <c r="V23" s="14"/>
    </row>
    <row r="24" spans="22:22" ht="14" x14ac:dyDescent="0.55000000000000004">
      <c r="V24" s="14"/>
    </row>
    <row r="25" spans="22:22" ht="14" x14ac:dyDescent="0.55000000000000004">
      <c r="V25" s="15"/>
    </row>
  </sheetData>
  <mergeCells count="7">
    <mergeCell ref="L9:M9"/>
    <mergeCell ref="B7:I7"/>
    <mergeCell ref="B1:I2"/>
    <mergeCell ref="E4:I4"/>
    <mergeCell ref="E6:I6"/>
    <mergeCell ref="E8:I8"/>
    <mergeCell ref="G9:I9"/>
  </mergeCells>
  <phoneticPr fontId="1"/>
  <pageMargins left="0.70866141732283472" right="0.70866141732283472" top="0.74803149606299213" bottom="0.74803149606299213" header="0.31496062992125984" footer="0.31496062992125984"/>
  <pageSetup paperSize="9" scale="91" orientation="landscape" cellComments="asDisplayed" r:id="rId1"/>
  <colBreaks count="1" manualBreakCount="1">
    <brk id="12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8E304-BBB2-4770-B126-38F05E303274}">
  <dimension ref="B1:H9"/>
  <sheetViews>
    <sheetView view="pageBreakPreview" zoomScale="60" zoomScaleNormal="100" workbookViewId="0">
      <selection activeCell="G15" sqref="G15"/>
    </sheetView>
  </sheetViews>
  <sheetFormatPr defaultRowHeight="13" x14ac:dyDescent="0.55000000000000004"/>
  <cols>
    <col min="1" max="2" width="8.6640625" style="7"/>
    <col min="3" max="3" width="46.9140625" style="7" customWidth="1"/>
    <col min="4" max="4" width="15.5" style="7" customWidth="1"/>
    <col min="5" max="5" width="8.6640625" style="7"/>
    <col min="6" max="6" width="15" style="7" customWidth="1"/>
    <col min="7" max="16384" width="8.6640625" style="7"/>
  </cols>
  <sheetData>
    <row r="1" spans="2:8" x14ac:dyDescent="0.55000000000000004">
      <c r="B1" s="26" t="s">
        <v>12</v>
      </c>
      <c r="C1" s="26"/>
      <c r="D1" s="26"/>
      <c r="E1" s="26"/>
      <c r="F1" s="26"/>
    </row>
    <row r="2" spans="2:8" x14ac:dyDescent="0.55000000000000004">
      <c r="B2" s="26"/>
      <c r="C2" s="26"/>
      <c r="D2" s="26"/>
      <c r="E2" s="26"/>
      <c r="F2" s="26"/>
    </row>
    <row r="3" spans="2:8" ht="14" x14ac:dyDescent="0.55000000000000004">
      <c r="B3" s="8"/>
    </row>
    <row r="4" spans="2:8" ht="16.5" x14ac:dyDescent="0.55000000000000004">
      <c r="B4" s="7" t="s">
        <v>0</v>
      </c>
      <c r="D4" s="19"/>
      <c r="E4" s="20"/>
      <c r="F4" s="21"/>
      <c r="G4" s="7" t="s">
        <v>1</v>
      </c>
    </row>
    <row r="5" spans="2:8" ht="20.149999999999999" customHeight="1" x14ac:dyDescent="0.55000000000000004">
      <c r="B5" s="7" t="s">
        <v>9</v>
      </c>
      <c r="D5" s="9"/>
      <c r="E5" s="9"/>
      <c r="F5" s="9"/>
      <c r="G5" s="9"/>
      <c r="H5" s="9"/>
    </row>
    <row r="6" spans="2:8" ht="16.5" x14ac:dyDescent="0.55000000000000004">
      <c r="B6" s="7" t="s">
        <v>2</v>
      </c>
      <c r="D6" s="19"/>
      <c r="E6" s="20"/>
      <c r="F6" s="21"/>
      <c r="G6" s="7" t="s">
        <v>1</v>
      </c>
    </row>
    <row r="7" spans="2:8" ht="20.149999999999999" customHeight="1" thickBot="1" x14ac:dyDescent="0.6">
      <c r="B7" s="10" t="s">
        <v>15</v>
      </c>
      <c r="D7" s="9"/>
      <c r="E7" s="9"/>
      <c r="F7" s="9"/>
      <c r="G7" s="9"/>
      <c r="H7" s="9"/>
    </row>
    <row r="8" spans="2:8" ht="17" thickBot="1" x14ac:dyDescent="0.6">
      <c r="B8" s="7" t="s">
        <v>3</v>
      </c>
      <c r="D8" s="22">
        <f>ROUNDDOWN($D$6*1/2,-3)</f>
        <v>0</v>
      </c>
      <c r="E8" s="23"/>
      <c r="F8" s="24"/>
      <c r="G8" s="7" t="s">
        <v>1</v>
      </c>
    </row>
    <row r="9" spans="2:8" ht="20.149999999999999" customHeight="1" x14ac:dyDescent="0.55000000000000004">
      <c r="B9" s="7" t="s">
        <v>10</v>
      </c>
      <c r="D9" s="12" t="s">
        <v>4</v>
      </c>
      <c r="E9" s="13">
        <f>ROUNDDOWN($D$6*3/4,-3)-D8</f>
        <v>0</v>
      </c>
      <c r="F9" s="12" t="s">
        <v>5</v>
      </c>
      <c r="G9" s="16">
        <f>D4-(D8+E9)</f>
        <v>0</v>
      </c>
      <c r="H9" s="16"/>
    </row>
  </sheetData>
  <mergeCells count="5">
    <mergeCell ref="D4:F4"/>
    <mergeCell ref="D6:F6"/>
    <mergeCell ref="D8:F8"/>
    <mergeCell ref="G9:H9"/>
    <mergeCell ref="B1:F2"/>
  </mergeCells>
  <phoneticPr fontId="1"/>
  <conditionalFormatting sqref="D8">
    <cfRule type="cellIs" dxfId="1" priority="1" operator="greaterThan">
      <formula>666000</formula>
    </cfRule>
    <cfRule type="cellIs" dxfId="0" priority="2" operator="greaterThan">
      <formula>1000000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cellComments="asDisplayed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673FF-8F73-4477-878C-FE2DAEE43BE8}">
  <dimension ref="B1:M9"/>
  <sheetViews>
    <sheetView view="pageBreakPreview" zoomScale="60" zoomScaleNormal="100" workbookViewId="0">
      <selection activeCell="G9" sqref="G9:I9"/>
    </sheetView>
  </sheetViews>
  <sheetFormatPr defaultRowHeight="13" x14ac:dyDescent="0.55000000000000004"/>
  <cols>
    <col min="1" max="3" width="8.6640625" style="1"/>
    <col min="4" max="4" width="31.75" style="1" customWidth="1"/>
    <col min="5" max="16384" width="8.6640625" style="1"/>
  </cols>
  <sheetData>
    <row r="1" spans="2:13" x14ac:dyDescent="0.55000000000000004">
      <c r="B1" s="26" t="s">
        <v>13</v>
      </c>
      <c r="C1" s="26"/>
      <c r="D1" s="26"/>
      <c r="E1" s="26"/>
      <c r="F1" s="26"/>
      <c r="G1" s="26"/>
      <c r="H1" s="26"/>
      <c r="I1" s="26"/>
    </row>
    <row r="2" spans="2:13" x14ac:dyDescent="0.55000000000000004">
      <c r="B2" s="26"/>
      <c r="C2" s="26"/>
      <c r="D2" s="26"/>
      <c r="E2" s="26"/>
      <c r="F2" s="26"/>
      <c r="G2" s="26"/>
      <c r="H2" s="26"/>
      <c r="I2" s="26"/>
    </row>
    <row r="4" spans="2:13" ht="16.5" x14ac:dyDescent="0.55000000000000004">
      <c r="B4" s="1" t="s">
        <v>0</v>
      </c>
      <c r="E4" s="28"/>
      <c r="F4" s="29"/>
      <c r="G4" s="29"/>
      <c r="H4" s="29"/>
      <c r="I4" s="30"/>
      <c r="J4" s="1" t="s">
        <v>1</v>
      </c>
    </row>
    <row r="5" spans="2:13" ht="20.149999999999999" customHeight="1" x14ac:dyDescent="0.55000000000000004">
      <c r="B5" s="1" t="s">
        <v>6</v>
      </c>
      <c r="E5" s="2"/>
      <c r="F5" s="2"/>
      <c r="G5" s="2"/>
      <c r="H5" s="2"/>
      <c r="I5" s="2"/>
      <c r="J5" s="2"/>
      <c r="K5" s="2"/>
    </row>
    <row r="6" spans="2:13" ht="16.5" x14ac:dyDescent="0.55000000000000004">
      <c r="B6" s="1" t="s">
        <v>7</v>
      </c>
      <c r="E6" s="28"/>
      <c r="F6" s="29"/>
      <c r="G6" s="29"/>
      <c r="H6" s="29"/>
      <c r="I6" s="30"/>
      <c r="J6" s="1" t="s">
        <v>1</v>
      </c>
    </row>
    <row r="7" spans="2:13" ht="26.25" customHeight="1" thickBot="1" x14ac:dyDescent="0.6">
      <c r="B7" s="1" t="s">
        <v>14</v>
      </c>
      <c r="C7" s="3"/>
      <c r="D7" s="4"/>
      <c r="E7" s="4"/>
      <c r="F7" s="5"/>
      <c r="G7" s="5"/>
      <c r="H7" s="2"/>
      <c r="I7" s="2"/>
      <c r="J7" s="2"/>
      <c r="K7" s="2"/>
    </row>
    <row r="8" spans="2:13" ht="17" thickBot="1" x14ac:dyDescent="0.6">
      <c r="B8" s="1" t="s">
        <v>3</v>
      </c>
      <c r="E8" s="31">
        <f>ROUNDDOWN($E$6*1/2,-3)</f>
        <v>0</v>
      </c>
      <c r="F8" s="32"/>
      <c r="G8" s="32"/>
      <c r="H8" s="32"/>
      <c r="I8" s="33"/>
      <c r="J8" s="1" t="s">
        <v>1</v>
      </c>
    </row>
    <row r="9" spans="2:13" ht="20.149999999999999" customHeight="1" x14ac:dyDescent="0.55000000000000004">
      <c r="B9" s="1" t="s">
        <v>8</v>
      </c>
      <c r="E9" s="6" t="s">
        <v>4</v>
      </c>
      <c r="G9" s="34">
        <f>ROUNDDOWN($E$6*3/4,-3)-E8</f>
        <v>0</v>
      </c>
      <c r="H9" s="34"/>
      <c r="I9" s="34"/>
      <c r="J9" s="6" t="s">
        <v>5</v>
      </c>
      <c r="K9" s="2"/>
      <c r="L9" s="27">
        <f>E4-(E8+G9)</f>
        <v>0</v>
      </c>
      <c r="M9" s="27"/>
    </row>
  </sheetData>
  <mergeCells count="6">
    <mergeCell ref="L9:M9"/>
    <mergeCell ref="B1:I2"/>
    <mergeCell ref="E4:I4"/>
    <mergeCell ref="E6:I6"/>
    <mergeCell ref="E8:I8"/>
    <mergeCell ref="G9:I9"/>
  </mergeCells>
  <phoneticPr fontId="1"/>
  <pageMargins left="0.70866141732283472" right="0.70866141732283472" top="0.74803149606299213" bottom="0.74803149606299213" header="0.31496062992125984" footer="0.31496062992125984"/>
  <pageSetup paperSize="9" scale="95" orientation="landscape" cellComments="asDisplayed" r:id="rId1"/>
  <colBreaks count="1" manualBreakCount="1">
    <brk id="12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介護ロボット導入支援事業</vt:lpstr>
      <vt:lpstr>ICT導入支援事業</vt:lpstr>
      <vt:lpstr>パッケージ型支援導入支援事業</vt:lpstr>
      <vt:lpstr>介護ロボット導入支援事業!_Hlk197067638</vt:lpstr>
      <vt:lpstr>介護ロボット導入支援事業!_Hlk197074880</vt:lpstr>
      <vt:lpstr>ICT導入支援事業!Print_Area</vt:lpstr>
      <vt:lpstr>パッケージ型支援導入支援事業!Print_Area</vt:lpstr>
      <vt:lpstr>介護ロボット導入支援事業!Print_Area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仲川　和希</dc:creator>
  <cp:lastModifiedBy>仲川　和希</cp:lastModifiedBy>
  <cp:lastPrinted>2025-05-02T02:24:51Z</cp:lastPrinted>
  <dcterms:created xsi:type="dcterms:W3CDTF">2025-05-01T13:18:50Z</dcterms:created>
  <dcterms:modified xsi:type="dcterms:W3CDTF">2025-05-02T07:31:13Z</dcterms:modified>
</cp:coreProperties>
</file>