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3.xml" ContentType="application/vnd.openxmlformats-officedocument.themeOverrid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4.xml" ContentType="application/vnd.openxmlformats-officedocument.themeOverrid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theme/themeOverride5.xml" ContentType="application/vnd.openxmlformats-officedocument.themeOverrid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6.xml" ContentType="application/vnd.openxmlformats-officedocument.themeOverrid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theme/themeOverride7.xml" ContentType="application/vnd.openxmlformats-officedocument.themeOverrid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theme/themeOverride8.xml" ContentType="application/vnd.openxmlformats-officedocument.themeOverrid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theme/themeOverride9.xml" ContentType="application/vnd.openxmlformats-officedocument.themeOverrid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theme/themeOverride10.xml" ContentType="application/vnd.openxmlformats-officedocument.themeOverrid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theme/themeOverride11.xml" ContentType="application/vnd.openxmlformats-officedocument.themeOverrid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theme/themeOverride12.xml" ContentType="application/vnd.openxmlformats-officedocument.themeOverrid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theme/themeOverride13.xml" ContentType="application/vnd.openxmlformats-officedocument.themeOverrid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theme/themeOverride14.xml" ContentType="application/vnd.openxmlformats-officedocument.themeOverrid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theme/themeOverride15.xml" ContentType="application/vnd.openxmlformats-officedocument.themeOverrid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theme/themeOverride16.xml" ContentType="application/vnd.openxmlformats-officedocument.themeOverrid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theme/themeOverride17.xml" ContentType="application/vnd.openxmlformats-officedocument.themeOverrid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theme/themeOverride18.xml" ContentType="application/vnd.openxmlformats-officedocument.themeOverrid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theme/themeOverride19.xml" ContentType="application/vnd.openxmlformats-officedocument.themeOverrid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theme/themeOverride20.xml" ContentType="application/vnd.openxmlformats-officedocument.themeOverrid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theme/themeOverride21.xml" ContentType="application/vnd.openxmlformats-officedocument.themeOverrid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theme/themeOverride22.xml" ContentType="application/vnd.openxmlformats-officedocument.themeOverrid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theme/themeOverride23.xml" ContentType="application/vnd.openxmlformats-officedocument.themeOverrid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theme/themeOverride24.xml" ContentType="application/vnd.openxmlformats-officedocument.themeOverride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theme/themeOverride25.xml" ContentType="application/vnd.openxmlformats-officedocument.themeOverrid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theme/themeOverride26.xml" ContentType="application/vnd.openxmlformats-officedocument.themeOverride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theme/themeOverride27.xml" ContentType="application/vnd.openxmlformats-officedocument.themeOverride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theme/themeOverride28.xml" ContentType="application/vnd.openxmlformats-officedocument.themeOverride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theme/themeOverride29.xml" ContentType="application/vnd.openxmlformats-officedocument.themeOverride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theme/themeOverride30.xml" ContentType="application/vnd.openxmlformats-officedocument.themeOverride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theme/themeOverride31.xml" ContentType="application/vnd.openxmlformats-officedocument.themeOverride+xml"/>
  <Override PartName="/xl/charts/chart32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theme/themeOverride32.xml" ContentType="application/vnd.openxmlformats-officedocument.themeOverride+xml"/>
  <Override PartName="/xl/charts/chart33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theme/themeOverride33.xml" ContentType="application/vnd.openxmlformats-officedocument.themeOverride+xml"/>
  <Override PartName="/xl/charts/chart34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theme/themeOverride34.xml" ContentType="application/vnd.openxmlformats-officedocument.themeOverride+xml"/>
  <Override PartName="/xl/charts/chart35.xml" ContentType="application/vnd.openxmlformats-officedocument.drawingml.chart+xml"/>
  <Override PartName="/xl/charts/style35.xml" ContentType="application/vnd.ms-office.chartstyle+xml"/>
  <Override PartName="/xl/charts/colors35.xml" ContentType="application/vnd.ms-office.chartcolorstyle+xml"/>
  <Override PartName="/xl/theme/themeOverride35.xml" ContentType="application/vnd.openxmlformats-officedocument.themeOverride+xml"/>
  <Override PartName="/xl/charts/chart36.xml" ContentType="application/vnd.openxmlformats-officedocument.drawingml.chart+xml"/>
  <Override PartName="/xl/charts/style36.xml" ContentType="application/vnd.ms-office.chartstyle+xml"/>
  <Override PartName="/xl/charts/colors36.xml" ContentType="application/vnd.ms-office.chartcolorstyle+xml"/>
  <Override PartName="/xl/theme/themeOverride36.xml" ContentType="application/vnd.openxmlformats-officedocument.themeOverride+xml"/>
  <Override PartName="/xl/charts/chart37.xml" ContentType="application/vnd.openxmlformats-officedocument.drawingml.chart+xml"/>
  <Override PartName="/xl/charts/style37.xml" ContentType="application/vnd.ms-office.chartstyle+xml"/>
  <Override PartName="/xl/charts/colors37.xml" ContentType="application/vnd.ms-office.chartcolorstyle+xml"/>
  <Override PartName="/xl/theme/themeOverride37.xml" ContentType="application/vnd.openxmlformats-officedocument.themeOverride+xml"/>
  <Override PartName="/xl/charts/chart38.xml" ContentType="application/vnd.openxmlformats-officedocument.drawingml.chart+xml"/>
  <Override PartName="/xl/charts/style38.xml" ContentType="application/vnd.ms-office.chartstyle+xml"/>
  <Override PartName="/xl/charts/colors38.xml" ContentType="application/vnd.ms-office.chartcolorstyle+xml"/>
  <Override PartName="/xl/theme/themeOverride38.xml" ContentType="application/vnd.openxmlformats-officedocument.themeOverride+xml"/>
  <Override PartName="/xl/charts/chart39.xml" ContentType="application/vnd.openxmlformats-officedocument.drawingml.chart+xml"/>
  <Override PartName="/xl/charts/style39.xml" ContentType="application/vnd.ms-office.chartstyle+xml"/>
  <Override PartName="/xl/charts/colors39.xml" ContentType="application/vnd.ms-office.chartcolorstyle+xml"/>
  <Override PartName="/xl/theme/themeOverride39.xml" ContentType="application/vnd.openxmlformats-officedocument.themeOverride+xml"/>
  <Override PartName="/xl/charts/chart40.xml" ContentType="application/vnd.openxmlformats-officedocument.drawingml.chart+xml"/>
  <Override PartName="/xl/charts/style40.xml" ContentType="application/vnd.ms-office.chartstyle+xml"/>
  <Override PartName="/xl/charts/colors40.xml" ContentType="application/vnd.ms-office.chartcolorstyle+xml"/>
  <Override PartName="/xl/theme/themeOverride40.xml" ContentType="application/vnd.openxmlformats-officedocument.themeOverride+xml"/>
  <Override PartName="/xl/charts/chart41.xml" ContentType="application/vnd.openxmlformats-officedocument.drawingml.chart+xml"/>
  <Override PartName="/xl/charts/style41.xml" ContentType="application/vnd.ms-office.chartstyle+xml"/>
  <Override PartName="/xl/charts/colors41.xml" ContentType="application/vnd.ms-office.chartcolorstyle+xml"/>
  <Override PartName="/xl/theme/themeOverride41.xml" ContentType="application/vnd.openxmlformats-officedocument.themeOverride+xml"/>
  <Override PartName="/xl/charts/chart42.xml" ContentType="application/vnd.openxmlformats-officedocument.drawingml.chart+xml"/>
  <Override PartName="/xl/charts/style42.xml" ContentType="application/vnd.ms-office.chartstyle+xml"/>
  <Override PartName="/xl/charts/colors42.xml" ContentType="application/vnd.ms-office.chartcolorstyle+xml"/>
  <Override PartName="/xl/theme/themeOverride42.xml" ContentType="application/vnd.openxmlformats-officedocument.themeOverride+xml"/>
  <Override PartName="/xl/charts/chart43.xml" ContentType="application/vnd.openxmlformats-officedocument.drawingml.chart+xml"/>
  <Override PartName="/xl/charts/style43.xml" ContentType="application/vnd.ms-office.chartstyle+xml"/>
  <Override PartName="/xl/charts/colors43.xml" ContentType="application/vnd.ms-office.chartcolorstyle+xml"/>
  <Override PartName="/xl/theme/themeOverride43.xml" ContentType="application/vnd.openxmlformats-officedocument.themeOverride+xml"/>
  <Override PartName="/xl/charts/chart44.xml" ContentType="application/vnd.openxmlformats-officedocument.drawingml.chart+xml"/>
  <Override PartName="/xl/charts/style44.xml" ContentType="application/vnd.ms-office.chartstyle+xml"/>
  <Override PartName="/xl/charts/colors44.xml" ContentType="application/vnd.ms-office.chartcolorstyle+xml"/>
  <Override PartName="/xl/theme/themeOverride44.xml" ContentType="application/vnd.openxmlformats-officedocument.themeOverride+xml"/>
  <Override PartName="/xl/charts/chart45.xml" ContentType="application/vnd.openxmlformats-officedocument.drawingml.chart+xml"/>
  <Override PartName="/xl/charts/style45.xml" ContentType="application/vnd.ms-office.chartstyle+xml"/>
  <Override PartName="/xl/charts/colors45.xml" ContentType="application/vnd.ms-office.chartcolorstyle+xml"/>
  <Override PartName="/xl/theme/themeOverride45.xml" ContentType="application/vnd.openxmlformats-officedocument.themeOverride+xml"/>
  <Override PartName="/xl/charts/chart46.xml" ContentType="application/vnd.openxmlformats-officedocument.drawingml.chart+xml"/>
  <Override PartName="/xl/charts/style46.xml" ContentType="application/vnd.ms-office.chartstyle+xml"/>
  <Override PartName="/xl/charts/colors46.xml" ContentType="application/vnd.ms-office.chartcolorstyle+xml"/>
  <Override PartName="/xl/theme/themeOverride46.xml" ContentType="application/vnd.openxmlformats-officedocument.themeOverride+xml"/>
  <Override PartName="/xl/charts/chart47.xml" ContentType="application/vnd.openxmlformats-officedocument.drawingml.chart+xml"/>
  <Override PartName="/xl/charts/style47.xml" ContentType="application/vnd.ms-office.chartstyle+xml"/>
  <Override PartName="/xl/charts/colors47.xml" ContentType="application/vnd.ms-office.chartcolorstyle+xml"/>
  <Override PartName="/xl/theme/themeOverride47.xml" ContentType="application/vnd.openxmlformats-officedocument.themeOverride+xml"/>
  <Override PartName="/xl/charts/chart48.xml" ContentType="application/vnd.openxmlformats-officedocument.drawingml.chart+xml"/>
  <Override PartName="/xl/charts/style48.xml" ContentType="application/vnd.ms-office.chartstyle+xml"/>
  <Override PartName="/xl/charts/colors48.xml" ContentType="application/vnd.ms-office.chartcolorstyle+xml"/>
  <Override PartName="/xl/theme/themeOverride48.xml" ContentType="application/vnd.openxmlformats-officedocument.themeOverride+xml"/>
  <Override PartName="/xl/charts/chart49.xml" ContentType="application/vnd.openxmlformats-officedocument.drawingml.chart+xml"/>
  <Override PartName="/xl/charts/style49.xml" ContentType="application/vnd.ms-office.chartstyle+xml"/>
  <Override PartName="/xl/charts/colors49.xml" ContentType="application/vnd.ms-office.chartcolorstyle+xml"/>
  <Override PartName="/xl/theme/themeOverride49.xml" ContentType="application/vnd.openxmlformats-officedocument.themeOverride+xml"/>
  <Override PartName="/xl/charts/chart50.xml" ContentType="application/vnd.openxmlformats-officedocument.drawingml.chart+xml"/>
  <Override PartName="/xl/charts/style50.xml" ContentType="application/vnd.ms-office.chartstyle+xml"/>
  <Override PartName="/xl/charts/colors50.xml" ContentType="application/vnd.ms-office.chartcolorstyle+xml"/>
  <Override PartName="/xl/theme/themeOverride50.xml" ContentType="application/vnd.openxmlformats-officedocument.themeOverride+xml"/>
  <Override PartName="/xl/charts/chart51.xml" ContentType="application/vnd.openxmlformats-officedocument.drawingml.chart+xml"/>
  <Override PartName="/xl/charts/style51.xml" ContentType="application/vnd.ms-office.chartstyle+xml"/>
  <Override PartName="/xl/charts/colors51.xml" ContentType="application/vnd.ms-office.chartcolorstyle+xml"/>
  <Override PartName="/xl/theme/themeOverride51.xml" ContentType="application/vnd.openxmlformats-officedocument.themeOverride+xml"/>
  <Override PartName="/xl/charts/chart52.xml" ContentType="application/vnd.openxmlformats-officedocument.drawingml.chart+xml"/>
  <Override PartName="/xl/charts/style52.xml" ContentType="application/vnd.ms-office.chartstyle+xml"/>
  <Override PartName="/xl/charts/colors52.xml" ContentType="application/vnd.ms-office.chartcolorstyle+xml"/>
  <Override PartName="/xl/theme/themeOverride52.xml" ContentType="application/vnd.openxmlformats-officedocument.themeOverride+xml"/>
  <Override PartName="/xl/charts/chart53.xml" ContentType="application/vnd.openxmlformats-officedocument.drawingml.chart+xml"/>
  <Override PartName="/xl/charts/style53.xml" ContentType="application/vnd.ms-office.chartstyle+xml"/>
  <Override PartName="/xl/charts/colors53.xml" ContentType="application/vnd.ms-office.chartcolorstyle+xml"/>
  <Override PartName="/xl/theme/themeOverride53.xml" ContentType="application/vnd.openxmlformats-officedocument.themeOverride+xml"/>
  <Override PartName="/xl/charts/chart54.xml" ContentType="application/vnd.openxmlformats-officedocument.drawingml.chart+xml"/>
  <Override PartName="/xl/charts/style54.xml" ContentType="application/vnd.ms-office.chartstyle+xml"/>
  <Override PartName="/xl/charts/colors54.xml" ContentType="application/vnd.ms-office.chartcolorstyle+xml"/>
  <Override PartName="/xl/theme/themeOverride54.xml" ContentType="application/vnd.openxmlformats-officedocument.themeOverride+xml"/>
  <Override PartName="/xl/charts/chart55.xml" ContentType="application/vnd.openxmlformats-officedocument.drawingml.chart+xml"/>
  <Override PartName="/xl/charts/style55.xml" ContentType="application/vnd.ms-office.chartstyle+xml"/>
  <Override PartName="/xl/charts/colors55.xml" ContentType="application/vnd.ms-office.chartcolorstyle+xml"/>
  <Override PartName="/xl/theme/themeOverride55.xml" ContentType="application/vnd.openxmlformats-officedocument.themeOverride+xml"/>
  <Override PartName="/xl/charts/chart56.xml" ContentType="application/vnd.openxmlformats-officedocument.drawingml.chart+xml"/>
  <Override PartName="/xl/charts/style56.xml" ContentType="application/vnd.ms-office.chartstyle+xml"/>
  <Override PartName="/xl/charts/colors56.xml" ContentType="application/vnd.ms-office.chartcolorstyle+xml"/>
  <Override PartName="/xl/theme/themeOverride56.xml" ContentType="application/vnd.openxmlformats-officedocument.themeOverride+xml"/>
  <Override PartName="/xl/charts/chart57.xml" ContentType="application/vnd.openxmlformats-officedocument.drawingml.chart+xml"/>
  <Override PartName="/xl/charts/style57.xml" ContentType="application/vnd.ms-office.chartstyle+xml"/>
  <Override PartName="/xl/charts/colors57.xml" ContentType="application/vnd.ms-office.chartcolorstyle+xml"/>
  <Override PartName="/xl/theme/themeOverride57.xml" ContentType="application/vnd.openxmlformats-officedocument.themeOverride+xml"/>
  <Override PartName="/xl/charts/chart58.xml" ContentType="application/vnd.openxmlformats-officedocument.drawingml.chart+xml"/>
  <Override PartName="/xl/charts/style58.xml" ContentType="application/vnd.ms-office.chartstyle+xml"/>
  <Override PartName="/xl/charts/colors58.xml" ContentType="application/vnd.ms-office.chartcolorstyle+xml"/>
  <Override PartName="/xl/theme/themeOverride58.xml" ContentType="application/vnd.openxmlformats-officedocument.themeOverride+xml"/>
  <Override PartName="/xl/charts/chart59.xml" ContentType="application/vnd.openxmlformats-officedocument.drawingml.chart+xml"/>
  <Override PartName="/xl/charts/style59.xml" ContentType="application/vnd.ms-office.chartstyle+xml"/>
  <Override PartName="/xl/charts/colors59.xml" ContentType="application/vnd.ms-office.chartcolorstyle+xml"/>
  <Override PartName="/xl/theme/themeOverride59.xml" ContentType="application/vnd.openxmlformats-officedocument.themeOverride+xml"/>
  <Override PartName="/xl/charts/chart60.xml" ContentType="application/vnd.openxmlformats-officedocument.drawingml.chart+xml"/>
  <Override PartName="/xl/charts/style60.xml" ContentType="application/vnd.ms-office.chartstyle+xml"/>
  <Override PartName="/xl/charts/colors60.xml" ContentType="application/vnd.ms-office.chartcolorstyle+xml"/>
  <Override PartName="/xl/theme/themeOverride60.xml" ContentType="application/vnd.openxmlformats-officedocument.themeOverride+xml"/>
  <Override PartName="/xl/charts/chart61.xml" ContentType="application/vnd.openxmlformats-officedocument.drawingml.chart+xml"/>
  <Override PartName="/xl/charts/style61.xml" ContentType="application/vnd.ms-office.chartstyle+xml"/>
  <Override PartName="/xl/charts/colors61.xml" ContentType="application/vnd.ms-office.chartcolorstyle+xml"/>
  <Override PartName="/xl/theme/themeOverride61.xml" ContentType="application/vnd.openxmlformats-officedocument.themeOverride+xml"/>
  <Override PartName="/xl/charts/chart62.xml" ContentType="application/vnd.openxmlformats-officedocument.drawingml.chart+xml"/>
  <Override PartName="/xl/charts/style62.xml" ContentType="application/vnd.ms-office.chartstyle+xml"/>
  <Override PartName="/xl/charts/colors62.xml" ContentType="application/vnd.ms-office.chartcolorstyle+xml"/>
  <Override PartName="/xl/theme/themeOverride62.xml" ContentType="application/vnd.openxmlformats-officedocument.themeOverride+xml"/>
  <Override PartName="/xl/charts/chart63.xml" ContentType="application/vnd.openxmlformats-officedocument.drawingml.chart+xml"/>
  <Override PartName="/xl/charts/style63.xml" ContentType="application/vnd.ms-office.chartstyle+xml"/>
  <Override PartName="/xl/charts/colors63.xml" ContentType="application/vnd.ms-office.chartcolorstyle+xml"/>
  <Override PartName="/xl/theme/themeOverride63.xml" ContentType="application/vnd.openxmlformats-officedocument.themeOverride+xml"/>
  <Override PartName="/xl/charts/chart64.xml" ContentType="application/vnd.openxmlformats-officedocument.drawingml.chart+xml"/>
  <Override PartName="/xl/charts/style64.xml" ContentType="application/vnd.ms-office.chartstyle+xml"/>
  <Override PartName="/xl/charts/colors64.xml" ContentType="application/vnd.ms-office.chartcolorstyle+xml"/>
  <Override PartName="/xl/theme/themeOverride64.xml" ContentType="application/vnd.openxmlformats-officedocument.themeOverride+xml"/>
  <Override PartName="/xl/charts/chart65.xml" ContentType="application/vnd.openxmlformats-officedocument.drawingml.chart+xml"/>
  <Override PartName="/xl/charts/style65.xml" ContentType="application/vnd.ms-office.chartstyle+xml"/>
  <Override PartName="/xl/charts/colors65.xml" ContentType="application/vnd.ms-office.chartcolorstyle+xml"/>
  <Override PartName="/xl/theme/themeOverride65.xml" ContentType="application/vnd.openxmlformats-officedocument.themeOverride+xml"/>
  <Override PartName="/xl/charts/chart66.xml" ContentType="application/vnd.openxmlformats-officedocument.drawingml.chart+xml"/>
  <Override PartName="/xl/charts/style66.xml" ContentType="application/vnd.ms-office.chartstyle+xml"/>
  <Override PartName="/xl/charts/colors66.xml" ContentType="application/vnd.ms-office.chartcolorstyle+xml"/>
  <Override PartName="/xl/theme/themeOverride66.xml" ContentType="application/vnd.openxmlformats-officedocument.themeOverride+xml"/>
  <Override PartName="/xl/charts/chart67.xml" ContentType="application/vnd.openxmlformats-officedocument.drawingml.chart+xml"/>
  <Override PartName="/xl/charts/style67.xml" ContentType="application/vnd.ms-office.chartstyle+xml"/>
  <Override PartName="/xl/charts/colors67.xml" ContentType="application/vnd.ms-office.chartcolorstyle+xml"/>
  <Override PartName="/xl/theme/themeOverride67.xml" ContentType="application/vnd.openxmlformats-officedocument.themeOverride+xml"/>
  <Override PartName="/xl/charts/chart68.xml" ContentType="application/vnd.openxmlformats-officedocument.drawingml.chart+xml"/>
  <Override PartName="/xl/charts/style68.xml" ContentType="application/vnd.ms-office.chartstyle+xml"/>
  <Override PartName="/xl/charts/colors68.xml" ContentType="application/vnd.ms-office.chartcolorstyle+xml"/>
  <Override PartName="/xl/theme/themeOverride68.xml" ContentType="application/vnd.openxmlformats-officedocument.themeOverride+xml"/>
  <Override PartName="/xl/charts/chart69.xml" ContentType="application/vnd.openxmlformats-officedocument.drawingml.chart+xml"/>
  <Override PartName="/xl/charts/style69.xml" ContentType="application/vnd.ms-office.chartstyle+xml"/>
  <Override PartName="/xl/charts/colors69.xml" ContentType="application/vnd.ms-office.chartcolorstyle+xml"/>
  <Override PartName="/xl/theme/themeOverride69.xml" ContentType="application/vnd.openxmlformats-officedocument.themeOverride+xml"/>
  <Override PartName="/xl/charts/chart70.xml" ContentType="application/vnd.openxmlformats-officedocument.drawingml.chart+xml"/>
  <Override PartName="/xl/charts/style70.xml" ContentType="application/vnd.ms-office.chartstyle+xml"/>
  <Override PartName="/xl/charts/colors70.xml" ContentType="application/vnd.ms-office.chartcolorstyle+xml"/>
  <Override PartName="/xl/theme/themeOverride70.xml" ContentType="application/vnd.openxmlformats-officedocument.themeOverride+xml"/>
  <Override PartName="/xl/charts/chart71.xml" ContentType="application/vnd.openxmlformats-officedocument.drawingml.chart+xml"/>
  <Override PartName="/xl/charts/style71.xml" ContentType="application/vnd.ms-office.chartstyle+xml"/>
  <Override PartName="/xl/charts/colors71.xml" ContentType="application/vnd.ms-office.chartcolorstyle+xml"/>
  <Override PartName="/xl/theme/themeOverride71.xml" ContentType="application/vnd.openxmlformats-officedocument.themeOverride+xml"/>
  <Override PartName="/xl/charts/chart72.xml" ContentType="application/vnd.openxmlformats-officedocument.drawingml.chart+xml"/>
  <Override PartName="/xl/charts/style72.xml" ContentType="application/vnd.ms-office.chartstyle+xml"/>
  <Override PartName="/xl/charts/colors72.xml" ContentType="application/vnd.ms-office.chartcolorstyle+xml"/>
  <Override PartName="/xl/theme/themeOverride72.xml" ContentType="application/vnd.openxmlformats-officedocument.themeOverride+xml"/>
  <Override PartName="/xl/charts/chart73.xml" ContentType="application/vnd.openxmlformats-officedocument.drawingml.chart+xml"/>
  <Override PartName="/xl/charts/style73.xml" ContentType="application/vnd.ms-office.chartstyle+xml"/>
  <Override PartName="/xl/charts/colors73.xml" ContentType="application/vnd.ms-office.chartcolorstyle+xml"/>
  <Override PartName="/xl/theme/themeOverride73.xml" ContentType="application/vnd.openxmlformats-officedocument.themeOverride+xml"/>
  <Override PartName="/xl/charts/chart74.xml" ContentType="application/vnd.openxmlformats-officedocument.drawingml.chart+xml"/>
  <Override PartName="/xl/charts/style74.xml" ContentType="application/vnd.ms-office.chartstyle+xml"/>
  <Override PartName="/xl/charts/colors74.xml" ContentType="application/vnd.ms-office.chartcolorstyle+xml"/>
  <Override PartName="/xl/theme/themeOverride74.xml" ContentType="application/vnd.openxmlformats-officedocument.themeOverride+xml"/>
  <Override PartName="/xl/charts/chart75.xml" ContentType="application/vnd.openxmlformats-officedocument.drawingml.chart+xml"/>
  <Override PartName="/xl/charts/style75.xml" ContentType="application/vnd.ms-office.chartstyle+xml"/>
  <Override PartName="/xl/charts/colors75.xml" ContentType="application/vnd.ms-office.chartcolorstyle+xml"/>
  <Override PartName="/xl/theme/themeOverride75.xml" ContentType="application/vnd.openxmlformats-officedocument.themeOverride+xml"/>
  <Override PartName="/xl/charts/chart76.xml" ContentType="application/vnd.openxmlformats-officedocument.drawingml.chart+xml"/>
  <Override PartName="/xl/charts/style76.xml" ContentType="application/vnd.ms-office.chartstyle+xml"/>
  <Override PartName="/xl/charts/colors76.xml" ContentType="application/vnd.ms-office.chartcolorstyle+xml"/>
  <Override PartName="/xl/theme/themeOverride76.xml" ContentType="application/vnd.openxmlformats-officedocument.themeOverride+xml"/>
  <Override PartName="/xl/charts/chart77.xml" ContentType="application/vnd.openxmlformats-officedocument.drawingml.chart+xml"/>
  <Override PartName="/xl/charts/style77.xml" ContentType="application/vnd.ms-office.chartstyle+xml"/>
  <Override PartName="/xl/charts/colors77.xml" ContentType="application/vnd.ms-office.chartcolorstyle+xml"/>
  <Override PartName="/xl/theme/themeOverride77.xml" ContentType="application/vnd.openxmlformats-officedocument.themeOverride+xml"/>
  <Override PartName="/xl/charts/chart78.xml" ContentType="application/vnd.openxmlformats-officedocument.drawingml.chart+xml"/>
  <Override PartName="/xl/charts/style78.xml" ContentType="application/vnd.ms-office.chartstyle+xml"/>
  <Override PartName="/xl/charts/colors78.xml" ContentType="application/vnd.ms-office.chartcolorstyle+xml"/>
  <Override PartName="/xl/theme/themeOverride78.xml" ContentType="application/vnd.openxmlformats-officedocument.themeOverride+xml"/>
  <Override PartName="/xl/charts/chart79.xml" ContentType="application/vnd.openxmlformats-officedocument.drawingml.chart+xml"/>
  <Override PartName="/xl/charts/style79.xml" ContentType="application/vnd.ms-office.chartstyle+xml"/>
  <Override PartName="/xl/charts/colors79.xml" ContentType="application/vnd.ms-office.chartcolorstyle+xml"/>
  <Override PartName="/xl/theme/themeOverride79.xml" ContentType="application/vnd.openxmlformats-officedocument.themeOverride+xml"/>
  <Override PartName="/xl/charts/chart80.xml" ContentType="application/vnd.openxmlformats-officedocument.drawingml.chart+xml"/>
  <Override PartName="/xl/charts/style80.xml" ContentType="application/vnd.ms-office.chartstyle+xml"/>
  <Override PartName="/xl/charts/colors80.xml" ContentType="application/vnd.ms-office.chartcolorstyle+xml"/>
  <Override PartName="/xl/theme/themeOverride80.xml" ContentType="application/vnd.openxmlformats-officedocument.themeOverride+xml"/>
  <Override PartName="/xl/charts/chart81.xml" ContentType="application/vnd.openxmlformats-officedocument.drawingml.chart+xml"/>
  <Override PartName="/xl/charts/style81.xml" ContentType="application/vnd.ms-office.chartstyle+xml"/>
  <Override PartName="/xl/charts/colors81.xml" ContentType="application/vnd.ms-office.chartcolorstyle+xml"/>
  <Override PartName="/xl/theme/themeOverride81.xml" ContentType="application/vnd.openxmlformats-officedocument.themeOverride+xml"/>
  <Override PartName="/xl/charts/chart82.xml" ContentType="application/vnd.openxmlformats-officedocument.drawingml.chart+xml"/>
  <Override PartName="/xl/charts/style82.xml" ContentType="application/vnd.ms-office.chartstyle+xml"/>
  <Override PartName="/xl/charts/colors82.xml" ContentType="application/vnd.ms-office.chartcolorstyle+xml"/>
  <Override PartName="/xl/theme/themeOverride82.xml" ContentType="application/vnd.openxmlformats-officedocument.themeOverride+xml"/>
  <Override PartName="/xl/charts/chart83.xml" ContentType="application/vnd.openxmlformats-officedocument.drawingml.chart+xml"/>
  <Override PartName="/xl/charts/style83.xml" ContentType="application/vnd.ms-office.chartstyle+xml"/>
  <Override PartName="/xl/charts/colors83.xml" ContentType="application/vnd.ms-office.chartcolorstyle+xml"/>
  <Override PartName="/xl/theme/themeOverride83.xml" ContentType="application/vnd.openxmlformats-officedocument.themeOverride+xml"/>
  <Override PartName="/xl/charts/chart84.xml" ContentType="application/vnd.openxmlformats-officedocument.drawingml.chart+xml"/>
  <Override PartName="/xl/charts/style84.xml" ContentType="application/vnd.ms-office.chartstyle+xml"/>
  <Override PartName="/xl/charts/colors84.xml" ContentType="application/vnd.ms-office.chartcolorstyle+xml"/>
  <Override PartName="/xl/theme/themeOverride84.xml" ContentType="application/vnd.openxmlformats-officedocument.themeOverride+xml"/>
  <Override PartName="/xl/charts/chart85.xml" ContentType="application/vnd.openxmlformats-officedocument.drawingml.chart+xml"/>
  <Override PartName="/xl/charts/style85.xml" ContentType="application/vnd.ms-office.chartstyle+xml"/>
  <Override PartName="/xl/charts/colors85.xml" ContentType="application/vnd.ms-office.chartcolorstyle+xml"/>
  <Override PartName="/xl/theme/themeOverride85.xml" ContentType="application/vnd.openxmlformats-officedocument.themeOverride+xml"/>
  <Override PartName="/xl/charts/chart86.xml" ContentType="application/vnd.openxmlformats-officedocument.drawingml.chart+xml"/>
  <Override PartName="/xl/charts/style86.xml" ContentType="application/vnd.ms-office.chartstyle+xml"/>
  <Override PartName="/xl/charts/colors86.xml" ContentType="application/vnd.ms-office.chartcolorstyle+xml"/>
  <Override PartName="/xl/theme/themeOverride86.xml" ContentType="application/vnd.openxmlformats-officedocument.themeOverride+xml"/>
  <Override PartName="/xl/charts/chart87.xml" ContentType="application/vnd.openxmlformats-officedocument.drawingml.chart+xml"/>
  <Override PartName="/xl/charts/style87.xml" ContentType="application/vnd.ms-office.chartstyle+xml"/>
  <Override PartName="/xl/charts/colors87.xml" ContentType="application/vnd.ms-office.chartcolorstyle+xml"/>
  <Override PartName="/xl/theme/themeOverride87.xml" ContentType="application/vnd.openxmlformats-officedocument.themeOverride+xml"/>
  <Override PartName="/xl/charts/chart88.xml" ContentType="application/vnd.openxmlformats-officedocument.drawingml.chart+xml"/>
  <Override PartName="/xl/charts/style88.xml" ContentType="application/vnd.ms-office.chartstyle+xml"/>
  <Override PartName="/xl/charts/colors88.xml" ContentType="application/vnd.ms-office.chartcolorstyle+xml"/>
  <Override PartName="/xl/theme/themeOverride88.xml" ContentType="application/vnd.openxmlformats-officedocument.themeOverride+xml"/>
  <Override PartName="/xl/charts/chart89.xml" ContentType="application/vnd.openxmlformats-officedocument.drawingml.chart+xml"/>
  <Override PartName="/xl/charts/style89.xml" ContentType="application/vnd.ms-office.chartstyle+xml"/>
  <Override PartName="/xl/charts/colors89.xml" ContentType="application/vnd.ms-office.chartcolorstyle+xml"/>
  <Override PartName="/xl/theme/themeOverride89.xml" ContentType="application/vnd.openxmlformats-officedocument.themeOverride+xml"/>
  <Override PartName="/xl/charts/chart90.xml" ContentType="application/vnd.openxmlformats-officedocument.drawingml.chart+xml"/>
  <Override PartName="/xl/charts/style90.xml" ContentType="application/vnd.ms-office.chartstyle+xml"/>
  <Override PartName="/xl/charts/colors90.xml" ContentType="application/vnd.ms-office.chartcolorstyle+xml"/>
  <Override PartName="/xl/theme/themeOverride90.xml" ContentType="application/vnd.openxmlformats-officedocument.themeOverride+xml"/>
  <Override PartName="/xl/charts/chart91.xml" ContentType="application/vnd.openxmlformats-officedocument.drawingml.chart+xml"/>
  <Override PartName="/xl/charts/style91.xml" ContentType="application/vnd.ms-office.chartstyle+xml"/>
  <Override PartName="/xl/charts/colors91.xml" ContentType="application/vnd.ms-office.chartcolorstyle+xml"/>
  <Override PartName="/xl/theme/themeOverride91.xml" ContentType="application/vnd.openxmlformats-officedocument.themeOverride+xml"/>
  <Override PartName="/xl/charts/chart92.xml" ContentType="application/vnd.openxmlformats-officedocument.drawingml.chart+xml"/>
  <Override PartName="/xl/charts/style92.xml" ContentType="application/vnd.ms-office.chartstyle+xml"/>
  <Override PartName="/xl/charts/colors92.xml" ContentType="application/vnd.ms-office.chartcolorstyle+xml"/>
  <Override PartName="/xl/theme/themeOverride92.xml" ContentType="application/vnd.openxmlformats-officedocument.themeOverride+xml"/>
  <Override PartName="/xl/charts/chart93.xml" ContentType="application/vnd.openxmlformats-officedocument.drawingml.chart+xml"/>
  <Override PartName="/xl/charts/style93.xml" ContentType="application/vnd.ms-office.chartstyle+xml"/>
  <Override PartName="/xl/charts/colors93.xml" ContentType="application/vnd.ms-office.chartcolorstyle+xml"/>
  <Override PartName="/xl/theme/themeOverride93.xml" ContentType="application/vnd.openxmlformats-officedocument.themeOverride+xml"/>
  <Override PartName="/xl/charts/chart94.xml" ContentType="application/vnd.openxmlformats-officedocument.drawingml.chart+xml"/>
  <Override PartName="/xl/charts/style94.xml" ContentType="application/vnd.ms-office.chartstyle+xml"/>
  <Override PartName="/xl/charts/colors94.xml" ContentType="application/vnd.ms-office.chartcolorstyle+xml"/>
  <Override PartName="/xl/theme/themeOverride94.xml" ContentType="application/vnd.openxmlformats-officedocument.themeOverride+xml"/>
  <Override PartName="/xl/charts/chart95.xml" ContentType="application/vnd.openxmlformats-officedocument.drawingml.chart+xml"/>
  <Override PartName="/xl/charts/style95.xml" ContentType="application/vnd.ms-office.chartstyle+xml"/>
  <Override PartName="/xl/charts/colors95.xml" ContentType="application/vnd.ms-office.chartcolorstyle+xml"/>
  <Override PartName="/xl/theme/themeOverride95.xml" ContentType="application/vnd.openxmlformats-officedocument.themeOverride+xml"/>
  <Override PartName="/xl/charts/chart96.xml" ContentType="application/vnd.openxmlformats-officedocument.drawingml.chart+xml"/>
  <Override PartName="/xl/charts/style96.xml" ContentType="application/vnd.ms-office.chartstyle+xml"/>
  <Override PartName="/xl/charts/colors96.xml" ContentType="application/vnd.ms-office.chartcolorstyle+xml"/>
  <Override PartName="/xl/theme/themeOverride96.xml" ContentType="application/vnd.openxmlformats-officedocument.themeOverride+xml"/>
  <Override PartName="/xl/charts/chart97.xml" ContentType="application/vnd.openxmlformats-officedocument.drawingml.chart+xml"/>
  <Override PartName="/xl/charts/style97.xml" ContentType="application/vnd.ms-office.chartstyle+xml"/>
  <Override PartName="/xl/charts/colors97.xml" ContentType="application/vnd.ms-office.chartcolorstyle+xml"/>
  <Override PartName="/xl/theme/themeOverride97.xml" ContentType="application/vnd.openxmlformats-officedocument.themeOverride+xml"/>
  <Override PartName="/xl/charts/chart98.xml" ContentType="application/vnd.openxmlformats-officedocument.drawingml.chart+xml"/>
  <Override PartName="/xl/charts/style98.xml" ContentType="application/vnd.ms-office.chartstyle+xml"/>
  <Override PartName="/xl/charts/colors98.xml" ContentType="application/vnd.ms-office.chartcolorstyle+xml"/>
  <Override PartName="/xl/theme/themeOverride98.xml" ContentType="application/vnd.openxmlformats-officedocument.themeOverride+xml"/>
  <Override PartName="/xl/charts/chart99.xml" ContentType="application/vnd.openxmlformats-officedocument.drawingml.chart+xml"/>
  <Override PartName="/xl/charts/style99.xml" ContentType="application/vnd.ms-office.chartstyle+xml"/>
  <Override PartName="/xl/charts/colors99.xml" ContentType="application/vnd.ms-office.chartcolorstyle+xml"/>
  <Override PartName="/xl/theme/themeOverride99.xml" ContentType="application/vnd.openxmlformats-officedocument.themeOverride+xml"/>
  <Override PartName="/xl/charts/chart100.xml" ContentType="application/vnd.openxmlformats-officedocument.drawingml.chart+xml"/>
  <Override PartName="/xl/charts/style100.xml" ContentType="application/vnd.ms-office.chartstyle+xml"/>
  <Override PartName="/xl/charts/colors100.xml" ContentType="application/vnd.ms-office.chartcolorstyle+xml"/>
  <Override PartName="/xl/theme/themeOverride100.xml" ContentType="application/vnd.openxmlformats-officedocument.themeOverride+xml"/>
  <Override PartName="/xl/charts/chart101.xml" ContentType="application/vnd.openxmlformats-officedocument.drawingml.chart+xml"/>
  <Override PartName="/xl/charts/style101.xml" ContentType="application/vnd.ms-office.chartstyle+xml"/>
  <Override PartName="/xl/charts/colors101.xml" ContentType="application/vnd.ms-office.chartcolorstyle+xml"/>
  <Override PartName="/xl/theme/themeOverride101.xml" ContentType="application/vnd.openxmlformats-officedocument.themeOverride+xml"/>
  <Override PartName="/xl/charts/chart102.xml" ContentType="application/vnd.openxmlformats-officedocument.drawingml.chart+xml"/>
  <Override PartName="/xl/charts/style102.xml" ContentType="application/vnd.ms-office.chartstyle+xml"/>
  <Override PartName="/xl/charts/colors102.xml" ContentType="application/vnd.ms-office.chartcolorstyle+xml"/>
  <Override PartName="/xl/theme/themeOverride102.xml" ContentType="application/vnd.openxmlformats-officedocument.themeOverride+xml"/>
  <Override PartName="/xl/charts/chart103.xml" ContentType="application/vnd.openxmlformats-officedocument.drawingml.chart+xml"/>
  <Override PartName="/xl/charts/style103.xml" ContentType="application/vnd.ms-office.chartstyle+xml"/>
  <Override PartName="/xl/charts/colors103.xml" ContentType="application/vnd.ms-office.chartcolorstyle+xml"/>
  <Override PartName="/xl/theme/themeOverride103.xml" ContentType="application/vnd.openxmlformats-officedocument.themeOverride+xml"/>
  <Override PartName="/xl/charts/chart104.xml" ContentType="application/vnd.openxmlformats-officedocument.drawingml.chart+xml"/>
  <Override PartName="/xl/charts/style104.xml" ContentType="application/vnd.ms-office.chartstyle+xml"/>
  <Override PartName="/xl/charts/colors104.xml" ContentType="application/vnd.ms-office.chartcolorstyle+xml"/>
  <Override PartName="/xl/theme/themeOverride104.xml" ContentType="application/vnd.openxmlformats-officedocument.themeOverride+xml"/>
  <Override PartName="/xl/charts/chart105.xml" ContentType="application/vnd.openxmlformats-officedocument.drawingml.chart+xml"/>
  <Override PartName="/xl/charts/style105.xml" ContentType="application/vnd.ms-office.chartstyle+xml"/>
  <Override PartName="/xl/charts/colors105.xml" ContentType="application/vnd.ms-office.chartcolorstyle+xml"/>
  <Override PartName="/xl/theme/themeOverride105.xml" ContentType="application/vnd.openxmlformats-officedocument.themeOverride+xml"/>
  <Override PartName="/xl/charts/chart106.xml" ContentType="application/vnd.openxmlformats-officedocument.drawingml.chart+xml"/>
  <Override PartName="/xl/charts/style106.xml" ContentType="application/vnd.ms-office.chartstyle+xml"/>
  <Override PartName="/xl/charts/colors106.xml" ContentType="application/vnd.ms-office.chartcolorstyle+xml"/>
  <Override PartName="/xl/theme/themeOverride106.xml" ContentType="application/vnd.openxmlformats-officedocument.themeOverride+xml"/>
  <Override PartName="/xl/charts/chart107.xml" ContentType="application/vnd.openxmlformats-officedocument.drawingml.chart+xml"/>
  <Override PartName="/xl/charts/style107.xml" ContentType="application/vnd.ms-office.chartstyle+xml"/>
  <Override PartName="/xl/charts/colors107.xml" ContentType="application/vnd.ms-office.chartcolorstyle+xml"/>
  <Override PartName="/xl/theme/themeOverride107.xml" ContentType="application/vnd.openxmlformats-officedocument.themeOverride+xml"/>
  <Override PartName="/xl/charts/chart108.xml" ContentType="application/vnd.openxmlformats-officedocument.drawingml.chart+xml"/>
  <Override PartName="/xl/charts/style108.xml" ContentType="application/vnd.ms-office.chartstyle+xml"/>
  <Override PartName="/xl/charts/colors108.xml" ContentType="application/vnd.ms-office.chartcolorstyle+xml"/>
  <Override PartName="/xl/theme/themeOverride108.xml" ContentType="application/vnd.openxmlformats-officedocument.themeOverride+xml"/>
  <Override PartName="/xl/charts/chart109.xml" ContentType="application/vnd.openxmlformats-officedocument.drawingml.chart+xml"/>
  <Override PartName="/xl/charts/style109.xml" ContentType="application/vnd.ms-office.chartstyle+xml"/>
  <Override PartName="/xl/charts/colors109.xml" ContentType="application/vnd.ms-office.chartcolorstyle+xml"/>
  <Override PartName="/xl/theme/themeOverride109.xml" ContentType="application/vnd.openxmlformats-officedocument.themeOverride+xml"/>
  <Override PartName="/xl/charts/chart110.xml" ContentType="application/vnd.openxmlformats-officedocument.drawingml.chart+xml"/>
  <Override PartName="/xl/charts/style110.xml" ContentType="application/vnd.ms-office.chartstyle+xml"/>
  <Override PartName="/xl/charts/colors110.xml" ContentType="application/vnd.ms-office.chartcolorstyle+xml"/>
  <Override PartName="/xl/theme/themeOverride110.xml" ContentType="application/vnd.openxmlformats-officedocument.themeOverride+xml"/>
  <Override PartName="/xl/charts/chart111.xml" ContentType="application/vnd.openxmlformats-officedocument.drawingml.chart+xml"/>
  <Override PartName="/xl/charts/style111.xml" ContentType="application/vnd.ms-office.chartstyle+xml"/>
  <Override PartName="/xl/charts/colors111.xml" ContentType="application/vnd.ms-office.chartcolorstyle+xml"/>
  <Override PartName="/xl/theme/themeOverride111.xml" ContentType="application/vnd.openxmlformats-officedocument.themeOverride+xml"/>
  <Override PartName="/xl/charts/chart112.xml" ContentType="application/vnd.openxmlformats-officedocument.drawingml.chart+xml"/>
  <Override PartName="/xl/charts/style112.xml" ContentType="application/vnd.ms-office.chartstyle+xml"/>
  <Override PartName="/xl/charts/colors112.xml" ContentType="application/vnd.ms-office.chartcolorstyle+xml"/>
  <Override PartName="/xl/theme/themeOverride112.xml" ContentType="application/vnd.openxmlformats-officedocument.themeOverride+xml"/>
  <Override PartName="/xl/charts/chart113.xml" ContentType="application/vnd.openxmlformats-officedocument.drawingml.chart+xml"/>
  <Override PartName="/xl/charts/style113.xml" ContentType="application/vnd.ms-office.chartstyle+xml"/>
  <Override PartName="/xl/charts/colors113.xml" ContentType="application/vnd.ms-office.chartcolorstyle+xml"/>
  <Override PartName="/xl/theme/themeOverride113.xml" ContentType="application/vnd.openxmlformats-officedocument.themeOverride+xml"/>
  <Override PartName="/xl/charts/chart114.xml" ContentType="application/vnd.openxmlformats-officedocument.drawingml.chart+xml"/>
  <Override PartName="/xl/charts/style114.xml" ContentType="application/vnd.ms-office.chartstyle+xml"/>
  <Override PartName="/xl/charts/colors114.xml" ContentType="application/vnd.ms-office.chartcolorstyle+xml"/>
  <Override PartName="/xl/theme/themeOverride114.xml" ContentType="application/vnd.openxmlformats-officedocument.themeOverride+xml"/>
  <Override PartName="/xl/charts/chart115.xml" ContentType="application/vnd.openxmlformats-officedocument.drawingml.chart+xml"/>
  <Override PartName="/xl/charts/style115.xml" ContentType="application/vnd.ms-office.chartstyle+xml"/>
  <Override PartName="/xl/charts/colors115.xml" ContentType="application/vnd.ms-office.chartcolorstyle+xml"/>
  <Override PartName="/xl/theme/themeOverride115.xml" ContentType="application/vnd.openxmlformats-officedocument.themeOverride+xml"/>
  <Override PartName="/xl/charts/chart116.xml" ContentType="application/vnd.openxmlformats-officedocument.drawingml.chart+xml"/>
  <Override PartName="/xl/charts/style116.xml" ContentType="application/vnd.ms-office.chartstyle+xml"/>
  <Override PartName="/xl/charts/colors116.xml" ContentType="application/vnd.ms-office.chartcolorstyle+xml"/>
  <Override PartName="/xl/theme/themeOverride116.xml" ContentType="application/vnd.openxmlformats-officedocument.themeOverride+xml"/>
  <Override PartName="/xl/charts/chart117.xml" ContentType="application/vnd.openxmlformats-officedocument.drawingml.chart+xml"/>
  <Override PartName="/xl/charts/style117.xml" ContentType="application/vnd.ms-office.chartstyle+xml"/>
  <Override PartName="/xl/charts/colors117.xml" ContentType="application/vnd.ms-office.chartcolorstyle+xml"/>
  <Override PartName="/xl/theme/themeOverride117.xml" ContentType="application/vnd.openxmlformats-officedocument.themeOverride+xml"/>
  <Override PartName="/xl/charts/chart118.xml" ContentType="application/vnd.openxmlformats-officedocument.drawingml.chart+xml"/>
  <Override PartName="/xl/charts/style118.xml" ContentType="application/vnd.ms-office.chartstyle+xml"/>
  <Override PartName="/xl/charts/colors118.xml" ContentType="application/vnd.ms-office.chartcolorstyle+xml"/>
  <Override PartName="/xl/theme/themeOverride118.xml" ContentType="application/vnd.openxmlformats-officedocument.themeOverride+xml"/>
  <Override PartName="/xl/charts/chart119.xml" ContentType="application/vnd.openxmlformats-officedocument.drawingml.chart+xml"/>
  <Override PartName="/xl/charts/style119.xml" ContentType="application/vnd.ms-office.chartstyle+xml"/>
  <Override PartName="/xl/charts/colors119.xml" ContentType="application/vnd.ms-office.chartcolorstyle+xml"/>
  <Override PartName="/xl/theme/themeOverride119.xml" ContentType="application/vnd.openxmlformats-officedocument.themeOverride+xml"/>
  <Override PartName="/xl/charts/chart120.xml" ContentType="application/vnd.openxmlformats-officedocument.drawingml.chart+xml"/>
  <Override PartName="/xl/charts/style120.xml" ContentType="application/vnd.ms-office.chartstyle+xml"/>
  <Override PartName="/xl/charts/colors120.xml" ContentType="application/vnd.ms-office.chartcolorstyle+xml"/>
  <Override PartName="/xl/theme/themeOverride120.xml" ContentType="application/vnd.openxmlformats-officedocument.themeOverride+xml"/>
  <Override PartName="/xl/charts/chart121.xml" ContentType="application/vnd.openxmlformats-officedocument.drawingml.chart+xml"/>
  <Override PartName="/xl/charts/style121.xml" ContentType="application/vnd.ms-office.chartstyle+xml"/>
  <Override PartName="/xl/charts/colors121.xml" ContentType="application/vnd.ms-office.chartcolorstyle+xml"/>
  <Override PartName="/xl/theme/themeOverride121.xml" ContentType="application/vnd.openxmlformats-officedocument.themeOverride+xml"/>
  <Override PartName="/xl/charts/chart122.xml" ContentType="application/vnd.openxmlformats-officedocument.drawingml.chart+xml"/>
  <Override PartName="/xl/charts/style122.xml" ContentType="application/vnd.ms-office.chartstyle+xml"/>
  <Override PartName="/xl/charts/colors122.xml" ContentType="application/vnd.ms-office.chartcolorstyle+xml"/>
  <Override PartName="/xl/theme/themeOverride122.xml" ContentType="application/vnd.openxmlformats-officedocument.themeOverride+xml"/>
  <Override PartName="/xl/charts/chart123.xml" ContentType="application/vnd.openxmlformats-officedocument.drawingml.chart+xml"/>
  <Override PartName="/xl/charts/style123.xml" ContentType="application/vnd.ms-office.chartstyle+xml"/>
  <Override PartName="/xl/charts/colors123.xml" ContentType="application/vnd.ms-office.chartcolorstyle+xml"/>
  <Override PartName="/xl/theme/themeOverride123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/>
  <xr:revisionPtr revIDLastSave="0" documentId="13_ncr:1_{FC4A63A7-0222-4DB7-BD8C-68D18B8C246A}" xr6:coauthVersionLast="47" xr6:coauthVersionMax="47" xr10:uidLastSave="{00000000-0000-0000-0000-000000000000}"/>
  <bookViews>
    <workbookView xWindow="-110" yWindow="-110" windowWidth="22780" windowHeight="14660" xr2:uid="{00000000-000D-0000-FFFF-FFFF00000000}"/>
  </bookViews>
  <sheets>
    <sheet name="概要" sheetId="6" r:id="rId1"/>
    <sheet name="G" sheetId="4" r:id="rId2"/>
    <sheet name="経済活動別県内総生産及び要素所得" sheetId="1" r:id="rId3"/>
  </sheets>
  <definedNames>
    <definedName name="_xlnm.Print_Area" localSheetId="2">経済活動別県内総生産及び要素所得!$A$1:$O$612</definedName>
    <definedName name="_xlnm.Print_Titles" localSheetId="1">G!$1:$1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493" i="4" l="1"/>
  <c r="L493" i="4"/>
  <c r="M492" i="4"/>
  <c r="L492" i="4"/>
  <c r="M491" i="4"/>
  <c r="L491" i="4"/>
  <c r="M490" i="4"/>
  <c r="L490" i="4"/>
  <c r="M489" i="4"/>
  <c r="L489" i="4"/>
  <c r="M488" i="4"/>
  <c r="L488" i="4"/>
  <c r="M487" i="4"/>
  <c r="L487" i="4"/>
  <c r="M486" i="4"/>
  <c r="L486" i="4"/>
  <c r="M485" i="4"/>
  <c r="L485" i="4"/>
  <c r="M484" i="4"/>
  <c r="L484" i="4"/>
  <c r="M483" i="4"/>
  <c r="L483" i="4"/>
  <c r="M482" i="4"/>
  <c r="L482" i="4"/>
  <c r="M481" i="4"/>
  <c r="L481" i="4"/>
  <c r="M480" i="4"/>
  <c r="L480" i="4"/>
  <c r="M479" i="4"/>
  <c r="L479" i="4"/>
  <c r="M478" i="4"/>
  <c r="L478" i="4"/>
  <c r="M477" i="4"/>
  <c r="L477" i="4"/>
  <c r="M476" i="4"/>
  <c r="L476" i="4"/>
  <c r="M475" i="4"/>
  <c r="L475" i="4"/>
  <c r="M474" i="4"/>
  <c r="L474" i="4"/>
  <c r="M473" i="4"/>
  <c r="L473" i="4"/>
  <c r="M472" i="4"/>
  <c r="L472" i="4"/>
  <c r="M471" i="4"/>
  <c r="L471" i="4"/>
  <c r="M470" i="4"/>
  <c r="L470" i="4"/>
  <c r="M469" i="4"/>
  <c r="L469" i="4"/>
  <c r="M468" i="4"/>
  <c r="L468" i="4"/>
  <c r="M467" i="4"/>
  <c r="L467" i="4"/>
  <c r="M466" i="4"/>
  <c r="L466" i="4"/>
  <c r="M465" i="4"/>
  <c r="L465" i="4"/>
  <c r="M464" i="4"/>
  <c r="L464" i="4"/>
  <c r="M463" i="4"/>
  <c r="L463" i="4"/>
  <c r="M462" i="4"/>
  <c r="L462" i="4"/>
  <c r="M461" i="4"/>
  <c r="L461" i="4"/>
  <c r="M460" i="4"/>
  <c r="L460" i="4"/>
  <c r="M459" i="4"/>
  <c r="L459" i="4"/>
  <c r="M458" i="4"/>
  <c r="L458" i="4"/>
  <c r="M457" i="4"/>
  <c r="L457" i="4"/>
  <c r="M456" i="4"/>
  <c r="L456" i="4"/>
  <c r="M455" i="4"/>
  <c r="L455" i="4"/>
  <c r="M454" i="4"/>
  <c r="L454" i="4"/>
  <c r="M453" i="4"/>
  <c r="L453" i="4"/>
  <c r="M452" i="4"/>
  <c r="L452" i="4"/>
  <c r="M451" i="4"/>
  <c r="L451" i="4"/>
  <c r="M450" i="4"/>
  <c r="L450" i="4"/>
  <c r="M449" i="4"/>
  <c r="L449" i="4"/>
  <c r="M448" i="4"/>
  <c r="L448" i="4"/>
  <c r="M447" i="4"/>
  <c r="L447" i="4"/>
  <c r="M446" i="4"/>
  <c r="L446" i="4"/>
  <c r="M421" i="4"/>
  <c r="L421" i="4"/>
  <c r="M420" i="4"/>
  <c r="L420" i="4"/>
  <c r="M419" i="4"/>
  <c r="L419" i="4"/>
  <c r="M418" i="4"/>
  <c r="L418" i="4"/>
  <c r="M417" i="4"/>
  <c r="L417" i="4"/>
  <c r="M416" i="4"/>
  <c r="L416" i="4"/>
  <c r="M415" i="4"/>
  <c r="L415" i="4"/>
  <c r="M414" i="4"/>
  <c r="L414" i="4"/>
  <c r="M413" i="4"/>
  <c r="L413" i="4"/>
  <c r="M412" i="4"/>
  <c r="L412" i="4"/>
  <c r="M411" i="4"/>
  <c r="L411" i="4"/>
  <c r="M410" i="4"/>
  <c r="L410" i="4"/>
  <c r="M409" i="4"/>
  <c r="L409" i="4"/>
  <c r="M408" i="4"/>
  <c r="L408" i="4"/>
  <c r="M407" i="4"/>
  <c r="L407" i="4"/>
  <c r="M406" i="4"/>
  <c r="L406" i="4"/>
  <c r="M405" i="4"/>
  <c r="L405" i="4"/>
  <c r="M404" i="4"/>
  <c r="L404" i="4"/>
  <c r="M403" i="4"/>
  <c r="L403" i="4"/>
  <c r="M402" i="4"/>
  <c r="L402" i="4"/>
  <c r="M401" i="4"/>
  <c r="L401" i="4"/>
  <c r="M400" i="4"/>
  <c r="L400" i="4"/>
  <c r="M399" i="4"/>
  <c r="L399" i="4"/>
  <c r="M398" i="4"/>
  <c r="L398" i="4"/>
  <c r="M397" i="4"/>
  <c r="L397" i="4"/>
  <c r="M396" i="4"/>
  <c r="L396" i="4"/>
  <c r="M395" i="4"/>
  <c r="L395" i="4"/>
  <c r="M394" i="4"/>
  <c r="L394" i="4"/>
  <c r="M393" i="4"/>
  <c r="L393" i="4"/>
  <c r="M392" i="4"/>
  <c r="L392" i="4"/>
  <c r="M391" i="4"/>
  <c r="L391" i="4"/>
  <c r="M390" i="4"/>
  <c r="L390" i="4"/>
  <c r="M389" i="4"/>
  <c r="L389" i="4"/>
  <c r="M388" i="4"/>
  <c r="L388" i="4"/>
  <c r="M387" i="4"/>
  <c r="L387" i="4"/>
  <c r="M386" i="4"/>
  <c r="L386" i="4"/>
  <c r="M385" i="4"/>
  <c r="L385" i="4"/>
  <c r="M384" i="4"/>
  <c r="L384" i="4"/>
  <c r="M383" i="4"/>
  <c r="L383" i="4"/>
  <c r="M382" i="4"/>
  <c r="L382" i="4"/>
  <c r="M381" i="4"/>
  <c r="L381" i="4"/>
  <c r="M380" i="4"/>
  <c r="L380" i="4"/>
  <c r="M379" i="4"/>
  <c r="L379" i="4"/>
  <c r="M378" i="4"/>
  <c r="L378" i="4"/>
  <c r="M377" i="4"/>
  <c r="L377" i="4"/>
  <c r="M376" i="4"/>
  <c r="L376" i="4"/>
  <c r="M375" i="4"/>
  <c r="L375" i="4"/>
  <c r="M374" i="4"/>
  <c r="L374" i="4"/>
  <c r="M373" i="4"/>
  <c r="L373" i="4"/>
  <c r="M372" i="4"/>
  <c r="L372" i="4"/>
  <c r="M371" i="4"/>
  <c r="L371" i="4"/>
  <c r="M370" i="4"/>
  <c r="L370" i="4"/>
  <c r="M369" i="4"/>
  <c r="L369" i="4"/>
  <c r="M368" i="4"/>
  <c r="L368" i="4"/>
  <c r="M367" i="4"/>
  <c r="L367" i="4"/>
  <c r="M366" i="4"/>
  <c r="L366" i="4"/>
  <c r="M365" i="4"/>
  <c r="L365" i="4"/>
  <c r="M364" i="4"/>
  <c r="L364" i="4"/>
  <c r="M363" i="4"/>
  <c r="L363" i="4"/>
  <c r="M362" i="4"/>
  <c r="L362" i="4"/>
  <c r="M361" i="4"/>
  <c r="L361" i="4"/>
  <c r="M360" i="4"/>
  <c r="L360" i="4"/>
  <c r="M359" i="4"/>
  <c r="L359" i="4"/>
  <c r="M358" i="4"/>
  <c r="L358" i="4"/>
  <c r="M357" i="4"/>
  <c r="L357" i="4"/>
  <c r="M356" i="4"/>
  <c r="L356" i="4"/>
  <c r="M355" i="4"/>
  <c r="L355" i="4"/>
  <c r="M354" i="4"/>
  <c r="L354" i="4"/>
  <c r="M353" i="4"/>
  <c r="L353" i="4"/>
  <c r="M352" i="4"/>
  <c r="L352" i="4"/>
  <c r="M351" i="4"/>
  <c r="L351" i="4"/>
  <c r="M350" i="4"/>
  <c r="L350" i="4"/>
  <c r="M349" i="4"/>
  <c r="L349" i="4"/>
  <c r="M348" i="4"/>
  <c r="L348" i="4"/>
  <c r="M347" i="4"/>
  <c r="L347" i="4"/>
  <c r="M346" i="4"/>
  <c r="L346" i="4"/>
  <c r="M345" i="4"/>
  <c r="L345" i="4"/>
  <c r="M344" i="4"/>
  <c r="L344" i="4"/>
  <c r="M343" i="4"/>
  <c r="L343" i="4"/>
  <c r="M342" i="4"/>
  <c r="L342" i="4"/>
  <c r="M341" i="4"/>
  <c r="L341" i="4"/>
  <c r="M340" i="4"/>
  <c r="L340" i="4"/>
  <c r="M339" i="4"/>
  <c r="L339" i="4"/>
  <c r="M338" i="4"/>
  <c r="L338" i="4"/>
  <c r="M337" i="4"/>
  <c r="L337" i="4"/>
  <c r="M336" i="4"/>
  <c r="L336" i="4"/>
  <c r="M335" i="4"/>
  <c r="L335" i="4"/>
  <c r="M334" i="4"/>
  <c r="L334" i="4"/>
  <c r="M333" i="4"/>
  <c r="L333" i="4"/>
  <c r="M332" i="4"/>
  <c r="L332" i="4"/>
  <c r="M331" i="4"/>
  <c r="L331" i="4"/>
  <c r="M330" i="4"/>
  <c r="L330" i="4"/>
  <c r="M329" i="4"/>
  <c r="L329" i="4"/>
  <c r="M328" i="4"/>
  <c r="L328" i="4"/>
  <c r="M327" i="4"/>
  <c r="L327" i="4"/>
  <c r="M326" i="4"/>
  <c r="L326" i="4"/>
  <c r="M325" i="4"/>
  <c r="L325" i="4"/>
  <c r="M324" i="4"/>
  <c r="L324" i="4"/>
  <c r="M323" i="4"/>
  <c r="L323" i="4"/>
  <c r="M322" i="4"/>
  <c r="L322" i="4"/>
  <c r="M321" i="4"/>
  <c r="L321" i="4"/>
  <c r="M320" i="4"/>
  <c r="L320" i="4"/>
  <c r="M319" i="4"/>
  <c r="L319" i="4"/>
  <c r="M318" i="4"/>
  <c r="L318" i="4"/>
  <c r="M317" i="4"/>
  <c r="L317" i="4"/>
  <c r="M316" i="4"/>
  <c r="L316" i="4"/>
  <c r="M315" i="4"/>
  <c r="L315" i="4"/>
  <c r="M314" i="4"/>
  <c r="L314" i="4"/>
  <c r="M313" i="4"/>
  <c r="L313" i="4"/>
  <c r="M312" i="4"/>
  <c r="L312" i="4"/>
  <c r="M311" i="4"/>
  <c r="L311" i="4"/>
  <c r="M310" i="4"/>
  <c r="L310" i="4"/>
  <c r="M309" i="4"/>
  <c r="L309" i="4"/>
  <c r="M308" i="4"/>
  <c r="L308" i="4"/>
  <c r="M307" i="4"/>
  <c r="L307" i="4"/>
  <c r="M306" i="4"/>
  <c r="L306" i="4"/>
  <c r="M305" i="4"/>
  <c r="L305" i="4"/>
  <c r="M304" i="4"/>
  <c r="L304" i="4"/>
  <c r="M303" i="4"/>
  <c r="L303" i="4"/>
  <c r="M302" i="4"/>
  <c r="L302" i="4"/>
  <c r="M301" i="4"/>
  <c r="L301" i="4"/>
  <c r="M300" i="4"/>
  <c r="L300" i="4"/>
  <c r="M299" i="4"/>
  <c r="L299" i="4"/>
  <c r="M298" i="4"/>
  <c r="L298" i="4"/>
  <c r="M297" i="4"/>
  <c r="L297" i="4"/>
  <c r="M296" i="4"/>
  <c r="L296" i="4"/>
  <c r="M295" i="4"/>
  <c r="L295" i="4"/>
  <c r="M294" i="4"/>
  <c r="L294" i="4"/>
  <c r="M293" i="4"/>
  <c r="L293" i="4"/>
  <c r="M292" i="4"/>
  <c r="L292" i="4"/>
  <c r="M291" i="4"/>
  <c r="L291" i="4"/>
  <c r="M290" i="4"/>
  <c r="L290" i="4"/>
  <c r="M289" i="4"/>
  <c r="L289" i="4"/>
  <c r="M288" i="4"/>
  <c r="L288" i="4"/>
  <c r="M287" i="4"/>
  <c r="L287" i="4"/>
  <c r="M286" i="4"/>
  <c r="L286" i="4"/>
  <c r="M285" i="4"/>
  <c r="L285" i="4"/>
  <c r="M284" i="4"/>
  <c r="L284" i="4"/>
  <c r="M283" i="4"/>
  <c r="L283" i="4"/>
  <c r="M282" i="4"/>
  <c r="L282" i="4"/>
  <c r="M281" i="4"/>
  <c r="L281" i="4"/>
  <c r="M280" i="4"/>
  <c r="L280" i="4"/>
  <c r="M279" i="4"/>
  <c r="L279" i="4"/>
  <c r="M278" i="4"/>
  <c r="L278" i="4"/>
  <c r="M277" i="4"/>
  <c r="L277" i="4"/>
  <c r="M276" i="4"/>
  <c r="L276" i="4"/>
  <c r="M275" i="4"/>
  <c r="L275" i="4"/>
  <c r="M274" i="4"/>
  <c r="L274" i="4"/>
  <c r="M273" i="4"/>
  <c r="L273" i="4"/>
  <c r="M272" i="4"/>
  <c r="L272" i="4"/>
  <c r="M271" i="4"/>
  <c r="L271" i="4"/>
  <c r="M270" i="4"/>
  <c r="L270" i="4"/>
  <c r="M269" i="4"/>
  <c r="L269" i="4"/>
  <c r="M268" i="4"/>
  <c r="L268" i="4"/>
  <c r="M267" i="4"/>
  <c r="L267" i="4"/>
  <c r="M266" i="4"/>
  <c r="L266" i="4"/>
  <c r="M265" i="4"/>
  <c r="L265" i="4"/>
  <c r="M264" i="4"/>
  <c r="L264" i="4"/>
  <c r="M263" i="4"/>
  <c r="L263" i="4"/>
  <c r="M262" i="4"/>
  <c r="L262" i="4"/>
  <c r="M261" i="4"/>
  <c r="L261" i="4"/>
  <c r="M260" i="4"/>
  <c r="L260" i="4"/>
  <c r="M259" i="4"/>
  <c r="L259" i="4"/>
  <c r="M258" i="4"/>
  <c r="L258" i="4"/>
  <c r="M257" i="4"/>
  <c r="L257" i="4"/>
  <c r="M256" i="4"/>
  <c r="L256" i="4"/>
  <c r="M255" i="4"/>
  <c r="L255" i="4"/>
  <c r="M254" i="4"/>
  <c r="L254" i="4"/>
  <c r="M253" i="4"/>
  <c r="L253" i="4"/>
  <c r="M252" i="4"/>
  <c r="L252" i="4"/>
  <c r="M251" i="4"/>
  <c r="L251" i="4"/>
  <c r="M250" i="4"/>
  <c r="L250" i="4"/>
  <c r="M249" i="4"/>
  <c r="L249" i="4"/>
  <c r="M248" i="4"/>
  <c r="L248" i="4"/>
  <c r="M247" i="4"/>
  <c r="L247" i="4"/>
  <c r="M246" i="4"/>
  <c r="L246" i="4"/>
  <c r="M245" i="4"/>
  <c r="L245" i="4"/>
  <c r="M244" i="4"/>
  <c r="L244" i="4"/>
  <c r="M243" i="4"/>
  <c r="L243" i="4"/>
  <c r="M242" i="4"/>
  <c r="L242" i="4"/>
  <c r="M241" i="4"/>
  <c r="L241" i="4"/>
  <c r="M240" i="4"/>
  <c r="L240" i="4"/>
  <c r="M239" i="4"/>
  <c r="L239" i="4"/>
  <c r="M238" i="4"/>
  <c r="L238" i="4"/>
  <c r="M237" i="4"/>
  <c r="L237" i="4"/>
  <c r="M236" i="4"/>
  <c r="L236" i="4"/>
  <c r="M235" i="4"/>
  <c r="L235" i="4"/>
  <c r="M234" i="4"/>
  <c r="L234" i="4"/>
  <c r="M233" i="4"/>
  <c r="L233" i="4"/>
  <c r="M232" i="4"/>
  <c r="L232" i="4"/>
  <c r="M231" i="4"/>
  <c r="L231" i="4"/>
  <c r="M230" i="4"/>
  <c r="L230" i="4"/>
  <c r="M229" i="4"/>
  <c r="L229" i="4"/>
  <c r="M228" i="4"/>
  <c r="L228" i="4"/>
  <c r="M227" i="4"/>
  <c r="L227" i="4"/>
  <c r="M226" i="4"/>
  <c r="L226" i="4"/>
  <c r="M225" i="4"/>
  <c r="L225" i="4"/>
  <c r="M224" i="4"/>
  <c r="L224" i="4"/>
  <c r="M223" i="4"/>
  <c r="L223" i="4"/>
  <c r="M222" i="4"/>
  <c r="L222" i="4"/>
  <c r="M221" i="4"/>
  <c r="L221" i="4"/>
  <c r="M220" i="4"/>
  <c r="L220" i="4"/>
  <c r="M219" i="4"/>
  <c r="L219" i="4"/>
  <c r="M218" i="4"/>
  <c r="L218" i="4"/>
  <c r="M217" i="4"/>
  <c r="L217" i="4"/>
  <c r="M216" i="4"/>
  <c r="L216" i="4"/>
  <c r="M215" i="4"/>
  <c r="L215" i="4"/>
  <c r="M214" i="4"/>
  <c r="L214" i="4"/>
  <c r="M213" i="4"/>
  <c r="L213" i="4"/>
  <c r="M212" i="4"/>
  <c r="L212" i="4"/>
  <c r="M211" i="4"/>
  <c r="L211" i="4"/>
  <c r="M210" i="4"/>
  <c r="L210" i="4"/>
  <c r="M209" i="4"/>
  <c r="L209" i="4"/>
  <c r="M208" i="4"/>
  <c r="L208" i="4"/>
  <c r="M207" i="4"/>
  <c r="L207" i="4"/>
  <c r="M206" i="4"/>
  <c r="L206" i="4"/>
  <c r="M205" i="4"/>
  <c r="L205" i="4"/>
  <c r="M204" i="4"/>
  <c r="L204" i="4"/>
  <c r="M203" i="4"/>
  <c r="L203" i="4"/>
  <c r="M202" i="4"/>
  <c r="L202" i="4"/>
  <c r="M201" i="4"/>
  <c r="L201" i="4"/>
  <c r="M200" i="4"/>
  <c r="L200" i="4"/>
  <c r="M199" i="4"/>
  <c r="L199" i="4"/>
  <c r="M198" i="4"/>
  <c r="L198" i="4"/>
  <c r="M197" i="4"/>
  <c r="L197" i="4"/>
  <c r="M196" i="4"/>
  <c r="L196" i="4"/>
  <c r="M195" i="4"/>
  <c r="L195" i="4"/>
  <c r="M194" i="4"/>
  <c r="L194" i="4"/>
  <c r="M193" i="4"/>
  <c r="L193" i="4"/>
  <c r="M192" i="4"/>
  <c r="L192" i="4"/>
  <c r="M191" i="4"/>
  <c r="L191" i="4"/>
  <c r="M190" i="4"/>
  <c r="L190" i="4"/>
  <c r="M189" i="4"/>
  <c r="L189" i="4"/>
  <c r="M188" i="4"/>
  <c r="L188" i="4"/>
  <c r="M187" i="4"/>
  <c r="L187" i="4"/>
  <c r="M186" i="4"/>
  <c r="L186" i="4"/>
  <c r="M185" i="4"/>
  <c r="L185" i="4"/>
  <c r="M184" i="4"/>
  <c r="L184" i="4"/>
  <c r="M183" i="4"/>
  <c r="L183" i="4"/>
  <c r="M182" i="4"/>
  <c r="L182" i="4"/>
  <c r="M181" i="4"/>
  <c r="L181" i="4"/>
  <c r="M180" i="4"/>
  <c r="L180" i="4"/>
  <c r="M179" i="4"/>
  <c r="L179" i="4"/>
  <c r="M178" i="4"/>
  <c r="L178" i="4"/>
  <c r="M177" i="4"/>
  <c r="L177" i="4"/>
  <c r="M176" i="4"/>
  <c r="L176" i="4"/>
  <c r="M175" i="4"/>
  <c r="L175" i="4"/>
  <c r="M174" i="4"/>
  <c r="L174" i="4"/>
  <c r="M173" i="4"/>
  <c r="L173" i="4"/>
  <c r="M172" i="4"/>
  <c r="L172" i="4"/>
  <c r="M171" i="4"/>
  <c r="L171" i="4"/>
  <c r="M170" i="4"/>
  <c r="L170" i="4"/>
  <c r="M169" i="4"/>
  <c r="L169" i="4"/>
  <c r="M168" i="4"/>
  <c r="L168" i="4"/>
  <c r="M167" i="4"/>
  <c r="L167" i="4"/>
  <c r="M166" i="4"/>
  <c r="L166" i="4"/>
  <c r="M165" i="4"/>
  <c r="L165" i="4"/>
  <c r="M164" i="4"/>
  <c r="L164" i="4"/>
  <c r="M163" i="4"/>
  <c r="L163" i="4"/>
  <c r="M162" i="4"/>
  <c r="L162" i="4"/>
  <c r="M161" i="4"/>
  <c r="L161" i="4"/>
  <c r="M160" i="4"/>
  <c r="L160" i="4"/>
  <c r="M159" i="4"/>
  <c r="L159" i="4"/>
  <c r="M158" i="4"/>
  <c r="L158" i="4"/>
  <c r="M157" i="4"/>
  <c r="L157" i="4"/>
  <c r="M156" i="4"/>
  <c r="L156" i="4"/>
  <c r="M155" i="4"/>
  <c r="L155" i="4"/>
  <c r="M154" i="4"/>
  <c r="L154" i="4"/>
  <c r="M153" i="4"/>
  <c r="L153" i="4"/>
  <c r="M152" i="4"/>
  <c r="L152" i="4"/>
  <c r="M151" i="4"/>
  <c r="L151" i="4"/>
  <c r="M150" i="4"/>
  <c r="L150" i="4"/>
  <c r="M149" i="4"/>
  <c r="L149" i="4"/>
  <c r="M148" i="4"/>
  <c r="L148" i="4"/>
  <c r="M147" i="4"/>
  <c r="L147" i="4"/>
  <c r="M146" i="4"/>
  <c r="L146" i="4"/>
  <c r="M145" i="4"/>
  <c r="L145" i="4"/>
  <c r="M144" i="4"/>
  <c r="L144" i="4"/>
  <c r="M143" i="4"/>
  <c r="L143" i="4"/>
  <c r="M142" i="4"/>
  <c r="L142" i="4"/>
  <c r="M141" i="4"/>
  <c r="L141" i="4"/>
  <c r="M140" i="4"/>
  <c r="L140" i="4"/>
  <c r="M139" i="4"/>
  <c r="L139" i="4"/>
  <c r="M138" i="4"/>
  <c r="L138" i="4"/>
  <c r="M137" i="4"/>
  <c r="L137" i="4"/>
  <c r="M136" i="4"/>
  <c r="L136" i="4"/>
  <c r="M135" i="4"/>
  <c r="L135" i="4"/>
  <c r="M134" i="4"/>
  <c r="L134" i="4"/>
  <c r="M133" i="4"/>
  <c r="L133" i="4"/>
  <c r="M132" i="4"/>
  <c r="L132" i="4"/>
  <c r="M131" i="4"/>
  <c r="L131" i="4"/>
  <c r="M130" i="4"/>
  <c r="L130" i="4"/>
  <c r="M129" i="4"/>
  <c r="L129" i="4"/>
  <c r="M128" i="4"/>
  <c r="L128" i="4"/>
  <c r="M127" i="4"/>
  <c r="L127" i="4"/>
  <c r="M126" i="4"/>
  <c r="L126" i="4"/>
  <c r="M125" i="4"/>
  <c r="L125" i="4"/>
  <c r="M124" i="4"/>
  <c r="L124" i="4"/>
  <c r="M123" i="4"/>
  <c r="L123" i="4"/>
  <c r="M122" i="4"/>
  <c r="L122" i="4"/>
  <c r="M121" i="4"/>
  <c r="L121" i="4"/>
  <c r="M120" i="4"/>
  <c r="L120" i="4"/>
  <c r="M119" i="4"/>
  <c r="L119" i="4"/>
  <c r="M118" i="4"/>
  <c r="L118" i="4"/>
  <c r="M117" i="4"/>
  <c r="L117" i="4"/>
  <c r="M116" i="4"/>
  <c r="L116" i="4"/>
  <c r="M115" i="4"/>
  <c r="L115" i="4"/>
  <c r="M114" i="4"/>
  <c r="L114" i="4"/>
  <c r="M113" i="4"/>
  <c r="L113" i="4"/>
  <c r="M112" i="4"/>
  <c r="L112" i="4"/>
  <c r="M111" i="4"/>
  <c r="L111" i="4"/>
  <c r="M110" i="4"/>
  <c r="L110" i="4"/>
  <c r="M109" i="4"/>
  <c r="L109" i="4"/>
  <c r="M108" i="4"/>
  <c r="L108" i="4"/>
  <c r="M107" i="4"/>
  <c r="L107" i="4"/>
  <c r="M106" i="4"/>
  <c r="L106" i="4"/>
  <c r="M105" i="4"/>
  <c r="L105" i="4"/>
  <c r="M104" i="4"/>
  <c r="L104" i="4"/>
  <c r="M103" i="4"/>
  <c r="L103" i="4"/>
  <c r="M102" i="4"/>
  <c r="L102" i="4"/>
  <c r="M101" i="4"/>
  <c r="L101" i="4"/>
  <c r="M100" i="4"/>
  <c r="L100" i="4"/>
  <c r="M99" i="4"/>
  <c r="L99" i="4"/>
  <c r="M98" i="4"/>
  <c r="L98" i="4"/>
  <c r="M97" i="4"/>
  <c r="L97" i="4"/>
  <c r="M96" i="4"/>
  <c r="L96" i="4"/>
  <c r="M95" i="4"/>
  <c r="L95" i="4"/>
  <c r="M94" i="4"/>
  <c r="L94" i="4"/>
  <c r="M93" i="4"/>
  <c r="L93" i="4"/>
  <c r="M92" i="4"/>
  <c r="L92" i="4"/>
  <c r="M91" i="4"/>
  <c r="L91" i="4"/>
  <c r="M90" i="4"/>
  <c r="L90" i="4"/>
  <c r="M89" i="4"/>
  <c r="L89" i="4"/>
  <c r="M88" i="4"/>
  <c r="L88" i="4"/>
  <c r="M87" i="4"/>
  <c r="L87" i="4"/>
  <c r="M86" i="4"/>
  <c r="L86" i="4"/>
  <c r="M85" i="4"/>
  <c r="L85" i="4"/>
  <c r="M84" i="4"/>
  <c r="L84" i="4"/>
  <c r="M83" i="4"/>
  <c r="L83" i="4"/>
  <c r="M82" i="4"/>
  <c r="L82" i="4"/>
  <c r="M81" i="4"/>
  <c r="L81" i="4"/>
  <c r="M80" i="4"/>
  <c r="L80" i="4"/>
  <c r="M79" i="4"/>
  <c r="L79" i="4"/>
  <c r="M78" i="4"/>
  <c r="L78" i="4"/>
  <c r="M77" i="4"/>
  <c r="L77" i="4"/>
  <c r="M76" i="4"/>
  <c r="L76" i="4"/>
  <c r="M75" i="4"/>
  <c r="L75" i="4"/>
  <c r="M74" i="4"/>
  <c r="L74" i="4"/>
  <c r="M73" i="4"/>
  <c r="L73" i="4"/>
  <c r="M72" i="4"/>
  <c r="L72" i="4"/>
  <c r="M71" i="4"/>
  <c r="L71" i="4"/>
  <c r="M70" i="4"/>
  <c r="L70" i="4"/>
  <c r="M69" i="4"/>
  <c r="L69" i="4"/>
  <c r="M68" i="4"/>
  <c r="L68" i="4"/>
  <c r="M67" i="4"/>
  <c r="L67" i="4"/>
  <c r="M66" i="4"/>
  <c r="L66" i="4"/>
  <c r="M65" i="4"/>
  <c r="L65" i="4"/>
  <c r="M64" i="4"/>
  <c r="L64" i="4"/>
  <c r="M63" i="4"/>
  <c r="L63" i="4"/>
  <c r="M62" i="4"/>
  <c r="L62" i="4"/>
  <c r="M61" i="4"/>
  <c r="L61" i="4"/>
  <c r="M60" i="4"/>
  <c r="L60" i="4"/>
  <c r="M59" i="4"/>
  <c r="L59" i="4"/>
  <c r="M58" i="4"/>
  <c r="L58" i="4"/>
  <c r="M57" i="4"/>
  <c r="L57" i="4"/>
  <c r="M56" i="4"/>
  <c r="L56" i="4"/>
  <c r="M55" i="4"/>
  <c r="L55" i="4"/>
  <c r="M54" i="4"/>
  <c r="L54" i="4"/>
  <c r="M53" i="4"/>
  <c r="L53" i="4"/>
  <c r="M52" i="4"/>
  <c r="L52" i="4"/>
  <c r="M51" i="4"/>
  <c r="L51" i="4"/>
  <c r="M50" i="4"/>
  <c r="L50" i="4"/>
  <c r="M49" i="4"/>
  <c r="L49" i="4"/>
  <c r="M48" i="4"/>
  <c r="L48" i="4"/>
  <c r="M47" i="4"/>
  <c r="L47" i="4"/>
  <c r="M46" i="4"/>
  <c r="L46" i="4"/>
  <c r="M45" i="4"/>
  <c r="L45" i="4"/>
  <c r="M44" i="4"/>
  <c r="L44" i="4"/>
  <c r="M43" i="4"/>
  <c r="L43" i="4"/>
  <c r="M42" i="4"/>
  <c r="L42" i="4"/>
  <c r="M41" i="4"/>
  <c r="L41" i="4"/>
  <c r="M40" i="4"/>
  <c r="L40" i="4"/>
  <c r="M39" i="4"/>
  <c r="L39" i="4"/>
  <c r="M38" i="4"/>
  <c r="L38" i="4"/>
  <c r="M37" i="4"/>
  <c r="L37" i="4"/>
  <c r="M36" i="4"/>
  <c r="L36" i="4"/>
  <c r="M35" i="4"/>
  <c r="L35" i="4"/>
  <c r="M34" i="4"/>
  <c r="L34" i="4"/>
  <c r="M33" i="4"/>
  <c r="L33" i="4"/>
  <c r="M32" i="4"/>
  <c r="L32" i="4"/>
  <c r="M31" i="4"/>
  <c r="L31" i="4"/>
  <c r="M30" i="4"/>
  <c r="L30" i="4"/>
  <c r="M29" i="4"/>
  <c r="L29" i="4"/>
  <c r="M28" i="4"/>
  <c r="L28" i="4"/>
  <c r="M27" i="4"/>
  <c r="L27" i="4"/>
  <c r="M26" i="4"/>
  <c r="L26" i="4"/>
  <c r="M25" i="4"/>
  <c r="L25" i="4"/>
  <c r="M24" i="4"/>
  <c r="L24" i="4"/>
  <c r="M23" i="4"/>
  <c r="L23" i="4"/>
  <c r="M22" i="4"/>
  <c r="L22" i="4"/>
  <c r="M21" i="4"/>
  <c r="L21" i="4"/>
  <c r="M20" i="4"/>
  <c r="L20" i="4"/>
  <c r="M19" i="4"/>
  <c r="L19" i="4"/>
  <c r="M18" i="4"/>
  <c r="L18" i="4"/>
  <c r="M17" i="4"/>
  <c r="L17" i="4"/>
  <c r="M16" i="4"/>
  <c r="L16" i="4"/>
  <c r="M15" i="4"/>
  <c r="L15" i="4"/>
  <c r="M14" i="4"/>
  <c r="L14" i="4"/>
  <c r="M13" i="4"/>
  <c r="L13" i="4"/>
  <c r="M12" i="4"/>
  <c r="L12" i="4"/>
  <c r="M11" i="4"/>
  <c r="L11" i="4"/>
  <c r="M10" i="4"/>
  <c r="L10" i="4"/>
  <c r="M9" i="4"/>
  <c r="L9" i="4"/>
  <c r="M8" i="4"/>
  <c r="L8" i="4"/>
  <c r="M7" i="4"/>
  <c r="L7" i="4"/>
  <c r="M6" i="4"/>
  <c r="L6" i="4"/>
  <c r="M5" i="4"/>
  <c r="L5" i="4"/>
  <c r="M4" i="4"/>
  <c r="L4" i="4"/>
  <c r="M3" i="4"/>
  <c r="L3" i="4"/>
  <c r="M2" i="4"/>
  <c r="L2" i="4"/>
  <c r="H2" i="4" l="1"/>
  <c r="I2" i="4"/>
  <c r="J2" i="4"/>
  <c r="H3" i="4"/>
  <c r="I3" i="4"/>
  <c r="J3" i="4"/>
  <c r="H4" i="4"/>
  <c r="I4" i="4"/>
  <c r="J4" i="4"/>
  <c r="H5" i="4"/>
  <c r="I5" i="4"/>
  <c r="J5" i="4"/>
  <c r="H6" i="4"/>
  <c r="I6" i="4"/>
  <c r="J6" i="4"/>
  <c r="H7" i="4"/>
  <c r="I7" i="4"/>
  <c r="J7" i="4"/>
  <c r="H8" i="4"/>
  <c r="I8" i="4"/>
  <c r="J8" i="4"/>
  <c r="H9" i="4"/>
  <c r="I9" i="4"/>
  <c r="J9" i="4"/>
  <c r="H10" i="4"/>
  <c r="I10" i="4"/>
  <c r="J10" i="4"/>
  <c r="H11" i="4"/>
  <c r="I11" i="4"/>
  <c r="J11" i="4"/>
  <c r="H12" i="4"/>
  <c r="I12" i="4"/>
  <c r="J12" i="4"/>
  <c r="H13" i="4"/>
  <c r="I13" i="4"/>
  <c r="J13" i="4"/>
  <c r="H14" i="4"/>
  <c r="I14" i="4"/>
  <c r="J14" i="4"/>
  <c r="H15" i="4"/>
  <c r="I15" i="4"/>
  <c r="J15" i="4"/>
  <c r="H16" i="4"/>
  <c r="I16" i="4"/>
  <c r="J16" i="4"/>
  <c r="H17" i="4"/>
  <c r="I17" i="4"/>
  <c r="J17" i="4"/>
  <c r="H18" i="4"/>
  <c r="I18" i="4"/>
  <c r="J18" i="4"/>
  <c r="H19" i="4"/>
  <c r="I19" i="4"/>
  <c r="J19" i="4"/>
  <c r="H20" i="4"/>
  <c r="I20" i="4"/>
  <c r="J20" i="4"/>
  <c r="H21" i="4"/>
  <c r="I21" i="4"/>
  <c r="J21" i="4"/>
  <c r="H22" i="4"/>
  <c r="I22" i="4"/>
  <c r="J22" i="4"/>
  <c r="H23" i="4"/>
  <c r="I23" i="4"/>
  <c r="J23" i="4"/>
  <c r="H24" i="4"/>
  <c r="I24" i="4"/>
  <c r="J24" i="4"/>
  <c r="H25" i="4"/>
  <c r="I25" i="4"/>
  <c r="J25" i="4"/>
  <c r="H26" i="4"/>
  <c r="I26" i="4"/>
  <c r="J26" i="4"/>
  <c r="H27" i="4"/>
  <c r="I27" i="4"/>
  <c r="J27" i="4"/>
  <c r="H28" i="4"/>
  <c r="I28" i="4"/>
  <c r="J28" i="4"/>
  <c r="H29" i="4"/>
  <c r="I29" i="4"/>
  <c r="J29" i="4"/>
  <c r="H30" i="4"/>
  <c r="I30" i="4"/>
  <c r="J30" i="4"/>
  <c r="H31" i="4"/>
  <c r="I31" i="4"/>
  <c r="J31" i="4"/>
  <c r="H32" i="4"/>
  <c r="I32" i="4"/>
  <c r="J32" i="4"/>
  <c r="H33" i="4"/>
  <c r="I33" i="4"/>
  <c r="J33" i="4"/>
  <c r="H34" i="4"/>
  <c r="I34" i="4"/>
  <c r="J34" i="4"/>
  <c r="H35" i="4"/>
  <c r="I35" i="4"/>
  <c r="J35" i="4"/>
  <c r="H36" i="4"/>
  <c r="I36" i="4"/>
  <c r="J36" i="4"/>
  <c r="H37" i="4"/>
  <c r="I37" i="4"/>
  <c r="J37" i="4"/>
  <c r="H38" i="4"/>
  <c r="I38" i="4"/>
  <c r="J38" i="4"/>
  <c r="H39" i="4"/>
  <c r="I39" i="4"/>
  <c r="J39" i="4"/>
  <c r="H40" i="4"/>
  <c r="I40" i="4"/>
  <c r="J40" i="4"/>
  <c r="H41" i="4"/>
  <c r="I41" i="4"/>
  <c r="J41" i="4"/>
  <c r="H42" i="4"/>
  <c r="I42" i="4"/>
  <c r="J42" i="4"/>
  <c r="H43" i="4"/>
  <c r="I43" i="4"/>
  <c r="J43" i="4"/>
  <c r="H44" i="4"/>
  <c r="I44" i="4"/>
  <c r="J44" i="4"/>
  <c r="H45" i="4"/>
  <c r="I45" i="4"/>
  <c r="J45" i="4"/>
  <c r="H46" i="4"/>
  <c r="I46" i="4"/>
  <c r="J46" i="4"/>
  <c r="H47" i="4"/>
  <c r="I47" i="4"/>
  <c r="J47" i="4"/>
  <c r="H48" i="4"/>
  <c r="I48" i="4"/>
  <c r="J48" i="4"/>
  <c r="H49" i="4"/>
  <c r="I49" i="4"/>
  <c r="J49" i="4"/>
  <c r="H50" i="4"/>
  <c r="I50" i="4"/>
  <c r="J50" i="4"/>
  <c r="H51" i="4"/>
  <c r="I51" i="4"/>
  <c r="J51" i="4"/>
  <c r="H52" i="4"/>
  <c r="I52" i="4"/>
  <c r="J52" i="4"/>
  <c r="H53" i="4"/>
  <c r="I53" i="4"/>
  <c r="J53" i="4"/>
  <c r="H54" i="4"/>
  <c r="I54" i="4"/>
  <c r="J54" i="4"/>
  <c r="H55" i="4"/>
  <c r="I55" i="4"/>
  <c r="J55" i="4"/>
  <c r="H56" i="4"/>
  <c r="I56" i="4"/>
  <c r="J56" i="4"/>
  <c r="H57" i="4"/>
  <c r="I57" i="4"/>
  <c r="J57" i="4"/>
  <c r="H58" i="4"/>
  <c r="I58" i="4"/>
  <c r="J58" i="4"/>
  <c r="H59" i="4"/>
  <c r="I59" i="4"/>
  <c r="J59" i="4"/>
  <c r="H60" i="4"/>
  <c r="I60" i="4"/>
  <c r="J60" i="4"/>
  <c r="H61" i="4"/>
  <c r="I61" i="4"/>
  <c r="J61" i="4"/>
  <c r="H62" i="4"/>
  <c r="I62" i="4"/>
  <c r="J62" i="4"/>
  <c r="H63" i="4"/>
  <c r="I63" i="4"/>
  <c r="J63" i="4"/>
  <c r="H64" i="4"/>
  <c r="I64" i="4"/>
  <c r="J64" i="4"/>
  <c r="H65" i="4"/>
  <c r="I65" i="4"/>
  <c r="J65" i="4"/>
  <c r="H66" i="4"/>
  <c r="I66" i="4"/>
  <c r="J66" i="4"/>
  <c r="H67" i="4"/>
  <c r="I67" i="4"/>
  <c r="J67" i="4"/>
  <c r="H68" i="4"/>
  <c r="I68" i="4"/>
  <c r="J68" i="4"/>
  <c r="H69" i="4"/>
  <c r="I69" i="4"/>
  <c r="J69" i="4"/>
  <c r="H70" i="4"/>
  <c r="I70" i="4"/>
  <c r="J70" i="4"/>
  <c r="H71" i="4"/>
  <c r="I71" i="4"/>
  <c r="J71" i="4"/>
  <c r="H72" i="4"/>
  <c r="I72" i="4"/>
  <c r="J72" i="4"/>
  <c r="H73" i="4"/>
  <c r="I73" i="4"/>
  <c r="J73" i="4"/>
  <c r="H74" i="4"/>
  <c r="I74" i="4"/>
  <c r="J74" i="4"/>
  <c r="H75" i="4"/>
  <c r="I75" i="4"/>
  <c r="J75" i="4"/>
  <c r="H76" i="4"/>
  <c r="I76" i="4"/>
  <c r="J76" i="4"/>
  <c r="H77" i="4"/>
  <c r="I77" i="4"/>
  <c r="J77" i="4"/>
  <c r="H78" i="4"/>
  <c r="I78" i="4"/>
  <c r="J78" i="4"/>
  <c r="H79" i="4"/>
  <c r="I79" i="4"/>
  <c r="J79" i="4"/>
  <c r="H80" i="4"/>
  <c r="I80" i="4"/>
  <c r="J80" i="4"/>
  <c r="H81" i="4"/>
  <c r="I81" i="4"/>
  <c r="J81" i="4"/>
  <c r="H82" i="4"/>
  <c r="I82" i="4"/>
  <c r="J82" i="4"/>
  <c r="H83" i="4"/>
  <c r="I83" i="4"/>
  <c r="J83" i="4"/>
  <c r="H84" i="4"/>
  <c r="I84" i="4"/>
  <c r="J84" i="4"/>
  <c r="H85" i="4"/>
  <c r="I85" i="4"/>
  <c r="J85" i="4"/>
  <c r="H86" i="4"/>
  <c r="I86" i="4"/>
  <c r="J86" i="4"/>
  <c r="H87" i="4"/>
  <c r="I87" i="4"/>
  <c r="J87" i="4"/>
  <c r="H88" i="4"/>
  <c r="I88" i="4"/>
  <c r="J88" i="4"/>
  <c r="H89" i="4"/>
  <c r="I89" i="4"/>
  <c r="J89" i="4"/>
  <c r="H90" i="4"/>
  <c r="I90" i="4"/>
  <c r="J90" i="4"/>
  <c r="H91" i="4"/>
  <c r="I91" i="4"/>
  <c r="J91" i="4"/>
  <c r="H92" i="4"/>
  <c r="I92" i="4"/>
  <c r="J92" i="4"/>
  <c r="H93" i="4"/>
  <c r="I93" i="4"/>
  <c r="J93" i="4"/>
  <c r="H94" i="4"/>
  <c r="I94" i="4"/>
  <c r="J94" i="4"/>
  <c r="H95" i="4"/>
  <c r="I95" i="4"/>
  <c r="J95" i="4"/>
  <c r="H96" i="4"/>
  <c r="I96" i="4"/>
  <c r="J96" i="4"/>
  <c r="H97" i="4"/>
  <c r="I97" i="4"/>
  <c r="J97" i="4"/>
  <c r="H98" i="4"/>
  <c r="I98" i="4"/>
  <c r="J98" i="4"/>
  <c r="H99" i="4"/>
  <c r="I99" i="4"/>
  <c r="J99" i="4"/>
  <c r="H100" i="4"/>
  <c r="I100" i="4"/>
  <c r="J100" i="4"/>
  <c r="H101" i="4"/>
  <c r="I101" i="4"/>
  <c r="J101" i="4"/>
  <c r="H102" i="4"/>
  <c r="I102" i="4"/>
  <c r="J102" i="4"/>
  <c r="H103" i="4"/>
  <c r="I103" i="4"/>
  <c r="J103" i="4"/>
  <c r="H104" i="4"/>
  <c r="I104" i="4"/>
  <c r="J104" i="4"/>
  <c r="H105" i="4"/>
  <c r="I105" i="4"/>
  <c r="J105" i="4"/>
  <c r="H106" i="4"/>
  <c r="I106" i="4"/>
  <c r="J106" i="4"/>
  <c r="H107" i="4"/>
  <c r="I107" i="4"/>
  <c r="J107" i="4"/>
  <c r="H108" i="4"/>
  <c r="I108" i="4"/>
  <c r="J108" i="4"/>
  <c r="H109" i="4"/>
  <c r="I109" i="4"/>
  <c r="J109" i="4"/>
  <c r="H110" i="4"/>
  <c r="I110" i="4"/>
  <c r="J110" i="4"/>
  <c r="H111" i="4"/>
  <c r="I111" i="4"/>
  <c r="J111" i="4"/>
  <c r="H112" i="4"/>
  <c r="I112" i="4"/>
  <c r="J112" i="4"/>
  <c r="H113" i="4"/>
  <c r="I113" i="4"/>
  <c r="J113" i="4"/>
  <c r="H114" i="4"/>
  <c r="I114" i="4"/>
  <c r="J114" i="4"/>
  <c r="H115" i="4"/>
  <c r="I115" i="4"/>
  <c r="J115" i="4"/>
  <c r="H116" i="4"/>
  <c r="I116" i="4"/>
  <c r="J116" i="4"/>
  <c r="H117" i="4"/>
  <c r="I117" i="4"/>
  <c r="J117" i="4"/>
  <c r="H118" i="4"/>
  <c r="I118" i="4"/>
  <c r="J118" i="4"/>
  <c r="H119" i="4"/>
  <c r="I119" i="4"/>
  <c r="J119" i="4"/>
  <c r="H120" i="4"/>
  <c r="I120" i="4"/>
  <c r="J120" i="4"/>
  <c r="H121" i="4"/>
  <c r="I121" i="4"/>
  <c r="J121" i="4"/>
  <c r="H122" i="4"/>
  <c r="I122" i="4"/>
  <c r="J122" i="4"/>
  <c r="H123" i="4"/>
  <c r="I123" i="4"/>
  <c r="J123" i="4"/>
  <c r="H124" i="4"/>
  <c r="I124" i="4"/>
  <c r="J124" i="4"/>
  <c r="H125" i="4"/>
  <c r="I125" i="4"/>
  <c r="J125" i="4"/>
  <c r="H126" i="4"/>
  <c r="I126" i="4"/>
  <c r="J126" i="4"/>
  <c r="H127" i="4"/>
  <c r="I127" i="4"/>
  <c r="J127" i="4"/>
  <c r="H128" i="4"/>
  <c r="I128" i="4"/>
  <c r="J128" i="4"/>
  <c r="H129" i="4"/>
  <c r="I129" i="4"/>
  <c r="J129" i="4"/>
  <c r="H130" i="4"/>
  <c r="I130" i="4"/>
  <c r="J130" i="4"/>
  <c r="H131" i="4"/>
  <c r="I131" i="4"/>
  <c r="J131" i="4"/>
  <c r="H132" i="4"/>
  <c r="I132" i="4"/>
  <c r="J132" i="4"/>
  <c r="H133" i="4"/>
  <c r="I133" i="4"/>
  <c r="J133" i="4"/>
  <c r="H134" i="4"/>
  <c r="I134" i="4"/>
  <c r="J134" i="4"/>
  <c r="H135" i="4"/>
  <c r="I135" i="4"/>
  <c r="J135" i="4"/>
  <c r="H136" i="4"/>
  <c r="I136" i="4"/>
  <c r="J136" i="4"/>
  <c r="H137" i="4"/>
  <c r="I137" i="4"/>
  <c r="J137" i="4"/>
  <c r="H138" i="4"/>
  <c r="I138" i="4"/>
  <c r="J138" i="4"/>
  <c r="H139" i="4"/>
  <c r="I139" i="4"/>
  <c r="J139" i="4"/>
  <c r="H140" i="4"/>
  <c r="I140" i="4"/>
  <c r="J140" i="4"/>
  <c r="H141" i="4"/>
  <c r="I141" i="4"/>
  <c r="J141" i="4"/>
  <c r="H142" i="4"/>
  <c r="I142" i="4"/>
  <c r="J142" i="4"/>
  <c r="H143" i="4"/>
  <c r="I143" i="4"/>
  <c r="J143" i="4"/>
  <c r="H144" i="4"/>
  <c r="I144" i="4"/>
  <c r="J144" i="4"/>
  <c r="H145" i="4"/>
  <c r="I145" i="4"/>
  <c r="J145" i="4"/>
  <c r="H146" i="4"/>
  <c r="I146" i="4"/>
  <c r="J146" i="4"/>
  <c r="H147" i="4"/>
  <c r="I147" i="4"/>
  <c r="J147" i="4"/>
  <c r="H148" i="4"/>
  <c r="I148" i="4"/>
  <c r="J148" i="4"/>
  <c r="H149" i="4"/>
  <c r="I149" i="4"/>
  <c r="J149" i="4"/>
  <c r="H150" i="4"/>
  <c r="I150" i="4"/>
  <c r="J150" i="4"/>
  <c r="H151" i="4"/>
  <c r="I151" i="4"/>
  <c r="J151" i="4"/>
  <c r="H152" i="4"/>
  <c r="I152" i="4"/>
  <c r="J152" i="4"/>
  <c r="H153" i="4"/>
  <c r="I153" i="4"/>
  <c r="J153" i="4"/>
  <c r="H154" i="4"/>
  <c r="I154" i="4"/>
  <c r="J154" i="4"/>
  <c r="H155" i="4"/>
  <c r="I155" i="4"/>
  <c r="J155" i="4"/>
  <c r="H156" i="4"/>
  <c r="I156" i="4"/>
  <c r="J156" i="4"/>
  <c r="H157" i="4"/>
  <c r="I157" i="4"/>
  <c r="J157" i="4"/>
  <c r="H158" i="4"/>
  <c r="I158" i="4"/>
  <c r="J158" i="4"/>
  <c r="H159" i="4"/>
  <c r="I159" i="4"/>
  <c r="J159" i="4"/>
  <c r="H160" i="4"/>
  <c r="I160" i="4"/>
  <c r="J160" i="4"/>
  <c r="H161" i="4"/>
  <c r="I161" i="4"/>
  <c r="J161" i="4"/>
  <c r="H162" i="4"/>
  <c r="I162" i="4"/>
  <c r="J162" i="4"/>
  <c r="H163" i="4"/>
  <c r="I163" i="4"/>
  <c r="J163" i="4"/>
  <c r="H164" i="4"/>
  <c r="I164" i="4"/>
  <c r="J164" i="4"/>
  <c r="H165" i="4"/>
  <c r="I165" i="4"/>
  <c r="J165" i="4"/>
  <c r="H166" i="4"/>
  <c r="I166" i="4"/>
  <c r="J166" i="4"/>
  <c r="H167" i="4"/>
  <c r="I167" i="4"/>
  <c r="J167" i="4"/>
  <c r="H168" i="4"/>
  <c r="I168" i="4"/>
  <c r="J168" i="4"/>
  <c r="H169" i="4"/>
  <c r="I169" i="4"/>
  <c r="J169" i="4"/>
  <c r="H170" i="4"/>
  <c r="I170" i="4"/>
  <c r="J170" i="4"/>
  <c r="H171" i="4"/>
  <c r="I171" i="4"/>
  <c r="J171" i="4"/>
  <c r="H172" i="4"/>
  <c r="I172" i="4"/>
  <c r="J172" i="4"/>
  <c r="H173" i="4"/>
  <c r="I173" i="4"/>
  <c r="J173" i="4"/>
  <c r="H174" i="4"/>
  <c r="I174" i="4"/>
  <c r="J174" i="4"/>
  <c r="H175" i="4"/>
  <c r="I175" i="4"/>
  <c r="J175" i="4"/>
  <c r="H176" i="4"/>
  <c r="I176" i="4"/>
  <c r="J176" i="4"/>
  <c r="H177" i="4"/>
  <c r="I177" i="4"/>
  <c r="J177" i="4"/>
  <c r="H178" i="4"/>
  <c r="I178" i="4"/>
  <c r="J178" i="4"/>
  <c r="H179" i="4"/>
  <c r="I179" i="4"/>
  <c r="J179" i="4"/>
  <c r="H180" i="4"/>
  <c r="I180" i="4"/>
  <c r="J180" i="4"/>
  <c r="H181" i="4"/>
  <c r="I181" i="4"/>
  <c r="J181" i="4"/>
  <c r="H182" i="4"/>
  <c r="I182" i="4"/>
  <c r="J182" i="4"/>
  <c r="H183" i="4"/>
  <c r="I183" i="4"/>
  <c r="J183" i="4"/>
  <c r="H184" i="4"/>
  <c r="I184" i="4"/>
  <c r="J184" i="4"/>
  <c r="H185" i="4"/>
  <c r="I185" i="4"/>
  <c r="J185" i="4"/>
  <c r="H186" i="4"/>
  <c r="I186" i="4"/>
  <c r="J186" i="4"/>
  <c r="H187" i="4"/>
  <c r="I187" i="4"/>
  <c r="J187" i="4"/>
  <c r="H188" i="4"/>
  <c r="I188" i="4"/>
  <c r="J188" i="4"/>
  <c r="H189" i="4"/>
  <c r="I189" i="4"/>
  <c r="J189" i="4"/>
  <c r="H190" i="4"/>
  <c r="I190" i="4"/>
  <c r="J190" i="4"/>
  <c r="H191" i="4"/>
  <c r="I191" i="4"/>
  <c r="J191" i="4"/>
  <c r="H192" i="4"/>
  <c r="I192" i="4"/>
  <c r="J192" i="4"/>
  <c r="H193" i="4"/>
  <c r="I193" i="4"/>
  <c r="J193" i="4"/>
  <c r="H194" i="4"/>
  <c r="I194" i="4"/>
  <c r="J194" i="4"/>
  <c r="H195" i="4"/>
  <c r="I195" i="4"/>
  <c r="J195" i="4"/>
  <c r="H196" i="4"/>
  <c r="I196" i="4"/>
  <c r="J196" i="4"/>
  <c r="H197" i="4"/>
  <c r="I197" i="4"/>
  <c r="J197" i="4"/>
  <c r="H198" i="4"/>
  <c r="I198" i="4"/>
  <c r="J198" i="4"/>
  <c r="H199" i="4"/>
  <c r="I199" i="4"/>
  <c r="J199" i="4"/>
  <c r="H200" i="4"/>
  <c r="I200" i="4"/>
  <c r="J200" i="4"/>
  <c r="H201" i="4"/>
  <c r="I201" i="4"/>
  <c r="J201" i="4"/>
  <c r="H202" i="4"/>
  <c r="I202" i="4"/>
  <c r="J202" i="4"/>
  <c r="H203" i="4"/>
  <c r="I203" i="4"/>
  <c r="J203" i="4"/>
  <c r="H204" i="4"/>
  <c r="I204" i="4"/>
  <c r="J204" i="4"/>
  <c r="H205" i="4"/>
  <c r="I205" i="4"/>
  <c r="J205" i="4"/>
  <c r="H206" i="4"/>
  <c r="I206" i="4"/>
  <c r="J206" i="4"/>
  <c r="H207" i="4"/>
  <c r="I207" i="4"/>
  <c r="J207" i="4"/>
  <c r="H208" i="4"/>
  <c r="I208" i="4"/>
  <c r="J208" i="4"/>
  <c r="H209" i="4"/>
  <c r="I209" i="4"/>
  <c r="J209" i="4"/>
  <c r="H210" i="4"/>
  <c r="I210" i="4"/>
  <c r="J210" i="4"/>
  <c r="H211" i="4"/>
  <c r="I211" i="4"/>
  <c r="J211" i="4"/>
  <c r="H212" i="4"/>
  <c r="I212" i="4"/>
  <c r="J212" i="4"/>
  <c r="H213" i="4"/>
  <c r="I213" i="4"/>
  <c r="J213" i="4"/>
  <c r="H214" i="4"/>
  <c r="I214" i="4"/>
  <c r="J214" i="4"/>
  <c r="H215" i="4"/>
  <c r="I215" i="4"/>
  <c r="J215" i="4"/>
  <c r="H216" i="4"/>
  <c r="I216" i="4"/>
  <c r="J216" i="4"/>
  <c r="H217" i="4"/>
  <c r="I217" i="4"/>
  <c r="J217" i="4"/>
  <c r="H218" i="4"/>
  <c r="I218" i="4"/>
  <c r="J218" i="4"/>
  <c r="H219" i="4"/>
  <c r="I219" i="4"/>
  <c r="J219" i="4"/>
  <c r="H220" i="4"/>
  <c r="I220" i="4"/>
  <c r="J220" i="4"/>
  <c r="H221" i="4"/>
  <c r="I221" i="4"/>
  <c r="J221" i="4"/>
  <c r="H222" i="4"/>
  <c r="I222" i="4"/>
  <c r="J222" i="4"/>
  <c r="H223" i="4"/>
  <c r="I223" i="4"/>
  <c r="J223" i="4"/>
  <c r="H224" i="4"/>
  <c r="I224" i="4"/>
  <c r="J224" i="4"/>
  <c r="H225" i="4"/>
  <c r="I225" i="4"/>
  <c r="J225" i="4"/>
  <c r="H226" i="4"/>
  <c r="I226" i="4"/>
  <c r="J226" i="4"/>
  <c r="H227" i="4"/>
  <c r="I227" i="4"/>
  <c r="J227" i="4"/>
  <c r="H228" i="4"/>
  <c r="I228" i="4"/>
  <c r="J228" i="4"/>
  <c r="H229" i="4"/>
  <c r="I229" i="4"/>
  <c r="J229" i="4"/>
  <c r="H230" i="4"/>
  <c r="I230" i="4"/>
  <c r="J230" i="4"/>
  <c r="H231" i="4"/>
  <c r="I231" i="4"/>
  <c r="J231" i="4"/>
  <c r="H232" i="4"/>
  <c r="I232" i="4"/>
  <c r="J232" i="4"/>
  <c r="H233" i="4"/>
  <c r="I233" i="4"/>
  <c r="J233" i="4"/>
  <c r="H234" i="4"/>
  <c r="I234" i="4"/>
  <c r="J234" i="4"/>
  <c r="H235" i="4"/>
  <c r="I235" i="4"/>
  <c r="J235" i="4"/>
  <c r="H236" i="4"/>
  <c r="I236" i="4"/>
  <c r="J236" i="4"/>
  <c r="H237" i="4"/>
  <c r="I237" i="4"/>
  <c r="J237" i="4"/>
  <c r="H238" i="4"/>
  <c r="I238" i="4"/>
  <c r="J238" i="4"/>
  <c r="H239" i="4"/>
  <c r="I239" i="4"/>
  <c r="J239" i="4"/>
  <c r="H240" i="4"/>
  <c r="I240" i="4"/>
  <c r="J240" i="4"/>
  <c r="H241" i="4"/>
  <c r="I241" i="4"/>
  <c r="J241" i="4"/>
  <c r="H242" i="4"/>
  <c r="I242" i="4"/>
  <c r="J242" i="4"/>
  <c r="H243" i="4"/>
  <c r="I243" i="4"/>
  <c r="J243" i="4"/>
  <c r="H244" i="4"/>
  <c r="I244" i="4"/>
  <c r="J244" i="4"/>
  <c r="H245" i="4"/>
  <c r="I245" i="4"/>
  <c r="J245" i="4"/>
  <c r="H246" i="4"/>
  <c r="I246" i="4"/>
  <c r="J246" i="4"/>
  <c r="H247" i="4"/>
  <c r="I247" i="4"/>
  <c r="J247" i="4"/>
  <c r="H248" i="4"/>
  <c r="I248" i="4"/>
  <c r="J248" i="4"/>
  <c r="H249" i="4"/>
  <c r="I249" i="4"/>
  <c r="J249" i="4"/>
  <c r="H250" i="4"/>
  <c r="I250" i="4"/>
  <c r="J250" i="4"/>
  <c r="H251" i="4"/>
  <c r="I251" i="4"/>
  <c r="J251" i="4"/>
  <c r="H252" i="4"/>
  <c r="I252" i="4"/>
  <c r="J252" i="4"/>
  <c r="H253" i="4"/>
  <c r="I253" i="4"/>
  <c r="J253" i="4"/>
  <c r="H254" i="4"/>
  <c r="I254" i="4"/>
  <c r="J254" i="4"/>
  <c r="H255" i="4"/>
  <c r="I255" i="4"/>
  <c r="J255" i="4"/>
  <c r="H256" i="4"/>
  <c r="I256" i="4"/>
  <c r="J256" i="4"/>
  <c r="H257" i="4"/>
  <c r="I257" i="4"/>
  <c r="J257" i="4"/>
  <c r="H258" i="4"/>
  <c r="I258" i="4"/>
  <c r="J258" i="4"/>
  <c r="H259" i="4"/>
  <c r="I259" i="4"/>
  <c r="J259" i="4"/>
  <c r="H260" i="4"/>
  <c r="I260" i="4"/>
  <c r="J260" i="4"/>
  <c r="H261" i="4"/>
  <c r="I261" i="4"/>
  <c r="J261" i="4"/>
  <c r="H262" i="4"/>
  <c r="I262" i="4"/>
  <c r="J262" i="4"/>
  <c r="H263" i="4"/>
  <c r="I263" i="4"/>
  <c r="J263" i="4"/>
  <c r="H264" i="4"/>
  <c r="I264" i="4"/>
  <c r="J264" i="4"/>
  <c r="H265" i="4"/>
  <c r="I265" i="4"/>
  <c r="J265" i="4"/>
  <c r="H266" i="4"/>
  <c r="I266" i="4"/>
  <c r="J266" i="4"/>
  <c r="H267" i="4"/>
  <c r="I267" i="4"/>
  <c r="J267" i="4"/>
  <c r="H268" i="4"/>
  <c r="I268" i="4"/>
  <c r="J268" i="4"/>
  <c r="H269" i="4"/>
  <c r="I269" i="4"/>
  <c r="J269" i="4"/>
  <c r="H270" i="4"/>
  <c r="I270" i="4"/>
  <c r="J270" i="4"/>
  <c r="H271" i="4"/>
  <c r="I271" i="4"/>
  <c r="J271" i="4"/>
  <c r="H272" i="4"/>
  <c r="I272" i="4"/>
  <c r="J272" i="4"/>
  <c r="H273" i="4"/>
  <c r="I273" i="4"/>
  <c r="J273" i="4"/>
  <c r="H274" i="4"/>
  <c r="I274" i="4"/>
  <c r="J274" i="4"/>
  <c r="H275" i="4"/>
  <c r="I275" i="4"/>
  <c r="J275" i="4"/>
  <c r="H276" i="4"/>
  <c r="I276" i="4"/>
  <c r="J276" i="4"/>
  <c r="H277" i="4"/>
  <c r="I277" i="4"/>
  <c r="J277" i="4"/>
  <c r="H278" i="4"/>
  <c r="I278" i="4"/>
  <c r="J278" i="4"/>
  <c r="H279" i="4"/>
  <c r="I279" i="4"/>
  <c r="J279" i="4"/>
  <c r="H280" i="4"/>
  <c r="I280" i="4"/>
  <c r="J280" i="4"/>
  <c r="H281" i="4"/>
  <c r="I281" i="4"/>
  <c r="J281" i="4"/>
  <c r="H282" i="4"/>
  <c r="I282" i="4"/>
  <c r="J282" i="4"/>
  <c r="H283" i="4"/>
  <c r="I283" i="4"/>
  <c r="J283" i="4"/>
  <c r="H284" i="4"/>
  <c r="I284" i="4"/>
  <c r="J284" i="4"/>
  <c r="H285" i="4"/>
  <c r="I285" i="4"/>
  <c r="J285" i="4"/>
  <c r="H286" i="4"/>
  <c r="I286" i="4"/>
  <c r="J286" i="4"/>
  <c r="H287" i="4"/>
  <c r="I287" i="4"/>
  <c r="J287" i="4"/>
  <c r="H288" i="4"/>
  <c r="I288" i="4"/>
  <c r="J288" i="4"/>
  <c r="H289" i="4"/>
  <c r="I289" i="4"/>
  <c r="J289" i="4"/>
  <c r="H290" i="4"/>
  <c r="I290" i="4"/>
  <c r="J290" i="4"/>
  <c r="H291" i="4"/>
  <c r="I291" i="4"/>
  <c r="J291" i="4"/>
  <c r="H292" i="4"/>
  <c r="I292" i="4"/>
  <c r="J292" i="4"/>
  <c r="H293" i="4"/>
  <c r="I293" i="4"/>
  <c r="J293" i="4"/>
  <c r="H294" i="4"/>
  <c r="I294" i="4"/>
  <c r="J294" i="4"/>
  <c r="H295" i="4"/>
  <c r="I295" i="4"/>
  <c r="J295" i="4"/>
  <c r="H296" i="4"/>
  <c r="I296" i="4"/>
  <c r="J296" i="4"/>
  <c r="H297" i="4"/>
  <c r="I297" i="4"/>
  <c r="J297" i="4"/>
  <c r="H298" i="4"/>
  <c r="I298" i="4"/>
  <c r="J298" i="4"/>
  <c r="H299" i="4"/>
  <c r="I299" i="4"/>
  <c r="J299" i="4"/>
  <c r="H300" i="4"/>
  <c r="I300" i="4"/>
  <c r="J300" i="4"/>
  <c r="H301" i="4"/>
  <c r="I301" i="4"/>
  <c r="J301" i="4"/>
  <c r="H302" i="4"/>
  <c r="I302" i="4"/>
  <c r="J302" i="4"/>
  <c r="H303" i="4"/>
  <c r="I303" i="4"/>
  <c r="J303" i="4"/>
  <c r="H304" i="4"/>
  <c r="I304" i="4"/>
  <c r="J304" i="4"/>
  <c r="H305" i="4"/>
  <c r="I305" i="4"/>
  <c r="J305" i="4"/>
  <c r="H306" i="4"/>
  <c r="I306" i="4"/>
  <c r="J306" i="4"/>
  <c r="H307" i="4"/>
  <c r="I307" i="4"/>
  <c r="J307" i="4"/>
  <c r="H308" i="4"/>
  <c r="I308" i="4"/>
  <c r="J308" i="4"/>
  <c r="H309" i="4"/>
  <c r="I309" i="4"/>
  <c r="J309" i="4"/>
  <c r="H310" i="4"/>
  <c r="I310" i="4"/>
  <c r="J310" i="4"/>
  <c r="H311" i="4"/>
  <c r="I311" i="4"/>
  <c r="J311" i="4"/>
  <c r="H312" i="4"/>
  <c r="I312" i="4"/>
  <c r="J312" i="4"/>
  <c r="H313" i="4"/>
  <c r="I313" i="4"/>
  <c r="J313" i="4"/>
  <c r="H314" i="4"/>
  <c r="I314" i="4"/>
  <c r="J314" i="4"/>
  <c r="H315" i="4"/>
  <c r="I315" i="4"/>
  <c r="J315" i="4"/>
  <c r="H316" i="4"/>
  <c r="I316" i="4"/>
  <c r="J316" i="4"/>
  <c r="H317" i="4"/>
  <c r="I317" i="4"/>
  <c r="J317" i="4"/>
  <c r="H318" i="4"/>
  <c r="I318" i="4"/>
  <c r="J318" i="4"/>
  <c r="H319" i="4"/>
  <c r="I319" i="4"/>
  <c r="J319" i="4"/>
  <c r="H320" i="4"/>
  <c r="I320" i="4"/>
  <c r="J320" i="4"/>
  <c r="H321" i="4"/>
  <c r="I321" i="4"/>
  <c r="J321" i="4"/>
  <c r="H322" i="4"/>
  <c r="I322" i="4"/>
  <c r="J322" i="4"/>
  <c r="H323" i="4"/>
  <c r="I323" i="4"/>
  <c r="J323" i="4"/>
  <c r="H324" i="4"/>
  <c r="I324" i="4"/>
  <c r="J324" i="4"/>
  <c r="H325" i="4"/>
  <c r="I325" i="4"/>
  <c r="J325" i="4"/>
  <c r="H326" i="4"/>
  <c r="I326" i="4"/>
  <c r="J326" i="4"/>
  <c r="H327" i="4"/>
  <c r="I327" i="4"/>
  <c r="J327" i="4"/>
  <c r="H328" i="4"/>
  <c r="I328" i="4"/>
  <c r="J328" i="4"/>
  <c r="H329" i="4"/>
  <c r="I329" i="4"/>
  <c r="J329" i="4"/>
  <c r="H330" i="4"/>
  <c r="I330" i="4"/>
  <c r="J330" i="4"/>
  <c r="H331" i="4"/>
  <c r="I331" i="4"/>
  <c r="J331" i="4"/>
  <c r="H332" i="4"/>
  <c r="I332" i="4"/>
  <c r="J332" i="4"/>
  <c r="H333" i="4"/>
  <c r="I333" i="4"/>
  <c r="J333" i="4"/>
  <c r="H334" i="4"/>
  <c r="I334" i="4"/>
  <c r="J334" i="4"/>
  <c r="H335" i="4"/>
  <c r="I335" i="4"/>
  <c r="J335" i="4"/>
  <c r="H336" i="4"/>
  <c r="I336" i="4"/>
  <c r="J336" i="4"/>
  <c r="H337" i="4"/>
  <c r="I337" i="4"/>
  <c r="J337" i="4"/>
  <c r="H338" i="4"/>
  <c r="I338" i="4"/>
  <c r="J338" i="4"/>
  <c r="H339" i="4"/>
  <c r="I339" i="4"/>
  <c r="J339" i="4"/>
  <c r="H340" i="4"/>
  <c r="I340" i="4"/>
  <c r="J340" i="4"/>
  <c r="H341" i="4"/>
  <c r="I341" i="4"/>
  <c r="J341" i="4"/>
  <c r="H342" i="4"/>
  <c r="I342" i="4"/>
  <c r="J342" i="4"/>
  <c r="H343" i="4"/>
  <c r="I343" i="4"/>
  <c r="J343" i="4"/>
  <c r="H344" i="4"/>
  <c r="I344" i="4"/>
  <c r="J344" i="4"/>
  <c r="H345" i="4"/>
  <c r="I345" i="4"/>
  <c r="J345" i="4"/>
  <c r="H346" i="4"/>
  <c r="I346" i="4"/>
  <c r="J346" i="4"/>
  <c r="H347" i="4"/>
  <c r="I347" i="4"/>
  <c r="J347" i="4"/>
  <c r="H348" i="4"/>
  <c r="I348" i="4"/>
  <c r="J348" i="4"/>
  <c r="H349" i="4"/>
  <c r="I349" i="4"/>
  <c r="J349" i="4"/>
  <c r="H350" i="4"/>
  <c r="I350" i="4"/>
  <c r="J350" i="4"/>
  <c r="H351" i="4"/>
  <c r="I351" i="4"/>
  <c r="J351" i="4"/>
  <c r="H352" i="4"/>
  <c r="I352" i="4"/>
  <c r="J352" i="4"/>
  <c r="H353" i="4"/>
  <c r="I353" i="4"/>
  <c r="J353" i="4"/>
  <c r="H354" i="4"/>
  <c r="I354" i="4"/>
  <c r="J354" i="4"/>
  <c r="H355" i="4"/>
  <c r="I355" i="4"/>
  <c r="J355" i="4"/>
  <c r="H356" i="4"/>
  <c r="I356" i="4"/>
  <c r="J356" i="4"/>
  <c r="H357" i="4"/>
  <c r="I357" i="4"/>
  <c r="J357" i="4"/>
  <c r="H358" i="4"/>
  <c r="I358" i="4"/>
  <c r="J358" i="4"/>
  <c r="H359" i="4"/>
  <c r="I359" i="4"/>
  <c r="J359" i="4"/>
  <c r="H360" i="4"/>
  <c r="I360" i="4"/>
  <c r="J360" i="4"/>
  <c r="H361" i="4"/>
  <c r="I361" i="4"/>
  <c r="J361" i="4"/>
  <c r="H362" i="4"/>
  <c r="I362" i="4"/>
  <c r="J362" i="4"/>
  <c r="H363" i="4"/>
  <c r="I363" i="4"/>
  <c r="J363" i="4"/>
  <c r="H364" i="4"/>
  <c r="I364" i="4"/>
  <c r="J364" i="4"/>
  <c r="H365" i="4"/>
  <c r="I365" i="4"/>
  <c r="J365" i="4"/>
  <c r="H366" i="4"/>
  <c r="I366" i="4"/>
  <c r="J366" i="4"/>
  <c r="H367" i="4"/>
  <c r="I367" i="4"/>
  <c r="J367" i="4"/>
  <c r="H368" i="4"/>
  <c r="I368" i="4"/>
  <c r="J368" i="4"/>
  <c r="H369" i="4"/>
  <c r="I369" i="4"/>
  <c r="J369" i="4"/>
  <c r="H370" i="4"/>
  <c r="I370" i="4"/>
  <c r="J370" i="4"/>
  <c r="H371" i="4"/>
  <c r="I371" i="4"/>
  <c r="J371" i="4"/>
  <c r="H372" i="4"/>
  <c r="I372" i="4"/>
  <c r="J372" i="4"/>
  <c r="H373" i="4"/>
  <c r="I373" i="4"/>
  <c r="J373" i="4"/>
  <c r="H374" i="4"/>
  <c r="I374" i="4"/>
  <c r="J374" i="4"/>
  <c r="H375" i="4"/>
  <c r="I375" i="4"/>
  <c r="J375" i="4"/>
  <c r="H376" i="4"/>
  <c r="I376" i="4"/>
  <c r="J376" i="4"/>
  <c r="H377" i="4"/>
  <c r="I377" i="4"/>
  <c r="J377" i="4"/>
  <c r="H378" i="4"/>
  <c r="I378" i="4"/>
  <c r="J378" i="4"/>
  <c r="H379" i="4"/>
  <c r="I379" i="4"/>
  <c r="J379" i="4"/>
  <c r="H380" i="4"/>
  <c r="I380" i="4"/>
  <c r="J380" i="4"/>
  <c r="H381" i="4"/>
  <c r="I381" i="4"/>
  <c r="J381" i="4"/>
  <c r="H382" i="4"/>
  <c r="I382" i="4"/>
  <c r="J382" i="4"/>
  <c r="H383" i="4"/>
  <c r="I383" i="4"/>
  <c r="J383" i="4"/>
  <c r="H384" i="4"/>
  <c r="I384" i="4"/>
  <c r="J384" i="4"/>
  <c r="H385" i="4"/>
  <c r="I385" i="4"/>
  <c r="J385" i="4"/>
  <c r="H386" i="4"/>
  <c r="I386" i="4"/>
  <c r="J386" i="4"/>
  <c r="H387" i="4"/>
  <c r="I387" i="4"/>
  <c r="J387" i="4"/>
  <c r="H388" i="4"/>
  <c r="I388" i="4"/>
  <c r="J388" i="4"/>
  <c r="H389" i="4"/>
  <c r="I389" i="4"/>
  <c r="J389" i="4"/>
  <c r="H390" i="4"/>
  <c r="I390" i="4"/>
  <c r="J390" i="4"/>
  <c r="H391" i="4"/>
  <c r="I391" i="4"/>
  <c r="J391" i="4"/>
  <c r="H392" i="4"/>
  <c r="I392" i="4"/>
  <c r="J392" i="4"/>
  <c r="H393" i="4"/>
  <c r="I393" i="4"/>
  <c r="J393" i="4"/>
  <c r="H394" i="4"/>
  <c r="I394" i="4"/>
  <c r="J394" i="4"/>
  <c r="H395" i="4"/>
  <c r="I395" i="4"/>
  <c r="J395" i="4"/>
  <c r="H396" i="4"/>
  <c r="I396" i="4"/>
  <c r="J396" i="4"/>
  <c r="H397" i="4"/>
  <c r="I397" i="4"/>
  <c r="J397" i="4"/>
  <c r="H398" i="4"/>
  <c r="I398" i="4"/>
  <c r="J398" i="4"/>
  <c r="H399" i="4"/>
  <c r="I399" i="4"/>
  <c r="J399" i="4"/>
  <c r="H400" i="4"/>
  <c r="I400" i="4"/>
  <c r="J400" i="4"/>
  <c r="H401" i="4"/>
  <c r="I401" i="4"/>
  <c r="J401" i="4"/>
  <c r="H402" i="4"/>
  <c r="I402" i="4"/>
  <c r="J402" i="4"/>
  <c r="H403" i="4"/>
  <c r="I403" i="4"/>
  <c r="J403" i="4"/>
  <c r="H404" i="4"/>
  <c r="I404" i="4"/>
  <c r="J404" i="4"/>
  <c r="H405" i="4"/>
  <c r="I405" i="4"/>
  <c r="J405" i="4"/>
  <c r="H406" i="4"/>
  <c r="I406" i="4"/>
  <c r="J406" i="4"/>
  <c r="H407" i="4"/>
  <c r="I407" i="4"/>
  <c r="J407" i="4"/>
  <c r="H408" i="4"/>
  <c r="I408" i="4"/>
  <c r="J408" i="4"/>
  <c r="H409" i="4"/>
  <c r="I409" i="4"/>
  <c r="J409" i="4"/>
  <c r="H410" i="4"/>
  <c r="I410" i="4"/>
  <c r="J410" i="4"/>
  <c r="H411" i="4"/>
  <c r="I411" i="4"/>
  <c r="J411" i="4"/>
  <c r="H412" i="4"/>
  <c r="I412" i="4"/>
  <c r="J412" i="4"/>
  <c r="H413" i="4"/>
  <c r="I413" i="4"/>
  <c r="J413" i="4"/>
  <c r="H414" i="4"/>
  <c r="I414" i="4"/>
  <c r="J414" i="4"/>
  <c r="H415" i="4"/>
  <c r="I415" i="4"/>
  <c r="J415" i="4"/>
  <c r="H416" i="4"/>
  <c r="I416" i="4"/>
  <c r="J416" i="4"/>
  <c r="H417" i="4"/>
  <c r="I417" i="4"/>
  <c r="J417" i="4"/>
  <c r="H418" i="4"/>
  <c r="I418" i="4"/>
  <c r="J418" i="4"/>
  <c r="H419" i="4"/>
  <c r="I419" i="4"/>
  <c r="J419" i="4"/>
  <c r="H420" i="4"/>
  <c r="I420" i="4"/>
  <c r="J420" i="4"/>
  <c r="H421" i="4"/>
  <c r="I421" i="4"/>
  <c r="J421" i="4"/>
  <c r="H422" i="4"/>
  <c r="J422" i="4"/>
  <c r="H423" i="4"/>
  <c r="J423" i="4"/>
  <c r="H424" i="4"/>
  <c r="J424" i="4"/>
  <c r="H425" i="4"/>
  <c r="J425" i="4"/>
  <c r="H426" i="4"/>
  <c r="J426" i="4"/>
  <c r="H427" i="4"/>
  <c r="J427" i="4"/>
  <c r="H428" i="4"/>
  <c r="J428" i="4"/>
  <c r="H429" i="4"/>
  <c r="J429" i="4"/>
  <c r="H430" i="4"/>
  <c r="J430" i="4"/>
  <c r="H431" i="4"/>
  <c r="J431" i="4"/>
  <c r="H432" i="4"/>
  <c r="J432" i="4"/>
  <c r="H433" i="4"/>
  <c r="J433" i="4"/>
  <c r="H434" i="4"/>
  <c r="J434" i="4"/>
  <c r="H435" i="4"/>
  <c r="J435" i="4"/>
  <c r="H436" i="4"/>
  <c r="J436" i="4"/>
  <c r="H437" i="4"/>
  <c r="J437" i="4"/>
  <c r="H438" i="4"/>
  <c r="J438" i="4"/>
  <c r="H439" i="4"/>
  <c r="J439" i="4"/>
  <c r="H440" i="4"/>
  <c r="J440" i="4"/>
  <c r="H441" i="4"/>
  <c r="J441" i="4"/>
  <c r="H442" i="4"/>
  <c r="J442" i="4"/>
  <c r="H443" i="4"/>
  <c r="J443" i="4"/>
  <c r="H444" i="4"/>
  <c r="J444" i="4"/>
  <c r="H445" i="4"/>
  <c r="J445" i="4"/>
  <c r="H446" i="4"/>
  <c r="I446" i="4"/>
  <c r="J446" i="4"/>
  <c r="H447" i="4"/>
  <c r="I447" i="4"/>
  <c r="J447" i="4"/>
  <c r="H448" i="4"/>
  <c r="I448" i="4"/>
  <c r="J448" i="4"/>
  <c r="H449" i="4"/>
  <c r="I449" i="4"/>
  <c r="J449" i="4"/>
  <c r="H450" i="4"/>
  <c r="I450" i="4"/>
  <c r="J450" i="4"/>
  <c r="H451" i="4"/>
  <c r="I451" i="4"/>
  <c r="J451" i="4"/>
  <c r="H452" i="4"/>
  <c r="I452" i="4"/>
  <c r="J452" i="4"/>
  <c r="H453" i="4"/>
  <c r="I453" i="4"/>
  <c r="J453" i="4"/>
  <c r="H454" i="4"/>
  <c r="I454" i="4"/>
  <c r="J454" i="4"/>
  <c r="H455" i="4"/>
  <c r="I455" i="4"/>
  <c r="J455" i="4"/>
  <c r="H456" i="4"/>
  <c r="I456" i="4"/>
  <c r="J456" i="4"/>
  <c r="H457" i="4"/>
  <c r="I457" i="4"/>
  <c r="J457" i="4"/>
  <c r="H458" i="4"/>
  <c r="I458" i="4"/>
  <c r="J458" i="4"/>
  <c r="H459" i="4"/>
  <c r="I459" i="4"/>
  <c r="J459" i="4"/>
  <c r="H460" i="4"/>
  <c r="I460" i="4"/>
  <c r="J460" i="4"/>
  <c r="H461" i="4"/>
  <c r="I461" i="4"/>
  <c r="J461" i="4"/>
  <c r="H462" i="4"/>
  <c r="I462" i="4"/>
  <c r="J462" i="4"/>
  <c r="H463" i="4"/>
  <c r="I463" i="4"/>
  <c r="J463" i="4"/>
  <c r="H464" i="4"/>
  <c r="I464" i="4"/>
  <c r="J464" i="4"/>
  <c r="H465" i="4"/>
  <c r="I465" i="4"/>
  <c r="J465" i="4"/>
  <c r="H466" i="4"/>
  <c r="I466" i="4"/>
  <c r="J466" i="4"/>
  <c r="H467" i="4"/>
  <c r="I467" i="4"/>
  <c r="J467" i="4"/>
  <c r="H468" i="4"/>
  <c r="I468" i="4"/>
  <c r="J468" i="4"/>
  <c r="H469" i="4"/>
  <c r="I469" i="4"/>
  <c r="J469" i="4"/>
  <c r="H470" i="4"/>
  <c r="I470" i="4"/>
  <c r="J470" i="4"/>
  <c r="H471" i="4"/>
  <c r="I471" i="4"/>
  <c r="J471" i="4"/>
  <c r="H472" i="4"/>
  <c r="I472" i="4"/>
  <c r="J472" i="4"/>
  <c r="H473" i="4"/>
  <c r="I473" i="4"/>
  <c r="J473" i="4"/>
  <c r="H474" i="4"/>
  <c r="I474" i="4"/>
  <c r="J474" i="4"/>
  <c r="H475" i="4"/>
  <c r="I475" i="4"/>
  <c r="J475" i="4"/>
  <c r="H476" i="4"/>
  <c r="I476" i="4"/>
  <c r="J476" i="4"/>
  <c r="H477" i="4"/>
  <c r="I477" i="4"/>
  <c r="J477" i="4"/>
  <c r="H478" i="4"/>
  <c r="I478" i="4"/>
  <c r="J478" i="4"/>
  <c r="H479" i="4"/>
  <c r="I479" i="4"/>
  <c r="J479" i="4"/>
  <c r="H480" i="4"/>
  <c r="I480" i="4"/>
  <c r="J480" i="4"/>
  <c r="H481" i="4"/>
  <c r="I481" i="4"/>
  <c r="J481" i="4"/>
  <c r="H482" i="4"/>
  <c r="I482" i="4"/>
  <c r="J482" i="4"/>
  <c r="H483" i="4"/>
  <c r="I483" i="4"/>
  <c r="J483" i="4"/>
  <c r="H484" i="4"/>
  <c r="I484" i="4"/>
  <c r="J484" i="4"/>
  <c r="H485" i="4"/>
  <c r="I485" i="4"/>
  <c r="J485" i="4"/>
  <c r="H486" i="4"/>
  <c r="I486" i="4"/>
  <c r="J486" i="4"/>
  <c r="H487" i="4"/>
  <c r="I487" i="4"/>
  <c r="J487" i="4"/>
  <c r="H488" i="4"/>
  <c r="I488" i="4"/>
  <c r="J488" i="4"/>
  <c r="H489" i="4"/>
  <c r="I489" i="4"/>
  <c r="J489" i="4"/>
  <c r="H490" i="4"/>
  <c r="I490" i="4"/>
  <c r="J490" i="4"/>
  <c r="H491" i="4"/>
  <c r="I491" i="4"/>
  <c r="J491" i="4"/>
  <c r="H492" i="4"/>
  <c r="I492" i="4"/>
  <c r="J492" i="4"/>
  <c r="H493" i="4"/>
  <c r="I493" i="4"/>
  <c r="J493" i="4"/>
</calcChain>
</file>

<file path=xl/sharedStrings.xml><?xml version="1.0" encoding="utf-8"?>
<sst xmlns="http://schemas.openxmlformats.org/spreadsheetml/2006/main" count="3273" uniqueCount="174">
  <si>
    <t>　</t>
  </si>
  <si>
    <t>生産・輸入品に</t>
  </si>
  <si>
    <t>県内要素所得</t>
  </si>
  <si>
    <t>A</t>
  </si>
  <si>
    <t>B</t>
  </si>
  <si>
    <t>C=A-B</t>
  </si>
  <si>
    <t>D</t>
  </si>
  <si>
    <t>E=C-D</t>
  </si>
  <si>
    <t>F</t>
  </si>
  <si>
    <t>G</t>
  </si>
  <si>
    <t>H=E-(F-G)</t>
  </si>
  <si>
    <t>I</t>
  </si>
  <si>
    <t>J=H-I</t>
  </si>
  <si>
    <t>(2)</t>
  </si>
  <si>
    <t>(3)</t>
  </si>
  <si>
    <t xml:space="preserve">-  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</si>
  <si>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</si>
  <si>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</si>
  <si>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</si>
  <si>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</si>
  <si>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</si>
  <si>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</si>
  <si>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</si>
  <si>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</si>
  <si>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</si>
  <si>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(13)</t>
  </si>
  <si>
    <t>(14)</t>
  </si>
  <si>
    <t>(15)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</si>
  <si>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</si>
  <si>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</si>
  <si>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</si>
  <si>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</si>
  <si>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</si>
  <si>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</si>
  <si>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</si>
  <si>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</si>
  <si>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</si>
  <si>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</si>
  <si>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</si>
  <si>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</si>
  <si>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経済活動別県内総生産及び要素所得</t>
    <phoneticPr fontId="2"/>
  </si>
  <si>
    <t>（単位:百万円）</t>
    <phoneticPr fontId="2"/>
  </si>
  <si>
    <t>経済活動の種類</t>
    <rPh sb="0" eb="2">
      <t>ケイザイ</t>
    </rPh>
    <rPh sb="2" eb="4">
      <t>カツドウ</t>
    </rPh>
    <rPh sb="5" eb="7">
      <t>シュルイ</t>
    </rPh>
    <phoneticPr fontId="2"/>
  </si>
  <si>
    <t>産出額</t>
    <rPh sb="0" eb="2">
      <t>サンシュツ</t>
    </rPh>
    <rPh sb="2" eb="3">
      <t>ガク</t>
    </rPh>
    <phoneticPr fontId="2"/>
  </si>
  <si>
    <t>県内総生産</t>
    <rPh sb="0" eb="2">
      <t>ケンナイ</t>
    </rPh>
    <rPh sb="2" eb="5">
      <t>ソウセイサン</t>
    </rPh>
    <phoneticPr fontId="2"/>
  </si>
  <si>
    <t>県内純生産</t>
    <rPh sb="0" eb="2">
      <t>ケンナイ</t>
    </rPh>
    <rPh sb="2" eb="3">
      <t>ジュン</t>
    </rPh>
    <rPh sb="3" eb="5">
      <t>セイサン</t>
    </rPh>
    <phoneticPr fontId="2"/>
  </si>
  <si>
    <t>中間投入額</t>
    <rPh sb="4" eb="5">
      <t>ガク</t>
    </rPh>
    <phoneticPr fontId="2"/>
  </si>
  <si>
    <t>（控除）補助金</t>
    <rPh sb="1" eb="3">
      <t>コウジョ</t>
    </rPh>
    <rPh sb="4" eb="7">
      <t>ホジョキン</t>
    </rPh>
    <phoneticPr fontId="2"/>
  </si>
  <si>
    <t>（生産者価格表示）</t>
    <rPh sb="1" eb="4">
      <t>セイサンシャ</t>
    </rPh>
    <rPh sb="4" eb="6">
      <t>カカク</t>
    </rPh>
    <rPh sb="6" eb="8">
      <t>ヒョウジ</t>
    </rPh>
    <phoneticPr fontId="2"/>
  </si>
  <si>
    <t>（純生産）</t>
    <phoneticPr fontId="2"/>
  </si>
  <si>
    <t>県内雇用者報酬</t>
    <rPh sb="0" eb="2">
      <t>ケンナイ</t>
    </rPh>
    <phoneticPr fontId="2"/>
  </si>
  <si>
    <t>営業余剰・混合所得</t>
    <rPh sb="5" eb="7">
      <t>コンゴウ</t>
    </rPh>
    <rPh sb="7" eb="9">
      <t>ショトク</t>
    </rPh>
    <phoneticPr fontId="2"/>
  </si>
  <si>
    <t>1</t>
    <phoneticPr fontId="2"/>
  </si>
  <si>
    <t>農林水産業</t>
    <rPh sb="0" eb="2">
      <t>ノウリン</t>
    </rPh>
    <rPh sb="2" eb="5">
      <t>スイサンギョウ</t>
    </rPh>
    <phoneticPr fontId="2"/>
  </si>
  <si>
    <t>(1)</t>
    <phoneticPr fontId="2"/>
  </si>
  <si>
    <t>農業</t>
    <rPh sb="0" eb="2">
      <t>ノウギョウ</t>
    </rPh>
    <phoneticPr fontId="2"/>
  </si>
  <si>
    <t>(2)</t>
    <phoneticPr fontId="2"/>
  </si>
  <si>
    <t>林業</t>
    <rPh sb="0" eb="2">
      <t>リンギョウ</t>
    </rPh>
    <phoneticPr fontId="2"/>
  </si>
  <si>
    <t>(3)</t>
    <phoneticPr fontId="2"/>
  </si>
  <si>
    <t>水産業</t>
    <rPh sb="0" eb="3">
      <t>スイサンギョウ</t>
    </rPh>
    <phoneticPr fontId="2"/>
  </si>
  <si>
    <t>2</t>
    <phoneticPr fontId="2"/>
  </si>
  <si>
    <t>鉱業</t>
    <rPh sb="0" eb="2">
      <t>コウギョウ</t>
    </rPh>
    <phoneticPr fontId="2"/>
  </si>
  <si>
    <t>3</t>
    <phoneticPr fontId="2"/>
  </si>
  <si>
    <t>製造業</t>
    <rPh sb="0" eb="3">
      <t>セイゾウギョウ</t>
    </rPh>
    <phoneticPr fontId="2"/>
  </si>
  <si>
    <t>食料品</t>
    <rPh sb="0" eb="3">
      <t>ショクリョウヒン</t>
    </rPh>
    <phoneticPr fontId="2"/>
  </si>
  <si>
    <t>繊維製品</t>
    <rPh sb="0" eb="2">
      <t>センイ</t>
    </rPh>
    <rPh sb="2" eb="4">
      <t>セイヒン</t>
    </rPh>
    <phoneticPr fontId="2"/>
  </si>
  <si>
    <t>パルプ・紙・紙加工品</t>
    <rPh sb="4" eb="5">
      <t>カミ</t>
    </rPh>
    <rPh sb="6" eb="7">
      <t>カミ</t>
    </rPh>
    <rPh sb="7" eb="10">
      <t>カコウヒン</t>
    </rPh>
    <phoneticPr fontId="2"/>
  </si>
  <si>
    <t>化学</t>
    <rPh sb="0" eb="2">
      <t>カガク</t>
    </rPh>
    <phoneticPr fontId="2"/>
  </si>
  <si>
    <t>石油・石炭製品</t>
    <rPh sb="0" eb="2">
      <t>セキユ</t>
    </rPh>
    <rPh sb="3" eb="5">
      <t>セキタン</t>
    </rPh>
    <rPh sb="5" eb="7">
      <t>セイヒン</t>
    </rPh>
    <phoneticPr fontId="2"/>
  </si>
  <si>
    <t>窯業・土石製品</t>
    <rPh sb="0" eb="2">
      <t>ヨウギョウ</t>
    </rPh>
    <rPh sb="3" eb="5">
      <t>ドセキ</t>
    </rPh>
    <rPh sb="5" eb="7">
      <t>セイヒン</t>
    </rPh>
    <phoneticPr fontId="2"/>
  </si>
  <si>
    <t>一次金属</t>
    <rPh sb="0" eb="2">
      <t>イチジ</t>
    </rPh>
    <rPh sb="2" eb="4">
      <t>キンゾク</t>
    </rPh>
    <phoneticPr fontId="2"/>
  </si>
  <si>
    <t>金属製品</t>
    <rPh sb="0" eb="2">
      <t>キンゾク</t>
    </rPh>
    <rPh sb="2" eb="4">
      <t>セイヒン</t>
    </rPh>
    <phoneticPr fontId="2"/>
  </si>
  <si>
    <t>はん用・生産用・業務用機械</t>
    <rPh sb="2" eb="3">
      <t>ヨウ</t>
    </rPh>
    <rPh sb="4" eb="7">
      <t>セイサンヨウ</t>
    </rPh>
    <rPh sb="8" eb="11">
      <t>ギョウムヨウ</t>
    </rPh>
    <rPh sb="11" eb="13">
      <t>キカイ</t>
    </rPh>
    <phoneticPr fontId="2"/>
  </si>
  <si>
    <t>電子部品・デバイス</t>
    <rPh sb="0" eb="2">
      <t>デンシ</t>
    </rPh>
    <rPh sb="2" eb="4">
      <t>ブヒン</t>
    </rPh>
    <phoneticPr fontId="2"/>
  </si>
  <si>
    <t>電気機械</t>
    <rPh sb="0" eb="2">
      <t>デンキ</t>
    </rPh>
    <rPh sb="2" eb="4">
      <t>キカイ</t>
    </rPh>
    <phoneticPr fontId="2"/>
  </si>
  <si>
    <t>情報・通信機器</t>
    <rPh sb="0" eb="2">
      <t>ジョウホウ</t>
    </rPh>
    <rPh sb="3" eb="5">
      <t>ツウシン</t>
    </rPh>
    <rPh sb="5" eb="7">
      <t>キキ</t>
    </rPh>
    <phoneticPr fontId="2"/>
  </si>
  <si>
    <t>輸送用機械</t>
    <rPh sb="0" eb="3">
      <t>ユソウヨウ</t>
    </rPh>
    <rPh sb="3" eb="5">
      <t>キカイ</t>
    </rPh>
    <phoneticPr fontId="2"/>
  </si>
  <si>
    <t>印刷業</t>
    <rPh sb="0" eb="3">
      <t>インサツギョウ</t>
    </rPh>
    <phoneticPr fontId="2"/>
  </si>
  <si>
    <t>その他の製造業</t>
    <rPh sb="2" eb="3">
      <t>タ</t>
    </rPh>
    <rPh sb="4" eb="7">
      <t>セイゾウギョウ</t>
    </rPh>
    <phoneticPr fontId="2"/>
  </si>
  <si>
    <t>4</t>
    <phoneticPr fontId="2"/>
  </si>
  <si>
    <t>電気・ガス・水道・廃棄物処理業</t>
    <rPh sb="0" eb="2">
      <t>デンキ</t>
    </rPh>
    <rPh sb="6" eb="8">
      <t>スイドウ</t>
    </rPh>
    <rPh sb="9" eb="12">
      <t>ハイキブツ</t>
    </rPh>
    <rPh sb="12" eb="14">
      <t>ショリ</t>
    </rPh>
    <rPh sb="14" eb="15">
      <t>ギョウ</t>
    </rPh>
    <phoneticPr fontId="2"/>
  </si>
  <si>
    <t>建設業</t>
    <rPh sb="0" eb="3">
      <t>ケンセツギョウ</t>
    </rPh>
    <phoneticPr fontId="2"/>
  </si>
  <si>
    <t>卸売・小売業</t>
    <rPh sb="0" eb="2">
      <t>オロシウリ</t>
    </rPh>
    <rPh sb="3" eb="6">
      <t>コウリギョウ</t>
    </rPh>
    <phoneticPr fontId="2"/>
  </si>
  <si>
    <t>電気・ガス・水道業</t>
    <rPh sb="0" eb="2">
      <t>デンキ</t>
    </rPh>
    <rPh sb="6" eb="8">
      <t>スイドウ</t>
    </rPh>
    <rPh sb="8" eb="9">
      <t>ギョウ</t>
    </rPh>
    <phoneticPr fontId="2"/>
  </si>
  <si>
    <t>運輸・郵便業</t>
    <rPh sb="0" eb="2">
      <t>ウンユ</t>
    </rPh>
    <rPh sb="3" eb="5">
      <t>ユウビン</t>
    </rPh>
    <rPh sb="5" eb="6">
      <t>ギョウ</t>
    </rPh>
    <phoneticPr fontId="2"/>
  </si>
  <si>
    <t>卸売・小売業</t>
    <rPh sb="0" eb="2">
      <t>オロシウ</t>
    </rPh>
    <rPh sb="3" eb="6">
      <t>コウリギョウ</t>
    </rPh>
    <phoneticPr fontId="2"/>
  </si>
  <si>
    <t>宿泊・飲食サービス業</t>
    <rPh sb="0" eb="2">
      <t>シュクハク</t>
    </rPh>
    <rPh sb="3" eb="5">
      <t>インショク</t>
    </rPh>
    <rPh sb="9" eb="10">
      <t>ギョウ</t>
    </rPh>
    <phoneticPr fontId="2"/>
  </si>
  <si>
    <t>金融・保険業</t>
    <rPh sb="0" eb="2">
      <t>キンユウ</t>
    </rPh>
    <rPh sb="3" eb="6">
      <t>ホケンギョウ</t>
    </rPh>
    <phoneticPr fontId="2"/>
  </si>
  <si>
    <t>情報通信業</t>
    <rPh sb="0" eb="2">
      <t>ジョウホウ</t>
    </rPh>
    <rPh sb="2" eb="5">
      <t>ツウシンギョウ</t>
    </rPh>
    <phoneticPr fontId="2"/>
  </si>
  <si>
    <t>不動産業</t>
    <rPh sb="0" eb="4">
      <t>フドウサンギョウ</t>
    </rPh>
    <phoneticPr fontId="2"/>
  </si>
  <si>
    <t>運輸業</t>
    <rPh sb="0" eb="2">
      <t>ウンユ</t>
    </rPh>
    <rPh sb="2" eb="3">
      <t>ギョウ</t>
    </rPh>
    <phoneticPr fontId="2"/>
  </si>
  <si>
    <t>不動産業</t>
    <rPh sb="0" eb="3">
      <t>フドウサン</t>
    </rPh>
    <rPh sb="3" eb="4">
      <t>ギョウ</t>
    </rPh>
    <phoneticPr fontId="2"/>
  </si>
  <si>
    <t>専門・科学技術、業務支援サービス業</t>
    <rPh sb="0" eb="2">
      <t>センモン</t>
    </rPh>
    <rPh sb="3" eb="5">
      <t>カガク</t>
    </rPh>
    <rPh sb="5" eb="7">
      <t>ギジュツ</t>
    </rPh>
    <rPh sb="8" eb="10">
      <t>ギョウム</t>
    </rPh>
    <rPh sb="10" eb="12">
      <t>シエン</t>
    </rPh>
    <rPh sb="16" eb="17">
      <t>ギョウ</t>
    </rPh>
    <phoneticPr fontId="2"/>
  </si>
  <si>
    <t>サービス業</t>
    <rPh sb="4" eb="5">
      <t>ギョウ</t>
    </rPh>
    <phoneticPr fontId="2"/>
  </si>
  <si>
    <t>公務</t>
    <rPh sb="0" eb="2">
      <t>コウム</t>
    </rPh>
    <phoneticPr fontId="2"/>
  </si>
  <si>
    <t>教育</t>
    <rPh sb="0" eb="2">
      <t>キョウイク</t>
    </rPh>
    <phoneticPr fontId="2"/>
  </si>
  <si>
    <t>保健衛生・社会事業</t>
    <rPh sb="0" eb="2">
      <t>ホケン</t>
    </rPh>
    <rPh sb="2" eb="4">
      <t>エイセイ</t>
    </rPh>
    <rPh sb="5" eb="7">
      <t>シャカイ</t>
    </rPh>
    <rPh sb="7" eb="9">
      <t>ジギョウ</t>
    </rPh>
    <phoneticPr fontId="2"/>
  </si>
  <si>
    <t>その他のサービス</t>
    <rPh sb="2" eb="3">
      <t>タ</t>
    </rPh>
    <phoneticPr fontId="2"/>
  </si>
  <si>
    <t>小計</t>
    <rPh sb="0" eb="2">
      <t>ショウケイ</t>
    </rPh>
    <phoneticPr fontId="2"/>
  </si>
  <si>
    <t>輸入品に課される税・関税</t>
    <rPh sb="0" eb="2">
      <t>ユニュウ</t>
    </rPh>
    <rPh sb="2" eb="3">
      <t>ヒン</t>
    </rPh>
    <rPh sb="4" eb="5">
      <t>カ</t>
    </rPh>
    <rPh sb="8" eb="9">
      <t>ゼイ</t>
    </rPh>
    <rPh sb="10" eb="12">
      <t>カンゼイ</t>
    </rPh>
    <phoneticPr fontId="2"/>
  </si>
  <si>
    <t>（控除）総資本形成に係る消費税</t>
    <rPh sb="1" eb="3">
      <t>コウジョ</t>
    </rPh>
    <rPh sb="4" eb="7">
      <t>ソウシホン</t>
    </rPh>
    <rPh sb="7" eb="9">
      <t>ケイセイ</t>
    </rPh>
    <rPh sb="10" eb="11">
      <t>カカ</t>
    </rPh>
    <rPh sb="12" eb="15">
      <t>ショウヒゼイ</t>
    </rPh>
    <phoneticPr fontId="2"/>
  </si>
  <si>
    <t>合計</t>
    <rPh sb="0" eb="2">
      <t>ゴウケイ</t>
    </rPh>
    <phoneticPr fontId="2"/>
  </si>
  <si>
    <t>（再掲）</t>
    <rPh sb="1" eb="3">
      <t>サイケイ</t>
    </rPh>
    <phoneticPr fontId="2"/>
  </si>
  <si>
    <t>市場生産者</t>
    <rPh sb="0" eb="2">
      <t>シジョウ</t>
    </rPh>
    <rPh sb="2" eb="5">
      <t>セイサンシャ</t>
    </rPh>
    <phoneticPr fontId="2"/>
  </si>
  <si>
    <t>一般政府</t>
    <rPh sb="0" eb="2">
      <t>イッパン</t>
    </rPh>
    <rPh sb="2" eb="4">
      <t>セイフ</t>
    </rPh>
    <phoneticPr fontId="2"/>
  </si>
  <si>
    <t>対家計民間非営利団体</t>
    <rPh sb="0" eb="1">
      <t>タイ</t>
    </rPh>
    <rPh sb="1" eb="3">
      <t>カケイ</t>
    </rPh>
    <rPh sb="3" eb="5">
      <t>ミンカン</t>
    </rPh>
    <rPh sb="5" eb="8">
      <t>ヒエイリ</t>
    </rPh>
    <rPh sb="8" eb="10">
      <t>ダンタイ</t>
    </rPh>
    <phoneticPr fontId="2"/>
  </si>
  <si>
    <t>固定資本減耗</t>
    <rPh sb="4" eb="5">
      <t>ゲン</t>
    </rPh>
    <rPh sb="5" eb="6">
      <t>モウ</t>
    </rPh>
    <phoneticPr fontId="2"/>
  </si>
  <si>
    <t>課される税</t>
    <phoneticPr fontId="2"/>
  </si>
  <si>
    <t>2011年度</t>
    <phoneticPr fontId="2"/>
  </si>
  <si>
    <t>2012年度</t>
    <phoneticPr fontId="2"/>
  </si>
  <si>
    <t>2013年度</t>
    <phoneticPr fontId="2"/>
  </si>
  <si>
    <t>2014年度</t>
    <phoneticPr fontId="2"/>
  </si>
  <si>
    <t>2015年度</t>
    <phoneticPr fontId="2"/>
  </si>
  <si>
    <t>2016年度</t>
    <phoneticPr fontId="2"/>
  </si>
  <si>
    <t>2017年度</t>
    <phoneticPr fontId="2"/>
  </si>
  <si>
    <t>2018年度</t>
    <phoneticPr fontId="2"/>
  </si>
  <si>
    <t>2019年度</t>
    <phoneticPr fontId="2"/>
  </si>
  <si>
    <t>経済活動別県内総生産及び要素所得（続）</t>
    <rPh sb="17" eb="18">
      <t>ゾク</t>
    </rPh>
    <phoneticPr fontId="2"/>
  </si>
  <si>
    <t>2020年度</t>
    <phoneticPr fontId="2"/>
  </si>
  <si>
    <t>2021年度</t>
    <phoneticPr fontId="2"/>
  </si>
  <si>
    <t>2022年度</t>
    <phoneticPr fontId="2"/>
  </si>
  <si>
    <t>1農林水産業</t>
  </si>
  <si>
    <t>(1)農業</t>
  </si>
  <si>
    <t>(2)林業</t>
  </si>
  <si>
    <t>(3)水産業</t>
  </si>
  <si>
    <t>2鉱業</t>
  </si>
  <si>
    <t>3製造業</t>
  </si>
  <si>
    <t>(1)食料品</t>
  </si>
  <si>
    <t>(2)繊維製品</t>
  </si>
  <si>
    <t>(3)パルプ・紙・紙加工品</t>
  </si>
  <si>
    <t>(4)化学</t>
  </si>
  <si>
    <t>(5)石油・石炭製品</t>
  </si>
  <si>
    <t>(6)窯業・土石製品</t>
  </si>
  <si>
    <t>(7)一次金属</t>
  </si>
  <si>
    <t>(8)金属製品</t>
  </si>
  <si>
    <t>(9)はん用・生産用・業務用機械</t>
  </si>
  <si>
    <t>(10)電子部品・デバイス</t>
  </si>
  <si>
    <t>(11)電気機械</t>
  </si>
  <si>
    <t>(12)情報・通信機器</t>
  </si>
  <si>
    <t>(13)輸送用機械</t>
  </si>
  <si>
    <t>(14)印刷業</t>
  </si>
  <si>
    <t>(15)その他の製造業</t>
  </si>
  <si>
    <t>4電気・ガス・水道・廃棄物処理業</t>
  </si>
  <si>
    <t>5建設業</t>
  </si>
  <si>
    <t>6卸売・小売業電気・ガス・水道業</t>
  </si>
  <si>
    <t>7運輸・郵便業卸売・小売業</t>
  </si>
  <si>
    <t>8宿泊・飲食サービス業金融・保険業</t>
  </si>
  <si>
    <t>9情報通信業不動産業</t>
  </si>
  <si>
    <t>10金融・保険業運輸業</t>
  </si>
  <si>
    <t>11不動産業情報通信業</t>
  </si>
  <si>
    <t>12専門・科学技術、業務支援サービス業サービス業</t>
  </si>
  <si>
    <t>13公務</t>
  </si>
  <si>
    <t>14教育</t>
  </si>
  <si>
    <t>15保健衛生・社会事業</t>
  </si>
  <si>
    <t>16その他のサービス</t>
  </si>
  <si>
    <t>小計</t>
  </si>
  <si>
    <t>輸入品に課される税・関税</t>
  </si>
  <si>
    <t>（控除）総資本形成に係る消費税</t>
  </si>
  <si>
    <t>合計</t>
  </si>
  <si>
    <t>市場生産者</t>
  </si>
  <si>
    <t>一般政府</t>
  </si>
  <si>
    <t>対家計民間非営利団体</t>
  </si>
  <si>
    <t>No</t>
    <phoneticPr fontId="10"/>
  </si>
  <si>
    <t>名称</t>
    <rPh sb="0" eb="2">
      <t>メイショウ</t>
    </rPh>
    <phoneticPr fontId="10"/>
  </si>
  <si>
    <t>年</t>
    <rPh sb="0" eb="1">
      <t>ネン</t>
    </rPh>
    <phoneticPr fontId="10"/>
  </si>
  <si>
    <t>実数</t>
    <rPh sb="0" eb="2">
      <t>ジッスウ</t>
    </rPh>
    <phoneticPr fontId="10"/>
  </si>
  <si>
    <t>指数　2015＝100</t>
    <rPh sb="0" eb="2">
      <t>シスウ</t>
    </rPh>
    <phoneticPr fontId="10"/>
  </si>
  <si>
    <t>産出額に対する割合</t>
    <rPh sb="0" eb="3">
      <t>サンシュツガク</t>
    </rPh>
    <rPh sb="4" eb="5">
      <t>タイ</t>
    </rPh>
    <rPh sb="7" eb="9">
      <t>ワリアイ</t>
    </rPh>
    <phoneticPr fontId="10"/>
  </si>
  <si>
    <t>各シートの概要</t>
    <rPh sb="0" eb="1">
      <t>カク</t>
    </rPh>
    <rPh sb="5" eb="7">
      <t>ガイヨウ</t>
    </rPh>
    <phoneticPr fontId="10"/>
  </si>
  <si>
    <t>https://www.pref.aichi.jp/soshiki/toukei/0000088177.html</t>
    <phoneticPr fontId="10"/>
  </si>
  <si>
    <t>シート「経済活動別県内総生産及び要素所得」は愛知県の統計データです。</t>
    <phoneticPr fontId="10"/>
  </si>
  <si>
    <t>シート「G」は、経済活動別産出額、中間投入額、県内総生産額（名目）実数と指数、中間投入額と県内総生産額の産出額に対する割合のグラフです。</t>
    <phoneticPr fontId="10"/>
  </si>
  <si>
    <t>　このファイルは、愛知県の県民経済計算（2022年度）の経済活動別県内総生産及び要素所得等のデータを使って、コロナの等の影響を考慮するため、データをグラフ化したもので、数式が入ったセルがあります。数式のあるセルは青色の文字にしてあります。</t>
    <rPh sb="9" eb="11">
      <t>アイチ</t>
    </rPh>
    <rPh sb="44" eb="45">
      <t>ナド</t>
    </rPh>
    <phoneticPr fontId="10"/>
  </si>
  <si>
    <t>このファイルは3シートあり、グラフ作成用で一部数式が入っています。</t>
    <rPh sb="17" eb="20">
      <t>サクセイヨウ</t>
    </rPh>
    <rPh sb="21" eb="23">
      <t>イチブ</t>
    </rPh>
    <rPh sb="23" eb="25">
      <t>スウシキ</t>
    </rPh>
    <rPh sb="26" eb="27">
      <t>ハイ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</si>
</sst>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.000"/>
    <numFmt numFmtId="177" formatCode="#,##0\ ;\-#,##0\ "/>
    <numFmt numFmtId="178" formatCode="0_ ;[Red]\-0\ "/>
    <numFmt numFmtId="179" formatCode="0.0_ ;[Red]\-0.0\ "/>
    <numFmt numFmtId="180" formatCode="#,##0.000_ ;[Red]\-#,##0.000\ "/>
  </numFmts>
  <fonts count="16">
    <font>
      <sz val="11"/>
      <color theme="1"/>
      <name val="游ゴシック"/>
      <family val="3"/>
      <charset val="128"/>
      <scheme val="minor"/>
    </font>
    <font>
      <sz val="24"/>
      <name val="ＭＳ ゴシック"/>
      <family val="3"/>
      <charset val="128"/>
    </font>
    <font>
      <sz val="12"/>
      <color indexed="8"/>
      <name val="ＭＳ Ｐゴシック"/>
      <family val="3"/>
      <charset val="128"/>
    </font>
    <font>
      <sz val="21.3"/>
      <name val="ＭＳ 明朝"/>
      <family val="1"/>
      <charset val="128"/>
    </font>
    <font>
      <sz val="18"/>
      <name val="ＭＳ ゴシック"/>
      <family val="3"/>
      <charset val="128"/>
    </font>
    <font>
      <sz val="18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4"/>
      <color theme="1"/>
      <name val="游ゴシック"/>
      <family val="3"/>
      <charset val="128"/>
      <scheme val="minor"/>
    </font>
    <font>
      <sz val="14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12"/>
      <color theme="1"/>
      <name val="UD デジタル 教科書体 NK"/>
      <family val="1"/>
      <charset val="128"/>
    </font>
    <font>
      <sz val="12"/>
      <name val="UD デジタル 教科書体 NK-R"/>
      <family val="1"/>
      <charset val="128"/>
    </font>
    <font>
      <sz val="12"/>
      <color theme="1" tint="0.249977111117893"/>
      <name val="UD デジタル 教科書体 NK-R"/>
      <family val="1"/>
      <charset val="128"/>
    </font>
    <font>
      <sz val="12"/>
      <color theme="1"/>
      <name val="UD デジタル 教科書体 NK-R"/>
      <family val="1"/>
      <charset val="128"/>
    </font>
    <font>
      <sz val="12"/>
      <color rgb="FF0070C0"/>
      <name val="UD デジタル 教科書体 NK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66">
    <border>
      <left/>
      <right/>
      <top/>
      <bottom/>
      <diagonal/>
    </border>
    <border>
      <left style="medium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 style="medium">
        <color indexed="8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medium">
        <color indexed="8"/>
      </right>
      <top style="thin">
        <color indexed="64"/>
      </top>
      <bottom style="thin">
        <color indexed="8"/>
      </bottom>
      <diagonal/>
    </border>
    <border>
      <left style="medium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medium">
        <color indexed="8"/>
      </right>
      <top/>
      <bottom style="thin">
        <color indexed="64"/>
      </bottom>
      <diagonal/>
    </border>
    <border>
      <left style="medium">
        <color indexed="8"/>
      </left>
      <right/>
      <top style="thin">
        <color indexed="64"/>
      </top>
      <bottom style="medium">
        <color indexed="8"/>
      </bottom>
      <diagonal/>
    </border>
    <border>
      <left/>
      <right/>
      <top style="thin">
        <color indexed="64"/>
      </top>
      <bottom style="medium">
        <color indexed="8"/>
      </bottom>
      <diagonal/>
    </border>
    <border>
      <left/>
      <right style="thin">
        <color indexed="8"/>
      </right>
      <top style="thin">
        <color indexed="64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8"/>
      </bottom>
      <diagonal/>
    </border>
    <border>
      <left/>
      <right style="medium">
        <color indexed="8"/>
      </right>
      <top style="thin">
        <color indexed="64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46">
    <xf numFmtId="0" fontId="0" fillId="0" borderId="0" xfId="0">
      <alignment vertical="center"/>
    </xf>
    <xf numFmtId="0" fontId="11" fillId="0" borderId="0" xfId="0" applyFont="1" applyAlignment="1"/>
    <xf numFmtId="177" fontId="11" fillId="0" borderId="0" xfId="0" applyNumberFormat="1" applyFont="1" applyAlignment="1"/>
    <xf numFmtId="177" fontId="11" fillId="0" borderId="0" xfId="0" applyNumberFormat="1" applyFont="1">
      <alignment vertical="center"/>
    </xf>
    <xf numFmtId="0" fontId="11" fillId="0" borderId="0" xfId="0" applyFont="1" applyAlignment="1">
      <alignment horizontal="center" vertical="center"/>
    </xf>
    <xf numFmtId="178" fontId="11" fillId="0" borderId="0" xfId="0" applyNumberFormat="1" applyFont="1" applyFill="1" applyAlignment="1">
      <alignment horizontal="center" vertical="center"/>
    </xf>
    <xf numFmtId="0" fontId="11" fillId="0" borderId="0" xfId="0" applyFont="1" applyAlignment="1">
      <alignment horizontal="center" vertical="center" shrinkToFit="1"/>
    </xf>
    <xf numFmtId="178" fontId="11" fillId="0" borderId="51" xfId="0" applyNumberFormat="1" applyFont="1" applyFill="1" applyBorder="1" applyAlignment="1">
      <alignment horizontal="center" vertical="center" shrinkToFit="1"/>
    </xf>
    <xf numFmtId="177" fontId="11" fillId="0" borderId="60" xfId="0" applyNumberFormat="1" applyFont="1" applyBorder="1" applyAlignment="1" applyProtection="1">
      <alignment horizontal="right" vertical="center" shrinkToFit="1"/>
      <protection locked="0"/>
    </xf>
    <xf numFmtId="177" fontId="11" fillId="0" borderId="45" xfId="0" applyNumberFormat="1" applyFont="1" applyBorder="1" applyAlignment="1" applyProtection="1">
      <alignment horizontal="right" vertical="center" shrinkToFit="1"/>
      <protection locked="0"/>
    </xf>
    <xf numFmtId="177" fontId="11" fillId="0" borderId="0" xfId="0" applyNumberFormat="1" applyFont="1" applyAlignment="1">
      <alignment shrinkToFit="1"/>
    </xf>
    <xf numFmtId="178" fontId="11" fillId="0" borderId="0" xfId="0" applyNumberFormat="1" applyFont="1" applyFill="1" applyBorder="1" applyAlignment="1">
      <alignment horizontal="center" vertical="center" shrinkToFit="1"/>
    </xf>
    <xf numFmtId="177" fontId="11" fillId="0" borderId="2" xfId="0" applyNumberFormat="1" applyFont="1" applyBorder="1" applyAlignment="1" applyProtection="1">
      <alignment horizontal="right" vertical="center" shrinkToFit="1"/>
      <protection locked="0"/>
    </xf>
    <xf numFmtId="177" fontId="11" fillId="0" borderId="47" xfId="0" applyNumberFormat="1" applyFont="1" applyBorder="1" applyAlignment="1" applyProtection="1">
      <alignment horizontal="right" vertical="center" shrinkToFit="1"/>
      <protection locked="0"/>
    </xf>
    <xf numFmtId="178" fontId="11" fillId="0" borderId="54" xfId="0" applyNumberFormat="1" applyFont="1" applyFill="1" applyBorder="1" applyAlignment="1">
      <alignment horizontal="center" vertical="center" shrinkToFit="1"/>
    </xf>
    <xf numFmtId="177" fontId="11" fillId="0" borderId="61" xfId="0" applyNumberFormat="1" applyFont="1" applyBorder="1" applyAlignment="1" applyProtection="1">
      <alignment horizontal="right" vertical="center" shrinkToFit="1"/>
      <protection locked="0"/>
    </xf>
    <xf numFmtId="177" fontId="11" fillId="0" borderId="49" xfId="0" applyNumberFormat="1" applyFont="1" applyBorder="1" applyAlignment="1" applyProtection="1">
      <alignment horizontal="right" vertical="center" shrinkToFit="1"/>
      <protection locked="0"/>
    </xf>
    <xf numFmtId="178" fontId="11" fillId="0" borderId="63" xfId="0" applyNumberFormat="1" applyFont="1" applyFill="1" applyBorder="1" applyAlignment="1" applyProtection="1">
      <alignment horizontal="center" vertical="center" shrinkToFit="1"/>
      <protection locked="0"/>
    </xf>
    <xf numFmtId="177" fontId="11" fillId="0" borderId="64" xfId="0" applyNumberFormat="1" applyFont="1" applyBorder="1" applyAlignment="1">
      <alignment horizontal="center" vertical="center" shrinkToFit="1"/>
    </xf>
    <xf numFmtId="177" fontId="11" fillId="0" borderId="64" xfId="0" applyNumberFormat="1" applyFont="1" applyBorder="1" applyAlignment="1" applyProtection="1">
      <alignment horizontal="center" vertical="center" shrinkToFit="1"/>
      <protection locked="0"/>
    </xf>
    <xf numFmtId="177" fontId="11" fillId="0" borderId="65" xfId="0" applyNumberFormat="1" applyFont="1" applyBorder="1" applyAlignment="1">
      <alignment horizontal="center" vertical="center" shrinkToFit="1"/>
    </xf>
    <xf numFmtId="177" fontId="11" fillId="0" borderId="62" xfId="0" applyNumberFormat="1" applyFont="1" applyBorder="1" applyAlignment="1">
      <alignment horizontal="center" vertical="center" shrinkToFit="1"/>
    </xf>
    <xf numFmtId="177" fontId="11" fillId="0" borderId="62" xfId="0" applyNumberFormat="1" applyFont="1" applyBorder="1" applyAlignment="1" applyProtection="1">
      <alignment horizontal="center" vertical="center" shrinkToFit="1"/>
      <protection locked="0"/>
    </xf>
    <xf numFmtId="176" fontId="1" fillId="0" borderId="0" xfId="0" applyNumberFormat="1" applyFont="1" applyFill="1" applyProtection="1">
      <alignment vertical="center"/>
      <protection locked="0"/>
    </xf>
    <xf numFmtId="176" fontId="3" fillId="0" borderId="0" xfId="0" applyNumberFormat="1" applyFont="1" applyFill="1" applyProtection="1">
      <alignment vertical="center"/>
      <protection locked="0"/>
    </xf>
    <xf numFmtId="177" fontId="3" fillId="0" borderId="0" xfId="0" applyNumberFormat="1" applyFont="1" applyFill="1" applyProtection="1">
      <alignment vertical="center"/>
      <protection locked="0"/>
    </xf>
    <xf numFmtId="177" fontId="3" fillId="0" borderId="0" xfId="0" applyNumberFormat="1" applyFont="1" applyFill="1">
      <alignment vertical="center"/>
    </xf>
    <xf numFmtId="0" fontId="3" fillId="0" borderId="0" xfId="0" applyFont="1" applyFill="1" applyAlignment="1"/>
    <xf numFmtId="176" fontId="4" fillId="0" borderId="0" xfId="0" applyNumberFormat="1" applyFont="1" applyFill="1">
      <alignment vertical="center"/>
    </xf>
    <xf numFmtId="176" fontId="5" fillId="0" borderId="0" xfId="0" applyNumberFormat="1" applyFont="1" applyFill="1">
      <alignment vertical="center"/>
    </xf>
    <xf numFmtId="177" fontId="5" fillId="0" borderId="0" xfId="0" applyNumberFormat="1" applyFont="1" applyFill="1">
      <alignment vertical="center"/>
    </xf>
    <xf numFmtId="177" fontId="5" fillId="0" borderId="0" xfId="0" applyNumberFormat="1" applyFont="1" applyFill="1" applyProtection="1">
      <alignment vertical="center"/>
      <protection locked="0"/>
    </xf>
    <xf numFmtId="177" fontId="9" fillId="0" borderId="0" xfId="0" applyNumberFormat="1" applyFont="1" applyFill="1" applyAlignment="1" applyProtection="1">
      <alignment horizontal="right" vertical="center"/>
      <protection locked="0"/>
    </xf>
    <xf numFmtId="0" fontId="5" fillId="0" borderId="0" xfId="0" applyFont="1" applyFill="1" applyAlignment="1"/>
    <xf numFmtId="177" fontId="7" fillId="0" borderId="20" xfId="0" applyNumberFormat="1" applyFont="1" applyFill="1" applyBorder="1">
      <alignment vertical="center"/>
    </xf>
    <xf numFmtId="177" fontId="7" fillId="0" borderId="24" xfId="0" applyNumberFormat="1" applyFont="1" applyFill="1" applyBorder="1">
      <alignment vertical="center"/>
    </xf>
    <xf numFmtId="0" fontId="6" fillId="0" borderId="0" xfId="0" applyFont="1" applyFill="1" applyAlignment="1"/>
    <xf numFmtId="177" fontId="7" fillId="0" borderId="0" xfId="0" applyNumberFormat="1" applyFont="1" applyFill="1">
      <alignment vertical="center"/>
    </xf>
    <xf numFmtId="177" fontId="7" fillId="0" borderId="4" xfId="0" applyNumberFormat="1" applyFont="1" applyFill="1" applyBorder="1">
      <alignment vertical="center"/>
    </xf>
    <xf numFmtId="177" fontId="7" fillId="0" borderId="0" xfId="0" applyNumberFormat="1" applyFont="1" applyFill="1" applyAlignment="1"/>
    <xf numFmtId="177" fontId="7" fillId="0" borderId="4" xfId="0" applyNumberFormat="1" applyFont="1" applyFill="1" applyBorder="1" applyAlignment="1"/>
    <xf numFmtId="177" fontId="7" fillId="0" borderId="3" xfId="0" applyNumberFormat="1" applyFont="1" applyFill="1" applyBorder="1" applyAlignment="1">
      <alignment horizontal="center" vertical="top"/>
    </xf>
    <xf numFmtId="177" fontId="7" fillId="0" borderId="3" xfId="0" applyNumberFormat="1" applyFont="1" applyFill="1" applyBorder="1" applyAlignment="1">
      <alignment horizontal="distributed" vertical="top" indent="1"/>
    </xf>
    <xf numFmtId="177" fontId="7" fillId="0" borderId="3" xfId="0" applyNumberFormat="1" applyFont="1" applyFill="1" applyBorder="1" applyAlignment="1" applyProtection="1">
      <alignment horizontal="center" vertical="top"/>
      <protection locked="0"/>
    </xf>
    <xf numFmtId="177" fontId="7" fillId="0" borderId="8" xfId="0" applyNumberFormat="1" applyFont="1" applyFill="1" applyBorder="1" applyAlignment="1" applyProtection="1">
      <alignment horizontal="center" vertical="center"/>
      <protection locked="0"/>
    </xf>
    <xf numFmtId="177" fontId="7" fillId="0" borderId="9" xfId="0" applyNumberFormat="1" applyFont="1" applyFill="1" applyBorder="1" applyAlignment="1" applyProtection="1">
      <alignment horizontal="center" vertical="center"/>
      <protection locked="0"/>
    </xf>
    <xf numFmtId="177" fontId="7" fillId="0" borderId="17" xfId="0" applyNumberFormat="1" applyFont="1" applyFill="1" applyBorder="1" applyAlignment="1" applyProtection="1">
      <alignment horizontal="center" vertical="center"/>
      <protection locked="0"/>
    </xf>
    <xf numFmtId="177" fontId="7" fillId="0" borderId="18" xfId="0" applyNumberFormat="1" applyFont="1" applyFill="1" applyBorder="1" applyAlignment="1" applyProtection="1">
      <alignment horizontal="center" vertical="center"/>
      <protection locked="0"/>
    </xf>
    <xf numFmtId="177" fontId="7" fillId="0" borderId="25" xfId="0" applyNumberFormat="1" applyFont="1" applyFill="1" applyBorder="1" applyAlignment="1" applyProtection="1">
      <alignment horizontal="center" vertical="center"/>
      <protection locked="0"/>
    </xf>
    <xf numFmtId="49" fontId="7" fillId="0" borderId="1" xfId="0" applyNumberFormat="1" applyFont="1" applyFill="1" applyBorder="1" applyAlignment="1" applyProtection="1">
      <alignment horizontal="left" vertical="center"/>
      <protection locked="0"/>
    </xf>
    <xf numFmtId="177" fontId="7" fillId="0" borderId="3" xfId="0" applyNumberFormat="1" applyFont="1" applyFill="1" applyBorder="1" applyAlignment="1" applyProtection="1">
      <alignment horizontal="right" vertical="center"/>
      <protection locked="0"/>
    </xf>
    <xf numFmtId="177" fontId="7" fillId="0" borderId="2" xfId="0" applyNumberFormat="1" applyFont="1" applyFill="1" applyBorder="1" applyAlignment="1" applyProtection="1">
      <alignment horizontal="right" vertical="center"/>
      <protection locked="0"/>
    </xf>
    <xf numFmtId="177" fontId="7" fillId="0" borderId="4" xfId="0" applyNumberFormat="1" applyFont="1" applyFill="1" applyBorder="1" applyAlignment="1" applyProtection="1">
      <alignment horizontal="right" vertical="center"/>
      <protection locked="0"/>
    </xf>
    <xf numFmtId="177" fontId="6" fillId="0" borderId="0" xfId="0" applyNumberFormat="1" applyFont="1" applyFill="1" applyAlignment="1"/>
    <xf numFmtId="49" fontId="7" fillId="0" borderId="0" xfId="0" applyNumberFormat="1" applyFont="1" applyFill="1" applyAlignment="1" applyProtection="1">
      <alignment horizontal="left" vertical="center"/>
      <protection locked="0"/>
    </xf>
    <xf numFmtId="49" fontId="7" fillId="0" borderId="0" xfId="0" applyNumberFormat="1" applyFont="1" applyFill="1" applyAlignment="1" applyProtection="1">
      <alignment horizontal="right" vertical="center"/>
      <protection locked="0"/>
    </xf>
    <xf numFmtId="49" fontId="7" fillId="0" borderId="29" xfId="0" applyNumberFormat="1" applyFont="1" applyFill="1" applyBorder="1" applyProtection="1">
      <alignment vertical="center"/>
      <protection locked="0"/>
    </xf>
    <xf numFmtId="177" fontId="7" fillId="0" borderId="32" xfId="0" applyNumberFormat="1" applyFont="1" applyFill="1" applyBorder="1" applyAlignment="1" applyProtection="1">
      <alignment horizontal="right" vertical="center"/>
      <protection locked="0"/>
    </xf>
    <xf numFmtId="177" fontId="7" fillId="0" borderId="31" xfId="0" applyNumberFormat="1" applyFont="1" applyFill="1" applyBorder="1" applyAlignment="1" applyProtection="1">
      <alignment horizontal="right" vertical="center"/>
      <protection locked="0"/>
    </xf>
    <xf numFmtId="177" fontId="7" fillId="0" borderId="33" xfId="0" applyNumberFormat="1" applyFont="1" applyFill="1" applyBorder="1" applyAlignment="1" applyProtection="1">
      <alignment horizontal="right" vertical="center"/>
      <protection locked="0"/>
    </xf>
    <xf numFmtId="49" fontId="7" fillId="0" borderId="1" xfId="0" applyNumberFormat="1" applyFont="1" applyFill="1" applyBorder="1" applyProtection="1">
      <alignment vertical="center"/>
      <protection locked="0"/>
    </xf>
    <xf numFmtId="49" fontId="7" fillId="0" borderId="0" xfId="0" applyNumberFormat="1" applyFont="1" applyFill="1" applyAlignment="1" applyProtection="1">
      <alignment horizontal="distributed" vertical="center"/>
      <protection locked="0"/>
    </xf>
    <xf numFmtId="49" fontId="7" fillId="0" borderId="2" xfId="0" applyNumberFormat="1" applyFont="1" applyFill="1" applyBorder="1" applyAlignment="1" applyProtection="1">
      <alignment horizontal="distributed" vertical="center"/>
      <protection locked="0"/>
    </xf>
    <xf numFmtId="49" fontId="7" fillId="0" borderId="34" xfId="0" applyNumberFormat="1" applyFont="1" applyFill="1" applyBorder="1" applyProtection="1">
      <alignment vertical="center"/>
      <protection locked="0"/>
    </xf>
    <xf numFmtId="177" fontId="7" fillId="0" borderId="37" xfId="0" applyNumberFormat="1" applyFont="1" applyFill="1" applyBorder="1" applyAlignment="1" applyProtection="1">
      <alignment horizontal="right" vertical="center"/>
      <protection locked="0"/>
    </xf>
    <xf numFmtId="177" fontId="7" fillId="0" borderId="36" xfId="0" applyNumberFormat="1" applyFont="1" applyFill="1" applyBorder="1" applyAlignment="1" applyProtection="1">
      <alignment horizontal="right" vertical="center"/>
      <protection locked="0"/>
    </xf>
    <xf numFmtId="177" fontId="7" fillId="0" borderId="38" xfId="0" applyNumberFormat="1" applyFont="1" applyFill="1" applyBorder="1" applyAlignment="1" applyProtection="1">
      <alignment horizontal="right" vertical="center"/>
      <protection locked="0"/>
    </xf>
    <xf numFmtId="49" fontId="7" fillId="0" borderId="11" xfId="0" applyNumberFormat="1" applyFont="1" applyFill="1" applyBorder="1" applyProtection="1">
      <alignment vertical="center"/>
      <protection locked="0"/>
    </xf>
    <xf numFmtId="177" fontId="7" fillId="0" borderId="14" xfId="0" applyNumberFormat="1" applyFont="1" applyFill="1" applyBorder="1" applyAlignment="1" applyProtection="1">
      <alignment horizontal="right" vertical="center"/>
      <protection locked="0"/>
    </xf>
    <xf numFmtId="177" fontId="7" fillId="0" borderId="13" xfId="0" applyNumberFormat="1" applyFont="1" applyFill="1" applyBorder="1" applyAlignment="1" applyProtection="1">
      <alignment horizontal="right" vertical="center"/>
      <protection locked="0"/>
    </xf>
    <xf numFmtId="177" fontId="7" fillId="0" borderId="15" xfId="0" applyNumberFormat="1" applyFont="1" applyFill="1" applyBorder="1" applyAlignment="1" applyProtection="1">
      <alignment horizontal="right" vertical="center"/>
      <protection locked="0"/>
    </xf>
    <xf numFmtId="176" fontId="6" fillId="0" borderId="0" xfId="0" applyNumberFormat="1" applyFont="1" applyFill="1">
      <alignment vertical="center"/>
    </xf>
    <xf numFmtId="177" fontId="6" fillId="0" borderId="0" xfId="0" applyNumberFormat="1" applyFont="1" applyFill="1">
      <alignment vertical="center"/>
    </xf>
    <xf numFmtId="49" fontId="7" fillId="0" borderId="39" xfId="0" applyNumberFormat="1" applyFont="1" applyFill="1" applyBorder="1" applyProtection="1">
      <alignment vertical="center"/>
      <protection locked="0"/>
    </xf>
    <xf numFmtId="177" fontId="7" fillId="0" borderId="42" xfId="0" applyNumberFormat="1" applyFont="1" applyFill="1" applyBorder="1" applyAlignment="1" applyProtection="1">
      <alignment horizontal="right" vertical="center"/>
      <protection locked="0"/>
    </xf>
    <xf numFmtId="177" fontId="7" fillId="0" borderId="41" xfId="0" applyNumberFormat="1" applyFont="1" applyFill="1" applyBorder="1" applyAlignment="1" applyProtection="1">
      <alignment horizontal="right" vertical="center"/>
      <protection locked="0"/>
    </xf>
    <xf numFmtId="177" fontId="7" fillId="0" borderId="43" xfId="0" applyNumberFormat="1" applyFont="1" applyFill="1" applyBorder="1" applyAlignment="1" applyProtection="1">
      <alignment horizontal="right" vertical="center"/>
      <protection locked="0"/>
    </xf>
    <xf numFmtId="0" fontId="14" fillId="0" borderId="0" xfId="0" applyFont="1">
      <alignment vertical="center"/>
    </xf>
    <xf numFmtId="0" fontId="12" fillId="0" borderId="0" xfId="0" applyFont="1" applyAlignment="1">
      <alignment horizontal="center" vertical="center" wrapText="1"/>
    </xf>
    <xf numFmtId="0" fontId="14" fillId="0" borderId="0" xfId="0" applyFont="1" applyAlignment="1">
      <alignment vertical="center" wrapText="1"/>
    </xf>
    <xf numFmtId="0" fontId="13" fillId="0" borderId="0" xfId="0" applyFont="1" applyAlignment="1">
      <alignment horizontal="left" vertical="top" wrapText="1"/>
    </xf>
    <xf numFmtId="0" fontId="13" fillId="0" borderId="0" xfId="0" quotePrefix="1" applyFont="1" applyAlignment="1">
      <alignment horizontal="left" vertical="top" wrapText="1"/>
    </xf>
    <xf numFmtId="0" fontId="14" fillId="0" borderId="0" xfId="0" applyFont="1" applyAlignment="1">
      <alignment horizontal="left" vertical="top" wrapText="1"/>
    </xf>
    <xf numFmtId="178" fontId="11" fillId="0" borderId="62" xfId="0" applyNumberFormat="1" applyFont="1" applyFill="1" applyBorder="1" applyAlignment="1" applyProtection="1">
      <alignment horizontal="center" vertical="center" shrinkToFit="1"/>
      <protection locked="0"/>
    </xf>
    <xf numFmtId="176" fontId="11" fillId="0" borderId="63" xfId="0" applyNumberFormat="1" applyFont="1" applyFill="1" applyBorder="1" applyAlignment="1" applyProtection="1">
      <alignment horizontal="center" vertical="center" shrinkToFit="1"/>
      <protection locked="0"/>
    </xf>
    <xf numFmtId="178" fontId="11" fillId="0" borderId="44" xfId="0" applyNumberFormat="1" applyFont="1" applyFill="1" applyBorder="1" applyAlignment="1">
      <alignment horizontal="center" vertical="center" shrinkToFit="1"/>
    </xf>
    <xf numFmtId="0" fontId="11" fillId="0" borderId="45" xfId="0" applyFont="1" applyFill="1" applyBorder="1" applyAlignment="1">
      <alignment vertical="center" shrinkToFit="1"/>
    </xf>
    <xf numFmtId="178" fontId="11" fillId="0" borderId="46" xfId="0" applyNumberFormat="1" applyFont="1" applyFill="1" applyBorder="1" applyAlignment="1">
      <alignment horizontal="center" vertical="center" shrinkToFit="1"/>
    </xf>
    <xf numFmtId="0" fontId="11" fillId="0" borderId="47" xfId="0" applyFont="1" applyFill="1" applyBorder="1" applyAlignment="1">
      <alignment vertical="center" shrinkToFit="1"/>
    </xf>
    <xf numFmtId="178" fontId="11" fillId="0" borderId="48" xfId="0" applyNumberFormat="1" applyFont="1" applyFill="1" applyBorder="1" applyAlignment="1">
      <alignment horizontal="center" vertical="center" shrinkToFit="1"/>
    </xf>
    <xf numFmtId="0" fontId="11" fillId="0" borderId="49" xfId="0" applyFont="1" applyFill="1" applyBorder="1" applyAlignment="1">
      <alignment vertical="center" shrinkToFit="1"/>
    </xf>
    <xf numFmtId="176" fontId="11" fillId="0" borderId="0" xfId="0" applyNumberFormat="1" applyFont="1" applyFill="1" applyAlignment="1">
      <alignment vertical="center" shrinkToFit="1"/>
    </xf>
    <xf numFmtId="179" fontId="15" fillId="0" borderId="50" xfId="0" applyNumberFormat="1" applyFont="1" applyBorder="1" applyAlignment="1">
      <alignment shrinkToFit="1"/>
    </xf>
    <xf numFmtId="179" fontId="15" fillId="0" borderId="51" xfId="0" applyNumberFormat="1" applyFont="1" applyBorder="1" applyAlignment="1">
      <alignment shrinkToFit="1"/>
    </xf>
    <xf numFmtId="179" fontId="15" fillId="0" borderId="45" xfId="0" applyNumberFormat="1" applyFont="1" applyBorder="1" applyAlignment="1">
      <alignment shrinkToFit="1"/>
    </xf>
    <xf numFmtId="177" fontId="15" fillId="0" borderId="0" xfId="0" applyNumberFormat="1" applyFont="1" applyAlignment="1">
      <alignment shrinkToFit="1"/>
    </xf>
    <xf numFmtId="180" fontId="15" fillId="0" borderId="28" xfId="0" applyNumberFormat="1" applyFont="1" applyBorder="1" applyAlignment="1">
      <alignment shrinkToFit="1"/>
    </xf>
    <xf numFmtId="180" fontId="15" fillId="0" borderId="57" xfId="0" applyNumberFormat="1" applyFont="1" applyBorder="1" applyAlignment="1">
      <alignment shrinkToFit="1"/>
    </xf>
    <xf numFmtId="179" fontId="15" fillId="0" borderId="52" xfId="0" applyNumberFormat="1" applyFont="1" applyBorder="1" applyAlignment="1">
      <alignment shrinkToFit="1"/>
    </xf>
    <xf numFmtId="179" fontId="15" fillId="0" borderId="0" xfId="0" applyNumberFormat="1" applyFont="1" applyAlignment="1">
      <alignment shrinkToFit="1"/>
    </xf>
    <xf numFmtId="179" fontId="15" fillId="0" borderId="47" xfId="0" applyNumberFormat="1" applyFont="1" applyBorder="1" applyAlignment="1">
      <alignment shrinkToFit="1"/>
    </xf>
    <xf numFmtId="179" fontId="15" fillId="2" borderId="52" xfId="0" applyNumberFormat="1" applyFont="1" applyFill="1" applyBorder="1" applyAlignment="1">
      <alignment shrinkToFit="1"/>
    </xf>
    <xf numFmtId="179" fontId="15" fillId="2" borderId="0" xfId="0" applyNumberFormat="1" applyFont="1" applyFill="1" applyAlignment="1">
      <alignment shrinkToFit="1"/>
    </xf>
    <xf numFmtId="179" fontId="15" fillId="2" borderId="47" xfId="0" applyNumberFormat="1" applyFont="1" applyFill="1" applyBorder="1" applyAlignment="1">
      <alignment shrinkToFit="1"/>
    </xf>
    <xf numFmtId="179" fontId="15" fillId="0" borderId="53" xfId="0" applyNumberFormat="1" applyFont="1" applyBorder="1" applyAlignment="1">
      <alignment shrinkToFit="1"/>
    </xf>
    <xf numFmtId="179" fontId="15" fillId="0" borderId="54" xfId="0" applyNumberFormat="1" applyFont="1" applyBorder="1" applyAlignment="1">
      <alignment shrinkToFit="1"/>
    </xf>
    <xf numFmtId="179" fontId="15" fillId="0" borderId="49" xfId="0" applyNumberFormat="1" applyFont="1" applyBorder="1" applyAlignment="1">
      <alignment shrinkToFit="1"/>
    </xf>
    <xf numFmtId="180" fontId="15" fillId="0" borderId="58" xfId="0" applyNumberFormat="1" applyFont="1" applyBorder="1" applyAlignment="1">
      <alignment shrinkToFit="1"/>
    </xf>
    <xf numFmtId="180" fontId="15" fillId="0" borderId="59" xfId="0" applyNumberFormat="1" applyFont="1" applyBorder="1" applyAlignment="1">
      <alignment shrinkToFit="1"/>
    </xf>
    <xf numFmtId="180" fontId="15" fillId="0" borderId="55" xfId="0" applyNumberFormat="1" applyFont="1" applyBorder="1" applyAlignment="1">
      <alignment shrinkToFit="1"/>
    </xf>
    <xf numFmtId="180" fontId="15" fillId="0" borderId="56" xfId="0" applyNumberFormat="1" applyFont="1" applyBorder="1" applyAlignment="1">
      <alignment shrinkToFit="1"/>
    </xf>
    <xf numFmtId="49" fontId="7" fillId="0" borderId="0" xfId="0" applyNumberFormat="1" applyFont="1" applyFill="1" applyAlignment="1" applyProtection="1">
      <alignment horizontal="distributed" vertical="center"/>
      <protection locked="0"/>
    </xf>
    <xf numFmtId="49" fontId="7" fillId="0" borderId="2" xfId="0" applyNumberFormat="1" applyFont="1" applyFill="1" applyBorder="1" applyAlignment="1" applyProtection="1">
      <alignment horizontal="distributed" vertical="center"/>
      <protection locked="0"/>
    </xf>
    <xf numFmtId="49" fontId="7" fillId="0" borderId="30" xfId="0" applyNumberFormat="1" applyFont="1" applyFill="1" applyBorder="1" applyAlignment="1" applyProtection="1">
      <alignment horizontal="distributed" vertical="center"/>
      <protection locked="0"/>
    </xf>
    <xf numFmtId="49" fontId="7" fillId="0" borderId="31" xfId="0" applyNumberFormat="1" applyFont="1" applyFill="1" applyBorder="1" applyAlignment="1" applyProtection="1">
      <alignment horizontal="distributed" vertical="center"/>
      <protection locked="0"/>
    </xf>
    <xf numFmtId="49" fontId="7" fillId="0" borderId="40" xfId="0" applyNumberFormat="1" applyFont="1" applyFill="1" applyBorder="1" applyAlignment="1" applyProtection="1">
      <alignment horizontal="distributed" vertical="center"/>
      <protection locked="0"/>
    </xf>
    <xf numFmtId="49" fontId="7" fillId="0" borderId="41" xfId="0" applyNumberFormat="1" applyFont="1" applyFill="1" applyBorder="1" applyAlignment="1" applyProtection="1">
      <alignment horizontal="distributed" vertical="center"/>
      <protection locked="0"/>
    </xf>
    <xf numFmtId="176" fontId="7" fillId="0" borderId="0" xfId="0" applyNumberFormat="1" applyFont="1" applyFill="1" applyAlignment="1" applyProtection="1">
      <alignment horizontal="distributed" vertical="center"/>
      <protection locked="0"/>
    </xf>
    <xf numFmtId="176" fontId="7" fillId="0" borderId="2" xfId="0" applyNumberFormat="1" applyFont="1" applyFill="1" applyBorder="1" applyAlignment="1" applyProtection="1">
      <alignment horizontal="distributed" vertical="center"/>
      <protection locked="0"/>
    </xf>
    <xf numFmtId="0" fontId="7" fillId="0" borderId="0" xfId="0" applyFont="1" applyFill="1">
      <alignment vertical="center"/>
    </xf>
    <xf numFmtId="0" fontId="7" fillId="0" borderId="2" xfId="0" applyFont="1" applyFill="1" applyBorder="1">
      <alignment vertical="center"/>
    </xf>
    <xf numFmtId="176" fontId="7" fillId="0" borderId="19" xfId="0" applyNumberFormat="1" applyFont="1" applyFill="1" applyBorder="1" applyAlignment="1" applyProtection="1">
      <alignment horizontal="distributed" vertical="center" indent="2"/>
      <protection locked="0"/>
    </xf>
    <xf numFmtId="176" fontId="7" fillId="0" borderId="20" xfId="0" applyNumberFormat="1" applyFont="1" applyFill="1" applyBorder="1" applyAlignment="1" applyProtection="1">
      <alignment horizontal="distributed" vertical="center" indent="2"/>
      <protection locked="0"/>
    </xf>
    <xf numFmtId="176" fontId="7" fillId="0" borderId="21" xfId="0" applyNumberFormat="1" applyFont="1" applyFill="1" applyBorder="1" applyAlignment="1" applyProtection="1">
      <alignment horizontal="distributed" vertical="center" indent="2"/>
      <protection locked="0"/>
    </xf>
    <xf numFmtId="176" fontId="7" fillId="0" borderId="1" xfId="0" applyNumberFormat="1" applyFont="1" applyFill="1" applyBorder="1" applyAlignment="1" applyProtection="1">
      <alignment horizontal="distributed" vertical="center" indent="2"/>
      <protection locked="0"/>
    </xf>
    <xf numFmtId="176" fontId="7" fillId="0" borderId="0" xfId="0" applyNumberFormat="1" applyFont="1" applyFill="1" applyAlignment="1" applyProtection="1">
      <alignment horizontal="distributed" vertical="center" indent="2"/>
      <protection locked="0"/>
    </xf>
    <xf numFmtId="176" fontId="7" fillId="0" borderId="2" xfId="0" applyNumberFormat="1" applyFont="1" applyFill="1" applyBorder="1" applyAlignment="1" applyProtection="1">
      <alignment horizontal="distributed" vertical="center" indent="2"/>
      <protection locked="0"/>
    </xf>
    <xf numFmtId="176" fontId="7" fillId="0" borderId="6" xfId="0" applyNumberFormat="1" applyFont="1" applyFill="1" applyBorder="1" applyAlignment="1" applyProtection="1">
      <alignment horizontal="distributed" vertical="center" indent="2"/>
      <protection locked="0"/>
    </xf>
    <xf numFmtId="176" fontId="7" fillId="0" borderId="5" xfId="0" applyNumberFormat="1" applyFont="1" applyFill="1" applyBorder="1" applyAlignment="1" applyProtection="1">
      <alignment horizontal="distributed" vertical="center" indent="2"/>
      <protection locked="0"/>
    </xf>
    <xf numFmtId="176" fontId="7" fillId="0" borderId="7" xfId="0" applyNumberFormat="1" applyFont="1" applyFill="1" applyBorder="1" applyAlignment="1" applyProtection="1">
      <alignment horizontal="distributed" vertical="center" indent="2"/>
      <protection locked="0"/>
    </xf>
    <xf numFmtId="177" fontId="7" fillId="0" borderId="22" xfId="0" applyNumberFormat="1" applyFont="1" applyFill="1" applyBorder="1" applyAlignment="1">
      <alignment horizontal="distributed" justifyLastLine="1"/>
    </xf>
    <xf numFmtId="177" fontId="7" fillId="0" borderId="3" xfId="0" applyNumberFormat="1" applyFont="1" applyFill="1" applyBorder="1" applyAlignment="1">
      <alignment horizontal="distributed" justifyLastLine="1"/>
    </xf>
    <xf numFmtId="177" fontId="7" fillId="0" borderId="22" xfId="0" applyNumberFormat="1" applyFont="1" applyFill="1" applyBorder="1" applyAlignment="1" applyProtection="1">
      <alignment horizontal="distributed" vertical="center" indent="1"/>
      <protection locked="0"/>
    </xf>
    <xf numFmtId="0" fontId="8" fillId="0" borderId="3" xfId="0" applyFont="1" applyFill="1" applyBorder="1" applyAlignment="1">
      <alignment horizontal="distributed" vertical="center" indent="1"/>
    </xf>
    <xf numFmtId="0" fontId="8" fillId="0" borderId="10" xfId="0" applyFont="1" applyFill="1" applyBorder="1" applyAlignment="1">
      <alignment horizontal="distributed" vertical="center" indent="1"/>
    </xf>
    <xf numFmtId="177" fontId="7" fillId="0" borderId="22" xfId="0" applyNumberFormat="1" applyFont="1" applyFill="1" applyBorder="1" applyAlignment="1">
      <alignment horizontal="distributed" indent="1"/>
    </xf>
    <xf numFmtId="177" fontId="7" fillId="0" borderId="3" xfId="0" applyNumberFormat="1" applyFont="1" applyFill="1" applyBorder="1" applyAlignment="1">
      <alignment horizontal="distributed" indent="1"/>
    </xf>
    <xf numFmtId="177" fontId="7" fillId="0" borderId="23" xfId="0" applyNumberFormat="1" applyFont="1" applyFill="1" applyBorder="1" applyAlignment="1" applyProtection="1">
      <alignment horizontal="distributed" vertical="center" indent="1"/>
      <protection locked="0"/>
    </xf>
    <xf numFmtId="0" fontId="8" fillId="0" borderId="16" xfId="0" applyFont="1" applyFill="1" applyBorder="1" applyAlignment="1">
      <alignment horizontal="distributed" vertical="center" indent="1"/>
    </xf>
    <xf numFmtId="0" fontId="8" fillId="0" borderId="26" xfId="0" applyFont="1" applyFill="1" applyBorder="1" applyAlignment="1">
      <alignment horizontal="distributed" vertical="center" indent="1"/>
    </xf>
    <xf numFmtId="177" fontId="7" fillId="0" borderId="27" xfId="0" applyNumberFormat="1" applyFont="1" applyFill="1" applyBorder="1" applyAlignment="1" applyProtection="1">
      <alignment horizontal="center"/>
      <protection locked="0"/>
    </xf>
    <xf numFmtId="177" fontId="7" fillId="0" borderId="28" xfId="0" applyNumberFormat="1" applyFont="1" applyFill="1" applyBorder="1" applyAlignment="1" applyProtection="1">
      <alignment horizontal="center"/>
      <protection locked="0"/>
    </xf>
    <xf numFmtId="49" fontId="7" fillId="0" borderId="35" xfId="0" applyNumberFormat="1" applyFont="1" applyFill="1" applyBorder="1" applyAlignment="1" applyProtection="1">
      <alignment horizontal="distributed" vertical="center"/>
      <protection locked="0"/>
    </xf>
    <xf numFmtId="49" fontId="7" fillId="0" borderId="36" xfId="0" applyNumberFormat="1" applyFont="1" applyFill="1" applyBorder="1" applyAlignment="1" applyProtection="1">
      <alignment horizontal="distributed" vertical="center"/>
      <protection locked="0"/>
    </xf>
    <xf numFmtId="49" fontId="7" fillId="0" borderId="12" xfId="0" applyNumberFormat="1" applyFont="1" applyFill="1" applyBorder="1" applyAlignment="1" applyProtection="1">
      <alignment horizontal="distributed" vertical="center"/>
      <protection locked="0"/>
    </xf>
    <xf numFmtId="49" fontId="7" fillId="0" borderId="13" xfId="0" applyNumberFormat="1" applyFont="1" applyFill="1" applyBorder="1" applyAlignment="1" applyProtection="1">
      <alignment horizontal="distributed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0.xml"/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00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00.xml"/><Relationship Id="rId2" Type="http://schemas.microsoft.com/office/2011/relationships/chartColorStyle" Target="colors100.xml"/><Relationship Id="rId1" Type="http://schemas.microsoft.com/office/2011/relationships/chartStyle" Target="style100.xml"/></Relationships>
</file>

<file path=xl/charts/_rels/chart10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01.xml"/><Relationship Id="rId2" Type="http://schemas.microsoft.com/office/2011/relationships/chartColorStyle" Target="colors101.xml"/><Relationship Id="rId1" Type="http://schemas.microsoft.com/office/2011/relationships/chartStyle" Target="style101.xml"/></Relationships>
</file>

<file path=xl/charts/_rels/chart10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02.xml"/><Relationship Id="rId2" Type="http://schemas.microsoft.com/office/2011/relationships/chartColorStyle" Target="colors102.xml"/><Relationship Id="rId1" Type="http://schemas.microsoft.com/office/2011/relationships/chartStyle" Target="style102.xml"/></Relationships>
</file>

<file path=xl/charts/_rels/chart10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03.xml"/><Relationship Id="rId2" Type="http://schemas.microsoft.com/office/2011/relationships/chartColorStyle" Target="colors103.xml"/><Relationship Id="rId1" Type="http://schemas.microsoft.com/office/2011/relationships/chartStyle" Target="style103.xml"/></Relationships>
</file>

<file path=xl/charts/_rels/chart10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04.xml"/><Relationship Id="rId2" Type="http://schemas.microsoft.com/office/2011/relationships/chartColorStyle" Target="colors104.xml"/><Relationship Id="rId1" Type="http://schemas.microsoft.com/office/2011/relationships/chartStyle" Target="style104.xml"/></Relationships>
</file>

<file path=xl/charts/_rels/chart10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05.xml"/><Relationship Id="rId2" Type="http://schemas.microsoft.com/office/2011/relationships/chartColorStyle" Target="colors105.xml"/><Relationship Id="rId1" Type="http://schemas.microsoft.com/office/2011/relationships/chartStyle" Target="style105.xml"/></Relationships>
</file>

<file path=xl/charts/_rels/chart10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06.xml"/><Relationship Id="rId2" Type="http://schemas.microsoft.com/office/2011/relationships/chartColorStyle" Target="colors106.xml"/><Relationship Id="rId1" Type="http://schemas.microsoft.com/office/2011/relationships/chartStyle" Target="style106.xml"/></Relationships>
</file>

<file path=xl/charts/_rels/chart10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07.xml"/><Relationship Id="rId2" Type="http://schemas.microsoft.com/office/2011/relationships/chartColorStyle" Target="colors107.xml"/><Relationship Id="rId1" Type="http://schemas.microsoft.com/office/2011/relationships/chartStyle" Target="style107.xml"/></Relationships>
</file>

<file path=xl/charts/_rels/chart10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08.xml"/><Relationship Id="rId2" Type="http://schemas.microsoft.com/office/2011/relationships/chartColorStyle" Target="colors108.xml"/><Relationship Id="rId1" Type="http://schemas.microsoft.com/office/2011/relationships/chartStyle" Target="style108.xml"/></Relationships>
</file>

<file path=xl/charts/_rels/chart10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09.xml"/><Relationship Id="rId2" Type="http://schemas.microsoft.com/office/2011/relationships/chartColorStyle" Target="colors109.xml"/><Relationship Id="rId1" Type="http://schemas.microsoft.com/office/2011/relationships/chartStyle" Target="style109.xml"/></Relationships>
</file>

<file path=xl/charts/_rels/chart1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1.xml"/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10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10.xml"/><Relationship Id="rId2" Type="http://schemas.microsoft.com/office/2011/relationships/chartColorStyle" Target="colors110.xml"/><Relationship Id="rId1" Type="http://schemas.microsoft.com/office/2011/relationships/chartStyle" Target="style110.xml"/></Relationships>
</file>

<file path=xl/charts/_rels/chart11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11.xml"/><Relationship Id="rId2" Type="http://schemas.microsoft.com/office/2011/relationships/chartColorStyle" Target="colors111.xml"/><Relationship Id="rId1" Type="http://schemas.microsoft.com/office/2011/relationships/chartStyle" Target="style111.xml"/></Relationships>
</file>

<file path=xl/charts/_rels/chart11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12.xml"/><Relationship Id="rId2" Type="http://schemas.microsoft.com/office/2011/relationships/chartColorStyle" Target="colors112.xml"/><Relationship Id="rId1" Type="http://schemas.microsoft.com/office/2011/relationships/chartStyle" Target="style112.xml"/></Relationships>
</file>

<file path=xl/charts/_rels/chart11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13.xml"/><Relationship Id="rId2" Type="http://schemas.microsoft.com/office/2011/relationships/chartColorStyle" Target="colors113.xml"/><Relationship Id="rId1" Type="http://schemas.microsoft.com/office/2011/relationships/chartStyle" Target="style113.xml"/></Relationships>
</file>

<file path=xl/charts/_rels/chart11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14.xml"/><Relationship Id="rId2" Type="http://schemas.microsoft.com/office/2011/relationships/chartColorStyle" Target="colors114.xml"/><Relationship Id="rId1" Type="http://schemas.microsoft.com/office/2011/relationships/chartStyle" Target="style114.xml"/></Relationships>
</file>

<file path=xl/charts/_rels/chart11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15.xml"/><Relationship Id="rId2" Type="http://schemas.microsoft.com/office/2011/relationships/chartColorStyle" Target="colors115.xml"/><Relationship Id="rId1" Type="http://schemas.microsoft.com/office/2011/relationships/chartStyle" Target="style115.xml"/></Relationships>
</file>

<file path=xl/charts/_rels/chart11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16.xml"/><Relationship Id="rId2" Type="http://schemas.microsoft.com/office/2011/relationships/chartColorStyle" Target="colors116.xml"/><Relationship Id="rId1" Type="http://schemas.microsoft.com/office/2011/relationships/chartStyle" Target="style116.xml"/></Relationships>
</file>

<file path=xl/charts/_rels/chart11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17.xml"/><Relationship Id="rId2" Type="http://schemas.microsoft.com/office/2011/relationships/chartColorStyle" Target="colors117.xml"/><Relationship Id="rId1" Type="http://schemas.microsoft.com/office/2011/relationships/chartStyle" Target="style117.xml"/></Relationships>
</file>

<file path=xl/charts/_rels/chart11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18.xml"/><Relationship Id="rId2" Type="http://schemas.microsoft.com/office/2011/relationships/chartColorStyle" Target="colors118.xml"/><Relationship Id="rId1" Type="http://schemas.microsoft.com/office/2011/relationships/chartStyle" Target="style118.xml"/></Relationships>
</file>

<file path=xl/charts/_rels/chart11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19.xml"/><Relationship Id="rId2" Type="http://schemas.microsoft.com/office/2011/relationships/chartColorStyle" Target="colors119.xml"/><Relationship Id="rId1" Type="http://schemas.microsoft.com/office/2011/relationships/chartStyle" Target="style119.xml"/></Relationships>
</file>

<file path=xl/charts/_rels/chart1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2.xml"/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20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20.xml"/><Relationship Id="rId2" Type="http://schemas.microsoft.com/office/2011/relationships/chartColorStyle" Target="colors120.xml"/><Relationship Id="rId1" Type="http://schemas.microsoft.com/office/2011/relationships/chartStyle" Target="style120.xml"/></Relationships>
</file>

<file path=xl/charts/_rels/chart12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21.xml"/><Relationship Id="rId2" Type="http://schemas.microsoft.com/office/2011/relationships/chartColorStyle" Target="colors121.xml"/><Relationship Id="rId1" Type="http://schemas.microsoft.com/office/2011/relationships/chartStyle" Target="style121.xml"/></Relationships>
</file>

<file path=xl/charts/_rels/chart12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22.xml"/><Relationship Id="rId2" Type="http://schemas.microsoft.com/office/2011/relationships/chartColorStyle" Target="colors122.xml"/><Relationship Id="rId1" Type="http://schemas.microsoft.com/office/2011/relationships/chartStyle" Target="style122.xml"/></Relationships>
</file>

<file path=xl/charts/_rels/chart12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23.xml"/><Relationship Id="rId2" Type="http://schemas.microsoft.com/office/2011/relationships/chartColorStyle" Target="colors123.xml"/><Relationship Id="rId1" Type="http://schemas.microsoft.com/office/2011/relationships/chartStyle" Target="style123.xml"/></Relationships>
</file>

<file path=xl/charts/_rels/chart1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3.xml"/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4.xml"/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5.xml"/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6.xml"/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7.xml"/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8.xml"/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9.xml"/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0.xml"/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1.xml"/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2.xml"/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3.xml"/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4.xml"/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5.xml"/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6.xml"/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7.xml"/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8.xml"/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9.xml"/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0.xml"/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1.xml"/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2.xml"/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3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3.xml"/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3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4.xml"/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3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5.xml"/><Relationship Id="rId2" Type="http://schemas.microsoft.com/office/2011/relationships/chartColorStyle" Target="colors35.xml"/><Relationship Id="rId1" Type="http://schemas.microsoft.com/office/2011/relationships/chartStyle" Target="style35.xml"/></Relationships>
</file>

<file path=xl/charts/_rels/chart3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6.xml"/><Relationship Id="rId2" Type="http://schemas.microsoft.com/office/2011/relationships/chartColorStyle" Target="colors36.xml"/><Relationship Id="rId1" Type="http://schemas.microsoft.com/office/2011/relationships/chartStyle" Target="style36.xml"/></Relationships>
</file>

<file path=xl/charts/_rels/chart3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7.xml"/><Relationship Id="rId2" Type="http://schemas.microsoft.com/office/2011/relationships/chartColorStyle" Target="colors37.xml"/><Relationship Id="rId1" Type="http://schemas.microsoft.com/office/2011/relationships/chartStyle" Target="style37.xml"/></Relationships>
</file>

<file path=xl/charts/_rels/chart3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8.xml"/><Relationship Id="rId2" Type="http://schemas.microsoft.com/office/2011/relationships/chartColorStyle" Target="colors38.xml"/><Relationship Id="rId1" Type="http://schemas.microsoft.com/office/2011/relationships/chartStyle" Target="style38.xml"/></Relationships>
</file>

<file path=xl/charts/_rels/chart3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9.xml"/><Relationship Id="rId2" Type="http://schemas.microsoft.com/office/2011/relationships/chartColorStyle" Target="colors39.xml"/><Relationship Id="rId1" Type="http://schemas.microsoft.com/office/2011/relationships/chartStyle" Target="style39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40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0.xml"/><Relationship Id="rId2" Type="http://schemas.microsoft.com/office/2011/relationships/chartColorStyle" Target="colors40.xml"/><Relationship Id="rId1" Type="http://schemas.microsoft.com/office/2011/relationships/chartStyle" Target="style40.xml"/></Relationships>
</file>

<file path=xl/charts/_rels/chart4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1.xml"/><Relationship Id="rId2" Type="http://schemas.microsoft.com/office/2011/relationships/chartColorStyle" Target="colors41.xml"/><Relationship Id="rId1" Type="http://schemas.microsoft.com/office/2011/relationships/chartStyle" Target="style41.xml"/></Relationships>
</file>

<file path=xl/charts/_rels/chart4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2.xml"/><Relationship Id="rId2" Type="http://schemas.microsoft.com/office/2011/relationships/chartColorStyle" Target="colors42.xml"/><Relationship Id="rId1" Type="http://schemas.microsoft.com/office/2011/relationships/chartStyle" Target="style42.xml"/></Relationships>
</file>

<file path=xl/charts/_rels/chart4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3.xml"/><Relationship Id="rId2" Type="http://schemas.microsoft.com/office/2011/relationships/chartColorStyle" Target="colors43.xml"/><Relationship Id="rId1" Type="http://schemas.microsoft.com/office/2011/relationships/chartStyle" Target="style43.xml"/></Relationships>
</file>

<file path=xl/charts/_rels/chart4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4.xml"/><Relationship Id="rId2" Type="http://schemas.microsoft.com/office/2011/relationships/chartColorStyle" Target="colors44.xml"/><Relationship Id="rId1" Type="http://schemas.microsoft.com/office/2011/relationships/chartStyle" Target="style44.xml"/></Relationships>
</file>

<file path=xl/charts/_rels/chart4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5.xml"/><Relationship Id="rId2" Type="http://schemas.microsoft.com/office/2011/relationships/chartColorStyle" Target="colors45.xml"/><Relationship Id="rId1" Type="http://schemas.microsoft.com/office/2011/relationships/chartStyle" Target="style45.xml"/></Relationships>
</file>

<file path=xl/charts/_rels/chart4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6.xml"/><Relationship Id="rId2" Type="http://schemas.microsoft.com/office/2011/relationships/chartColorStyle" Target="colors46.xml"/><Relationship Id="rId1" Type="http://schemas.microsoft.com/office/2011/relationships/chartStyle" Target="style46.xml"/></Relationships>
</file>

<file path=xl/charts/_rels/chart4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7.xml"/><Relationship Id="rId2" Type="http://schemas.microsoft.com/office/2011/relationships/chartColorStyle" Target="colors47.xml"/><Relationship Id="rId1" Type="http://schemas.microsoft.com/office/2011/relationships/chartStyle" Target="style47.xml"/></Relationships>
</file>

<file path=xl/charts/_rels/chart4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8.xml"/><Relationship Id="rId2" Type="http://schemas.microsoft.com/office/2011/relationships/chartColorStyle" Target="colors48.xml"/><Relationship Id="rId1" Type="http://schemas.microsoft.com/office/2011/relationships/chartStyle" Target="style48.xml"/></Relationships>
</file>

<file path=xl/charts/_rels/chart4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9.xml"/><Relationship Id="rId2" Type="http://schemas.microsoft.com/office/2011/relationships/chartColorStyle" Target="colors49.xml"/><Relationship Id="rId1" Type="http://schemas.microsoft.com/office/2011/relationships/chartStyle" Target="style49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50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0.xml"/><Relationship Id="rId2" Type="http://schemas.microsoft.com/office/2011/relationships/chartColorStyle" Target="colors50.xml"/><Relationship Id="rId1" Type="http://schemas.microsoft.com/office/2011/relationships/chartStyle" Target="style50.xml"/></Relationships>
</file>

<file path=xl/charts/_rels/chart5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1.xml"/><Relationship Id="rId2" Type="http://schemas.microsoft.com/office/2011/relationships/chartColorStyle" Target="colors51.xml"/><Relationship Id="rId1" Type="http://schemas.microsoft.com/office/2011/relationships/chartStyle" Target="style51.xml"/></Relationships>
</file>

<file path=xl/charts/_rels/chart5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2.xml"/><Relationship Id="rId2" Type="http://schemas.microsoft.com/office/2011/relationships/chartColorStyle" Target="colors52.xml"/><Relationship Id="rId1" Type="http://schemas.microsoft.com/office/2011/relationships/chartStyle" Target="style52.xml"/></Relationships>
</file>

<file path=xl/charts/_rels/chart5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3.xml"/><Relationship Id="rId2" Type="http://schemas.microsoft.com/office/2011/relationships/chartColorStyle" Target="colors53.xml"/><Relationship Id="rId1" Type="http://schemas.microsoft.com/office/2011/relationships/chartStyle" Target="style53.xml"/></Relationships>
</file>

<file path=xl/charts/_rels/chart5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4.xml"/><Relationship Id="rId2" Type="http://schemas.microsoft.com/office/2011/relationships/chartColorStyle" Target="colors54.xml"/><Relationship Id="rId1" Type="http://schemas.microsoft.com/office/2011/relationships/chartStyle" Target="style54.xml"/></Relationships>
</file>

<file path=xl/charts/_rels/chart5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5.xml"/><Relationship Id="rId2" Type="http://schemas.microsoft.com/office/2011/relationships/chartColorStyle" Target="colors55.xml"/><Relationship Id="rId1" Type="http://schemas.microsoft.com/office/2011/relationships/chartStyle" Target="style55.xml"/></Relationships>
</file>

<file path=xl/charts/_rels/chart5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6.xml"/><Relationship Id="rId2" Type="http://schemas.microsoft.com/office/2011/relationships/chartColorStyle" Target="colors56.xml"/><Relationship Id="rId1" Type="http://schemas.microsoft.com/office/2011/relationships/chartStyle" Target="style56.xml"/></Relationships>
</file>

<file path=xl/charts/_rels/chart5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7.xml"/><Relationship Id="rId2" Type="http://schemas.microsoft.com/office/2011/relationships/chartColorStyle" Target="colors57.xml"/><Relationship Id="rId1" Type="http://schemas.microsoft.com/office/2011/relationships/chartStyle" Target="style57.xml"/></Relationships>
</file>

<file path=xl/charts/_rels/chart5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8.xml"/><Relationship Id="rId2" Type="http://schemas.microsoft.com/office/2011/relationships/chartColorStyle" Target="colors58.xml"/><Relationship Id="rId1" Type="http://schemas.microsoft.com/office/2011/relationships/chartStyle" Target="style58.xml"/></Relationships>
</file>

<file path=xl/charts/_rels/chart5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9.xml"/><Relationship Id="rId2" Type="http://schemas.microsoft.com/office/2011/relationships/chartColorStyle" Target="colors59.xml"/><Relationship Id="rId1" Type="http://schemas.microsoft.com/office/2011/relationships/chartStyle" Target="style59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6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60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60.xml"/><Relationship Id="rId2" Type="http://schemas.microsoft.com/office/2011/relationships/chartColorStyle" Target="colors60.xml"/><Relationship Id="rId1" Type="http://schemas.microsoft.com/office/2011/relationships/chartStyle" Target="style60.xml"/></Relationships>
</file>

<file path=xl/charts/_rels/chart6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61.xml"/><Relationship Id="rId2" Type="http://schemas.microsoft.com/office/2011/relationships/chartColorStyle" Target="colors61.xml"/><Relationship Id="rId1" Type="http://schemas.microsoft.com/office/2011/relationships/chartStyle" Target="style61.xml"/></Relationships>
</file>

<file path=xl/charts/_rels/chart6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62.xml"/><Relationship Id="rId2" Type="http://schemas.microsoft.com/office/2011/relationships/chartColorStyle" Target="colors62.xml"/><Relationship Id="rId1" Type="http://schemas.microsoft.com/office/2011/relationships/chartStyle" Target="style62.xml"/></Relationships>
</file>

<file path=xl/charts/_rels/chart6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63.xml"/><Relationship Id="rId2" Type="http://schemas.microsoft.com/office/2011/relationships/chartColorStyle" Target="colors63.xml"/><Relationship Id="rId1" Type="http://schemas.microsoft.com/office/2011/relationships/chartStyle" Target="style63.xml"/></Relationships>
</file>

<file path=xl/charts/_rels/chart6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64.xml"/><Relationship Id="rId2" Type="http://schemas.microsoft.com/office/2011/relationships/chartColorStyle" Target="colors64.xml"/><Relationship Id="rId1" Type="http://schemas.microsoft.com/office/2011/relationships/chartStyle" Target="style64.xml"/></Relationships>
</file>

<file path=xl/charts/_rels/chart6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65.xml"/><Relationship Id="rId2" Type="http://schemas.microsoft.com/office/2011/relationships/chartColorStyle" Target="colors65.xml"/><Relationship Id="rId1" Type="http://schemas.microsoft.com/office/2011/relationships/chartStyle" Target="style65.xml"/></Relationships>
</file>

<file path=xl/charts/_rels/chart6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66.xml"/><Relationship Id="rId2" Type="http://schemas.microsoft.com/office/2011/relationships/chartColorStyle" Target="colors66.xml"/><Relationship Id="rId1" Type="http://schemas.microsoft.com/office/2011/relationships/chartStyle" Target="style66.xml"/></Relationships>
</file>

<file path=xl/charts/_rels/chart6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67.xml"/><Relationship Id="rId2" Type="http://schemas.microsoft.com/office/2011/relationships/chartColorStyle" Target="colors67.xml"/><Relationship Id="rId1" Type="http://schemas.microsoft.com/office/2011/relationships/chartStyle" Target="style67.xml"/></Relationships>
</file>

<file path=xl/charts/_rels/chart6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68.xml"/><Relationship Id="rId2" Type="http://schemas.microsoft.com/office/2011/relationships/chartColorStyle" Target="colors68.xml"/><Relationship Id="rId1" Type="http://schemas.microsoft.com/office/2011/relationships/chartStyle" Target="style68.xml"/></Relationships>
</file>

<file path=xl/charts/_rels/chart6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69.xml"/><Relationship Id="rId2" Type="http://schemas.microsoft.com/office/2011/relationships/chartColorStyle" Target="colors69.xml"/><Relationship Id="rId1" Type="http://schemas.microsoft.com/office/2011/relationships/chartStyle" Target="style69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7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70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70.xml"/><Relationship Id="rId2" Type="http://schemas.microsoft.com/office/2011/relationships/chartColorStyle" Target="colors70.xml"/><Relationship Id="rId1" Type="http://schemas.microsoft.com/office/2011/relationships/chartStyle" Target="style70.xml"/></Relationships>
</file>

<file path=xl/charts/_rels/chart7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71.xml"/><Relationship Id="rId2" Type="http://schemas.microsoft.com/office/2011/relationships/chartColorStyle" Target="colors71.xml"/><Relationship Id="rId1" Type="http://schemas.microsoft.com/office/2011/relationships/chartStyle" Target="style71.xml"/></Relationships>
</file>

<file path=xl/charts/_rels/chart7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72.xml"/><Relationship Id="rId2" Type="http://schemas.microsoft.com/office/2011/relationships/chartColorStyle" Target="colors72.xml"/><Relationship Id="rId1" Type="http://schemas.microsoft.com/office/2011/relationships/chartStyle" Target="style72.xml"/></Relationships>
</file>

<file path=xl/charts/_rels/chart7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73.xml"/><Relationship Id="rId2" Type="http://schemas.microsoft.com/office/2011/relationships/chartColorStyle" Target="colors73.xml"/><Relationship Id="rId1" Type="http://schemas.microsoft.com/office/2011/relationships/chartStyle" Target="style73.xml"/></Relationships>
</file>

<file path=xl/charts/_rels/chart7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74.xml"/><Relationship Id="rId2" Type="http://schemas.microsoft.com/office/2011/relationships/chartColorStyle" Target="colors74.xml"/><Relationship Id="rId1" Type="http://schemas.microsoft.com/office/2011/relationships/chartStyle" Target="style74.xml"/></Relationships>
</file>

<file path=xl/charts/_rels/chart7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75.xml"/><Relationship Id="rId2" Type="http://schemas.microsoft.com/office/2011/relationships/chartColorStyle" Target="colors75.xml"/><Relationship Id="rId1" Type="http://schemas.microsoft.com/office/2011/relationships/chartStyle" Target="style75.xml"/></Relationships>
</file>

<file path=xl/charts/_rels/chart7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76.xml"/><Relationship Id="rId2" Type="http://schemas.microsoft.com/office/2011/relationships/chartColorStyle" Target="colors76.xml"/><Relationship Id="rId1" Type="http://schemas.microsoft.com/office/2011/relationships/chartStyle" Target="style76.xml"/></Relationships>
</file>

<file path=xl/charts/_rels/chart7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77.xml"/><Relationship Id="rId2" Type="http://schemas.microsoft.com/office/2011/relationships/chartColorStyle" Target="colors77.xml"/><Relationship Id="rId1" Type="http://schemas.microsoft.com/office/2011/relationships/chartStyle" Target="style77.xml"/></Relationships>
</file>

<file path=xl/charts/_rels/chart7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78.xml"/><Relationship Id="rId2" Type="http://schemas.microsoft.com/office/2011/relationships/chartColorStyle" Target="colors78.xml"/><Relationship Id="rId1" Type="http://schemas.microsoft.com/office/2011/relationships/chartStyle" Target="style78.xml"/></Relationships>
</file>

<file path=xl/charts/_rels/chart7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79.xml"/><Relationship Id="rId2" Type="http://schemas.microsoft.com/office/2011/relationships/chartColorStyle" Target="colors79.xml"/><Relationship Id="rId1" Type="http://schemas.microsoft.com/office/2011/relationships/chartStyle" Target="style79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8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80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80.xml"/><Relationship Id="rId2" Type="http://schemas.microsoft.com/office/2011/relationships/chartColorStyle" Target="colors80.xml"/><Relationship Id="rId1" Type="http://schemas.microsoft.com/office/2011/relationships/chartStyle" Target="style80.xml"/></Relationships>
</file>

<file path=xl/charts/_rels/chart8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81.xml"/><Relationship Id="rId2" Type="http://schemas.microsoft.com/office/2011/relationships/chartColorStyle" Target="colors81.xml"/><Relationship Id="rId1" Type="http://schemas.microsoft.com/office/2011/relationships/chartStyle" Target="style81.xml"/></Relationships>
</file>

<file path=xl/charts/_rels/chart8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82.xml"/><Relationship Id="rId2" Type="http://schemas.microsoft.com/office/2011/relationships/chartColorStyle" Target="colors82.xml"/><Relationship Id="rId1" Type="http://schemas.microsoft.com/office/2011/relationships/chartStyle" Target="style82.xml"/></Relationships>
</file>

<file path=xl/charts/_rels/chart8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83.xml"/><Relationship Id="rId2" Type="http://schemas.microsoft.com/office/2011/relationships/chartColorStyle" Target="colors83.xml"/><Relationship Id="rId1" Type="http://schemas.microsoft.com/office/2011/relationships/chartStyle" Target="style83.xml"/></Relationships>
</file>

<file path=xl/charts/_rels/chart8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84.xml"/><Relationship Id="rId2" Type="http://schemas.microsoft.com/office/2011/relationships/chartColorStyle" Target="colors84.xml"/><Relationship Id="rId1" Type="http://schemas.microsoft.com/office/2011/relationships/chartStyle" Target="style84.xml"/></Relationships>
</file>

<file path=xl/charts/_rels/chart8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85.xml"/><Relationship Id="rId2" Type="http://schemas.microsoft.com/office/2011/relationships/chartColorStyle" Target="colors85.xml"/><Relationship Id="rId1" Type="http://schemas.microsoft.com/office/2011/relationships/chartStyle" Target="style85.xml"/></Relationships>
</file>

<file path=xl/charts/_rels/chart8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86.xml"/><Relationship Id="rId2" Type="http://schemas.microsoft.com/office/2011/relationships/chartColorStyle" Target="colors86.xml"/><Relationship Id="rId1" Type="http://schemas.microsoft.com/office/2011/relationships/chartStyle" Target="style86.xml"/></Relationships>
</file>

<file path=xl/charts/_rels/chart8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87.xml"/><Relationship Id="rId2" Type="http://schemas.microsoft.com/office/2011/relationships/chartColorStyle" Target="colors87.xml"/><Relationship Id="rId1" Type="http://schemas.microsoft.com/office/2011/relationships/chartStyle" Target="style87.xml"/></Relationships>
</file>

<file path=xl/charts/_rels/chart8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88.xml"/><Relationship Id="rId2" Type="http://schemas.microsoft.com/office/2011/relationships/chartColorStyle" Target="colors88.xml"/><Relationship Id="rId1" Type="http://schemas.microsoft.com/office/2011/relationships/chartStyle" Target="style88.xml"/></Relationships>
</file>

<file path=xl/charts/_rels/chart8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89.xml"/><Relationship Id="rId2" Type="http://schemas.microsoft.com/office/2011/relationships/chartColorStyle" Target="colors89.xml"/><Relationship Id="rId1" Type="http://schemas.microsoft.com/office/2011/relationships/chartStyle" Target="style89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9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90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90.xml"/><Relationship Id="rId2" Type="http://schemas.microsoft.com/office/2011/relationships/chartColorStyle" Target="colors90.xml"/><Relationship Id="rId1" Type="http://schemas.microsoft.com/office/2011/relationships/chartStyle" Target="style90.xml"/></Relationships>
</file>

<file path=xl/charts/_rels/chart9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91.xml"/><Relationship Id="rId2" Type="http://schemas.microsoft.com/office/2011/relationships/chartColorStyle" Target="colors91.xml"/><Relationship Id="rId1" Type="http://schemas.microsoft.com/office/2011/relationships/chartStyle" Target="style91.xml"/></Relationships>
</file>

<file path=xl/charts/_rels/chart9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92.xml"/><Relationship Id="rId2" Type="http://schemas.microsoft.com/office/2011/relationships/chartColorStyle" Target="colors92.xml"/><Relationship Id="rId1" Type="http://schemas.microsoft.com/office/2011/relationships/chartStyle" Target="style92.xml"/></Relationships>
</file>

<file path=xl/charts/_rels/chart9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93.xml"/><Relationship Id="rId2" Type="http://schemas.microsoft.com/office/2011/relationships/chartColorStyle" Target="colors93.xml"/><Relationship Id="rId1" Type="http://schemas.microsoft.com/office/2011/relationships/chartStyle" Target="style93.xml"/></Relationships>
</file>

<file path=xl/charts/_rels/chart9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94.xml"/><Relationship Id="rId2" Type="http://schemas.microsoft.com/office/2011/relationships/chartColorStyle" Target="colors94.xml"/><Relationship Id="rId1" Type="http://schemas.microsoft.com/office/2011/relationships/chartStyle" Target="style94.xml"/></Relationships>
</file>

<file path=xl/charts/_rels/chart9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95.xml"/><Relationship Id="rId2" Type="http://schemas.microsoft.com/office/2011/relationships/chartColorStyle" Target="colors95.xml"/><Relationship Id="rId1" Type="http://schemas.microsoft.com/office/2011/relationships/chartStyle" Target="style95.xml"/></Relationships>
</file>

<file path=xl/charts/_rels/chart9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96.xml"/><Relationship Id="rId2" Type="http://schemas.microsoft.com/office/2011/relationships/chartColorStyle" Target="colors96.xml"/><Relationship Id="rId1" Type="http://schemas.microsoft.com/office/2011/relationships/chartStyle" Target="style96.xml"/></Relationships>
</file>

<file path=xl/charts/_rels/chart9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97.xml"/><Relationship Id="rId2" Type="http://schemas.microsoft.com/office/2011/relationships/chartColorStyle" Target="colors97.xml"/><Relationship Id="rId1" Type="http://schemas.microsoft.com/office/2011/relationships/chartStyle" Target="style97.xml"/></Relationships>
</file>

<file path=xl/charts/_rels/chart9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98.xml"/><Relationship Id="rId2" Type="http://schemas.microsoft.com/office/2011/relationships/chartColorStyle" Target="colors98.xml"/><Relationship Id="rId1" Type="http://schemas.microsoft.com/office/2011/relationships/chartStyle" Target="style98.xml"/></Relationships>
</file>

<file path=xl/charts/_rels/chart9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99.xml"/><Relationship Id="rId2" Type="http://schemas.microsoft.com/office/2011/relationships/chartColorStyle" Target="colors99.xml"/><Relationship Id="rId1" Type="http://schemas.microsoft.com/office/2011/relationships/chartStyle" Target="style9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5891446953140337"/>
          <c:y val="5.3773040011006405E-2"/>
          <c:w val="0.8184072965105661"/>
          <c:h val="0.83227287206418421"/>
        </c:manualLayout>
      </c:layout>
      <c:lineChart>
        <c:grouping val="standard"/>
        <c:varyColors val="0"/>
        <c:ser>
          <c:idx val="0"/>
          <c:order val="0"/>
          <c:tx>
            <c:strRef>
              <c:f>G!$D$1</c:f>
              <c:strCache>
                <c:ptCount val="1"/>
                <c:pt idx="0">
                  <c:v>産出額</c:v>
                </c:pt>
              </c:strCache>
            </c:strRef>
          </c:tx>
          <c:spPr>
            <a:ln w="28575" cap="rnd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bg1">
                  <a:lumMod val="50000"/>
                </a:schemeClr>
              </a:solidFill>
              <a:ln w="6350">
                <a:solidFill>
                  <a:schemeClr val="tx1"/>
                </a:solidFill>
              </a:ln>
              <a:effectLst/>
            </c:spPr>
          </c:marker>
          <c:cat>
            <c:numRef>
              <c:f>G!$C$2:$C$13</c:f>
              <c:numCache>
                <c:formatCode>0_ ;[Red]\-0\ 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G!$D$2:$D$13</c:f>
              <c:numCache>
                <c:formatCode>#,##0\ ;\-#,##0\ </c:formatCode>
                <c:ptCount val="12"/>
                <c:pt idx="0">
                  <c:v>350391</c:v>
                </c:pt>
                <c:pt idx="1">
                  <c:v>364587</c:v>
                </c:pt>
                <c:pt idx="2">
                  <c:v>361880</c:v>
                </c:pt>
                <c:pt idx="3">
                  <c:v>359460</c:v>
                </c:pt>
                <c:pt idx="4">
                  <c:v>366881</c:v>
                </c:pt>
                <c:pt idx="5">
                  <c:v>375020</c:v>
                </c:pt>
                <c:pt idx="6">
                  <c:v>384363</c:v>
                </c:pt>
                <c:pt idx="7">
                  <c:v>372282</c:v>
                </c:pt>
                <c:pt idx="8">
                  <c:v>358329</c:v>
                </c:pt>
                <c:pt idx="9">
                  <c:v>347592</c:v>
                </c:pt>
                <c:pt idx="10">
                  <c:v>352439</c:v>
                </c:pt>
                <c:pt idx="11">
                  <c:v>371318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D7D-49FF-9FCC-18EE0FD5B6F6}"/>
            </c:ext>
          </c:extLst>
        </c:ser>
        <c:ser>
          <c:idx val="1"/>
          <c:order val="1"/>
          <c:tx>
            <c:strRef>
              <c:f>G!$E$1</c:f>
              <c:strCache>
                <c:ptCount val="1"/>
                <c:pt idx="0">
                  <c:v>中間投入額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bg1"/>
              </a:solidFill>
              <a:ln w="6350">
                <a:solidFill>
                  <a:schemeClr val="tx1"/>
                </a:solidFill>
              </a:ln>
              <a:effectLst/>
            </c:spPr>
          </c:marker>
          <c:cat>
            <c:numRef>
              <c:f>G!$C$2:$C$13</c:f>
              <c:numCache>
                <c:formatCode>0_ ;[Red]\-0\ 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G!$E$2:$E$13</c:f>
              <c:numCache>
                <c:formatCode>#,##0\ ;\-#,##0\ </c:formatCode>
                <c:ptCount val="12"/>
                <c:pt idx="0">
                  <c:v>188522</c:v>
                </c:pt>
                <c:pt idx="1">
                  <c:v>193357</c:v>
                </c:pt>
                <c:pt idx="2">
                  <c:v>201788</c:v>
                </c:pt>
                <c:pt idx="3">
                  <c:v>208170</c:v>
                </c:pt>
                <c:pt idx="4">
                  <c:v>202779</c:v>
                </c:pt>
                <c:pt idx="5">
                  <c:v>196922</c:v>
                </c:pt>
                <c:pt idx="6">
                  <c:v>200354</c:v>
                </c:pt>
                <c:pt idx="7">
                  <c:v>205072</c:v>
                </c:pt>
                <c:pt idx="8">
                  <c:v>195040</c:v>
                </c:pt>
                <c:pt idx="9">
                  <c:v>187509</c:v>
                </c:pt>
                <c:pt idx="10">
                  <c:v>195250</c:v>
                </c:pt>
                <c:pt idx="11">
                  <c:v>204551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D7D-49FF-9FCC-18EE0FD5B6F6}"/>
            </c:ext>
          </c:extLst>
        </c:ser>
        <c:ser>
          <c:idx val="2"/>
          <c:order val="2"/>
          <c:tx>
            <c:strRef>
              <c:f>G!$F$1</c:f>
              <c:strCache>
                <c:ptCount val="1"/>
                <c:pt idx="0">
                  <c:v>県内総生産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tx1"/>
              </a:solidFill>
              <a:ln w="6350">
                <a:solidFill>
                  <a:sysClr val="windowText" lastClr="000000"/>
                </a:solidFill>
              </a:ln>
              <a:effectLst/>
            </c:spPr>
          </c:marker>
          <c:cat>
            <c:numRef>
              <c:f>G!$C$2:$C$13</c:f>
              <c:numCache>
                <c:formatCode>0_ ;[Red]\-0\ 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G!$F$2:$F$13</c:f>
              <c:numCache>
                <c:formatCode>#,##0\ ;\-#,##0\ </c:formatCode>
                <c:ptCount val="12"/>
                <c:pt idx="0">
                  <c:v>161869</c:v>
                </c:pt>
                <c:pt idx="1">
                  <c:v>171230</c:v>
                </c:pt>
                <c:pt idx="2">
                  <c:v>160091</c:v>
                </c:pt>
                <c:pt idx="3">
                  <c:v>151290</c:v>
                </c:pt>
                <c:pt idx="4">
                  <c:v>164102</c:v>
                </c:pt>
                <c:pt idx="5">
                  <c:v>178098</c:v>
                </c:pt>
                <c:pt idx="6">
                  <c:v>184009</c:v>
                </c:pt>
                <c:pt idx="7">
                  <c:v>167210</c:v>
                </c:pt>
                <c:pt idx="8">
                  <c:v>163290</c:v>
                </c:pt>
                <c:pt idx="9">
                  <c:v>160084</c:v>
                </c:pt>
                <c:pt idx="10">
                  <c:v>157189</c:v>
                </c:pt>
                <c:pt idx="11">
                  <c:v>166767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D7D-49FF-9FCC-18EE0FD5B6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7842184"/>
        <c:axId val="687844344"/>
      </c:lineChart>
      <c:catAx>
        <c:axId val="6878421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_ ;[Red]\-0\ 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87844344"/>
        <c:crosses val="autoZero"/>
        <c:auto val="1"/>
        <c:lblAlgn val="ctr"/>
        <c:lblOffset val="100"/>
        <c:noMultiLvlLbl val="0"/>
      </c:catAx>
      <c:valAx>
        <c:axId val="6878443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87842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5029662088342047"/>
          <c:y val="0.78706856630878497"/>
          <c:w val="0.79675672805616704"/>
          <c:h val="9.096954275083259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5891446953140337"/>
          <c:y val="5.3773040011006405E-2"/>
          <c:w val="0.8184072965105661"/>
          <c:h val="0.83227287206418421"/>
        </c:manualLayout>
      </c:layout>
      <c:lineChart>
        <c:grouping val="standard"/>
        <c:varyColors val="0"/>
        <c:ser>
          <c:idx val="0"/>
          <c:order val="0"/>
          <c:tx>
            <c:strRef>
              <c:f>G!$D$1</c:f>
              <c:strCache>
                <c:ptCount val="1"/>
                <c:pt idx="0">
                  <c:v>産出額</c:v>
                </c:pt>
              </c:strCache>
            </c:strRef>
          </c:tx>
          <c:spPr>
            <a:ln w="28575" cap="rnd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bg1">
                  <a:lumMod val="50000"/>
                </a:schemeClr>
              </a:solidFill>
              <a:ln w="6350">
                <a:solidFill>
                  <a:schemeClr val="tx1"/>
                </a:solidFill>
              </a:ln>
              <a:effectLst/>
            </c:spPr>
          </c:marker>
          <c:cat>
            <c:numRef>
              <c:f>G!$C$86:$C$97</c:f>
              <c:numCache>
                <c:formatCode>0_ ;[Red]\-0\ 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G!$D$86:$D$97</c:f>
              <c:numCache>
                <c:formatCode>#,##0\ ;\-#,##0\ </c:formatCode>
                <c:ptCount val="12"/>
                <c:pt idx="0">
                  <c:v>485491</c:v>
                </c:pt>
                <c:pt idx="1">
                  <c:v>473965</c:v>
                </c:pt>
                <c:pt idx="2">
                  <c:v>453328</c:v>
                </c:pt>
                <c:pt idx="3">
                  <c:v>451169</c:v>
                </c:pt>
                <c:pt idx="4">
                  <c:v>458979</c:v>
                </c:pt>
                <c:pt idx="5">
                  <c:v>393413</c:v>
                </c:pt>
                <c:pt idx="6">
                  <c:v>405590</c:v>
                </c:pt>
                <c:pt idx="7">
                  <c:v>401527</c:v>
                </c:pt>
                <c:pt idx="8">
                  <c:v>372831</c:v>
                </c:pt>
                <c:pt idx="9">
                  <c:v>326509</c:v>
                </c:pt>
                <c:pt idx="10">
                  <c:v>381663</c:v>
                </c:pt>
                <c:pt idx="11">
                  <c:v>387755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4DF-40BC-BD00-0E5A6E90D3B3}"/>
            </c:ext>
          </c:extLst>
        </c:ser>
        <c:ser>
          <c:idx val="1"/>
          <c:order val="1"/>
          <c:tx>
            <c:strRef>
              <c:f>G!$E$1</c:f>
              <c:strCache>
                <c:ptCount val="1"/>
                <c:pt idx="0">
                  <c:v>中間投入額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bg1"/>
              </a:solidFill>
              <a:ln w="6350">
                <a:solidFill>
                  <a:schemeClr val="tx1"/>
                </a:solidFill>
              </a:ln>
              <a:effectLst/>
            </c:spPr>
          </c:marker>
          <c:cat>
            <c:numRef>
              <c:f>G!$C$86:$C$97</c:f>
              <c:numCache>
                <c:formatCode>0_ ;[Red]\-0\ 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G!$E$86:$E$97</c:f>
              <c:numCache>
                <c:formatCode>#,##0\ ;\-#,##0\ </c:formatCode>
                <c:ptCount val="12"/>
                <c:pt idx="0">
                  <c:v>294881</c:v>
                </c:pt>
                <c:pt idx="1">
                  <c:v>298900</c:v>
                </c:pt>
                <c:pt idx="2">
                  <c:v>287786</c:v>
                </c:pt>
                <c:pt idx="3">
                  <c:v>294492</c:v>
                </c:pt>
                <c:pt idx="4">
                  <c:v>266856</c:v>
                </c:pt>
                <c:pt idx="5">
                  <c:v>241463</c:v>
                </c:pt>
                <c:pt idx="6">
                  <c:v>253355</c:v>
                </c:pt>
                <c:pt idx="7">
                  <c:v>244475</c:v>
                </c:pt>
                <c:pt idx="8">
                  <c:v>221536</c:v>
                </c:pt>
                <c:pt idx="9">
                  <c:v>192955</c:v>
                </c:pt>
                <c:pt idx="10">
                  <c:v>224470</c:v>
                </c:pt>
                <c:pt idx="11">
                  <c:v>238508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4DF-40BC-BD00-0E5A6E90D3B3}"/>
            </c:ext>
          </c:extLst>
        </c:ser>
        <c:ser>
          <c:idx val="2"/>
          <c:order val="2"/>
          <c:tx>
            <c:strRef>
              <c:f>G!$F$1</c:f>
              <c:strCache>
                <c:ptCount val="1"/>
                <c:pt idx="0">
                  <c:v>県内総生産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tx1"/>
              </a:solidFill>
              <a:ln w="6350">
                <a:solidFill>
                  <a:sysClr val="windowText" lastClr="000000"/>
                </a:solidFill>
              </a:ln>
              <a:effectLst/>
            </c:spPr>
          </c:marker>
          <c:cat>
            <c:numRef>
              <c:f>G!$C$86:$C$97</c:f>
              <c:numCache>
                <c:formatCode>0_ ;[Red]\-0\ 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G!$F$86:$F$97</c:f>
              <c:numCache>
                <c:formatCode>#,##0\ ;\-#,##0\ </c:formatCode>
                <c:ptCount val="12"/>
                <c:pt idx="0">
                  <c:v>190609</c:v>
                </c:pt>
                <c:pt idx="1">
                  <c:v>175065</c:v>
                </c:pt>
                <c:pt idx="2">
                  <c:v>165541</c:v>
                </c:pt>
                <c:pt idx="3">
                  <c:v>156677</c:v>
                </c:pt>
                <c:pt idx="4">
                  <c:v>192123</c:v>
                </c:pt>
                <c:pt idx="5">
                  <c:v>151950</c:v>
                </c:pt>
                <c:pt idx="6">
                  <c:v>152235</c:v>
                </c:pt>
                <c:pt idx="7">
                  <c:v>157052</c:v>
                </c:pt>
                <c:pt idx="8">
                  <c:v>151296</c:v>
                </c:pt>
                <c:pt idx="9">
                  <c:v>133554</c:v>
                </c:pt>
                <c:pt idx="10">
                  <c:v>157193</c:v>
                </c:pt>
                <c:pt idx="11">
                  <c:v>149246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4DF-40BC-BD00-0E5A6E90D3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7842184"/>
        <c:axId val="687844344"/>
      </c:lineChart>
      <c:catAx>
        <c:axId val="6878421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_ ;[Red]\-0\ 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87844344"/>
        <c:crosses val="autoZero"/>
        <c:auto val="1"/>
        <c:lblAlgn val="ctr"/>
        <c:lblOffset val="100"/>
        <c:noMultiLvlLbl val="0"/>
      </c:catAx>
      <c:valAx>
        <c:axId val="6878443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87842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5029662088342047"/>
          <c:y val="0.78706856630878497"/>
          <c:w val="0.79675672805616704"/>
          <c:h val="9.096954275083259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0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18128953705133"/>
          <c:y val="8.9731223794351403E-2"/>
          <c:w val="0.84559763825162271"/>
          <c:h val="0.796314787410215"/>
        </c:manualLayout>
      </c:layout>
      <c:lineChart>
        <c:grouping val="standard"/>
        <c:varyColors val="0"/>
        <c:ser>
          <c:idx val="0"/>
          <c:order val="0"/>
          <c:tx>
            <c:strRef>
              <c:f>G!$K$1</c:f>
              <c:strCache>
                <c:ptCount val="1"/>
              </c:strCache>
            </c:strRef>
          </c:tx>
          <c:spPr>
            <a:ln w="28575" cap="rnd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bg1">
                  <a:lumMod val="50000"/>
                </a:schemeClr>
              </a:solidFill>
              <a:ln w="6350">
                <a:solidFill>
                  <a:schemeClr val="tx1"/>
                </a:solidFill>
              </a:ln>
              <a:effectLst/>
            </c:spPr>
          </c:marker>
          <c:cat>
            <c:numRef>
              <c:f>G!$C$374:$C$385</c:f>
              <c:numCache>
                <c:formatCode>0_ ;[Red]\-0\ 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G!$K$374:$K$385</c:f>
              <c:numCache>
                <c:formatCode>#,##0\ ;\-#,##0\ 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0AC-4635-89F2-9C13A33CC215}"/>
            </c:ext>
          </c:extLst>
        </c:ser>
        <c:ser>
          <c:idx val="1"/>
          <c:order val="1"/>
          <c:tx>
            <c:strRef>
              <c:f>G!$L$1</c:f>
              <c:strCache>
                <c:ptCount val="1"/>
                <c:pt idx="0">
                  <c:v>中間投入額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bg1"/>
              </a:solidFill>
              <a:ln w="6350">
                <a:solidFill>
                  <a:schemeClr val="tx1"/>
                </a:solidFill>
              </a:ln>
              <a:effectLst/>
            </c:spPr>
          </c:marker>
          <c:cat>
            <c:numRef>
              <c:f>G!$C$374:$C$385</c:f>
              <c:numCache>
                <c:formatCode>0_ ;[Red]\-0\ 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G!$L$374:$L$385</c:f>
              <c:numCache>
                <c:formatCode>#,##0.000_ ;[Red]\-#,##0.000\ </c:formatCode>
                <c:ptCount val="12"/>
                <c:pt idx="0">
                  <c:v>0.16573061092055941</c:v>
                </c:pt>
                <c:pt idx="1">
                  <c:v>0.16564277830962384</c:v>
                </c:pt>
                <c:pt idx="2">
                  <c:v>0.16972029727447685</c:v>
                </c:pt>
                <c:pt idx="3">
                  <c:v>0.16956907615961064</c:v>
                </c:pt>
                <c:pt idx="4">
                  <c:v>0.17318997594106308</c:v>
                </c:pt>
                <c:pt idx="5">
                  <c:v>0.16923186245309321</c:v>
                </c:pt>
                <c:pt idx="6">
                  <c:v>0.180621825861489</c:v>
                </c:pt>
                <c:pt idx="7">
                  <c:v>0.18760201180198077</c:v>
                </c:pt>
                <c:pt idx="8">
                  <c:v>0.1907273463006125</c:v>
                </c:pt>
                <c:pt idx="9">
                  <c:v>0.19951262307640313</c:v>
                </c:pt>
                <c:pt idx="10">
                  <c:v>0.19251843362504306</c:v>
                </c:pt>
                <c:pt idx="11">
                  <c:v>0.19586148377543658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0AC-4635-89F2-9C13A33CC215}"/>
            </c:ext>
          </c:extLst>
        </c:ser>
        <c:ser>
          <c:idx val="2"/>
          <c:order val="2"/>
          <c:tx>
            <c:strRef>
              <c:f>G!$M$1</c:f>
              <c:strCache>
                <c:ptCount val="1"/>
                <c:pt idx="0">
                  <c:v>県内総生産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tx1"/>
              </a:solidFill>
              <a:ln w="6350">
                <a:solidFill>
                  <a:sysClr val="windowText" lastClr="000000"/>
                </a:solidFill>
              </a:ln>
              <a:effectLst/>
            </c:spPr>
          </c:marker>
          <c:cat>
            <c:numRef>
              <c:f>G!$C$374:$C$385</c:f>
              <c:numCache>
                <c:formatCode>0_ ;[Red]\-0\ 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G!$M$374:$M$385</c:f>
              <c:numCache>
                <c:formatCode>#,##0.000_ ;[Red]\-#,##0.000\ </c:formatCode>
                <c:ptCount val="12"/>
                <c:pt idx="0">
                  <c:v>0.83426938907944059</c:v>
                </c:pt>
                <c:pt idx="1">
                  <c:v>0.83435722169037618</c:v>
                </c:pt>
                <c:pt idx="2">
                  <c:v>0.83027970272552321</c:v>
                </c:pt>
                <c:pt idx="3">
                  <c:v>0.8304309238403893</c:v>
                </c:pt>
                <c:pt idx="4">
                  <c:v>0.82681002405893689</c:v>
                </c:pt>
                <c:pt idx="5">
                  <c:v>0.83076738159529984</c:v>
                </c:pt>
                <c:pt idx="6">
                  <c:v>0.81937892330824369</c:v>
                </c:pt>
                <c:pt idx="7">
                  <c:v>0.81239798819801923</c:v>
                </c:pt>
                <c:pt idx="8">
                  <c:v>0.8092726536993875</c:v>
                </c:pt>
                <c:pt idx="9">
                  <c:v>0.80048737692359684</c:v>
                </c:pt>
                <c:pt idx="10">
                  <c:v>0.80748156637495694</c:v>
                </c:pt>
                <c:pt idx="11">
                  <c:v>0.80413851622456345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0AC-4635-89F2-9C13A33CC2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7842184"/>
        <c:axId val="687844344"/>
      </c:lineChart>
      <c:catAx>
        <c:axId val="6878421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_ ;[Red]\-0\ 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87844344"/>
        <c:crosses val="autoZero"/>
        <c:auto val="1"/>
        <c:lblAlgn val="ctr"/>
        <c:lblOffset val="100"/>
        <c:noMultiLvlLbl val="0"/>
      </c:catAx>
      <c:valAx>
        <c:axId val="6878443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_ ;[Red]\-#,##0.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87842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0.31887670937833257"/>
          <c:y val="0.76309653242327691"/>
          <c:w val="0.62001953850504954"/>
          <c:h val="9.096954275083259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0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18128953705133"/>
          <c:y val="8.9731223794351403E-2"/>
          <c:w val="0.84559763825162271"/>
          <c:h val="0.796314787410215"/>
        </c:manualLayout>
      </c:layout>
      <c:lineChart>
        <c:grouping val="standard"/>
        <c:varyColors val="0"/>
        <c:ser>
          <c:idx val="0"/>
          <c:order val="0"/>
          <c:tx>
            <c:strRef>
              <c:f>G!$K$1</c:f>
              <c:strCache>
                <c:ptCount val="1"/>
              </c:strCache>
            </c:strRef>
          </c:tx>
          <c:spPr>
            <a:ln w="28575" cap="rnd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bg1">
                  <a:lumMod val="50000"/>
                </a:schemeClr>
              </a:solidFill>
              <a:ln w="6350">
                <a:solidFill>
                  <a:schemeClr val="tx1"/>
                </a:solidFill>
              </a:ln>
              <a:effectLst/>
            </c:spPr>
          </c:marker>
          <c:cat>
            <c:numRef>
              <c:f>G!$C$386:$C$397</c:f>
              <c:numCache>
                <c:formatCode>0_ ;[Red]\-0\ 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G!$K$386:$K$397</c:f>
              <c:numCache>
                <c:formatCode>#,##0\ ;\-#,##0\ 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458-4437-B164-E6A711137CBB}"/>
            </c:ext>
          </c:extLst>
        </c:ser>
        <c:ser>
          <c:idx val="1"/>
          <c:order val="1"/>
          <c:tx>
            <c:strRef>
              <c:f>G!$L$1</c:f>
              <c:strCache>
                <c:ptCount val="1"/>
                <c:pt idx="0">
                  <c:v>中間投入額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bg1"/>
              </a:solidFill>
              <a:ln w="6350">
                <a:solidFill>
                  <a:schemeClr val="tx1"/>
                </a:solidFill>
              </a:ln>
              <a:effectLst/>
            </c:spPr>
          </c:marker>
          <c:cat>
            <c:numRef>
              <c:f>G!$C$386:$C$397</c:f>
              <c:numCache>
                <c:formatCode>0_ ;[Red]\-0\ 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G!$L$386:$L$397</c:f>
              <c:numCache>
                <c:formatCode>#,##0.000_ ;[Red]\-#,##0.000\ </c:formatCode>
                <c:ptCount val="12"/>
                <c:pt idx="0">
                  <c:v>0.36613707327822398</c:v>
                </c:pt>
                <c:pt idx="1">
                  <c:v>0.35526831941987519</c:v>
                </c:pt>
                <c:pt idx="2">
                  <c:v>0.35136791309050691</c:v>
                </c:pt>
                <c:pt idx="3">
                  <c:v>0.35871242297173489</c:v>
                </c:pt>
                <c:pt idx="4">
                  <c:v>0.34296000343360139</c:v>
                </c:pt>
                <c:pt idx="5">
                  <c:v>0.32899872178631578</c:v>
                </c:pt>
                <c:pt idx="6">
                  <c:v>0.34156764838397063</c:v>
                </c:pt>
                <c:pt idx="7">
                  <c:v>0.33857613593036495</c:v>
                </c:pt>
                <c:pt idx="8">
                  <c:v>0.34115611743987895</c:v>
                </c:pt>
                <c:pt idx="9">
                  <c:v>0.33886311699097948</c:v>
                </c:pt>
                <c:pt idx="10">
                  <c:v>0.35788303315399406</c:v>
                </c:pt>
                <c:pt idx="11">
                  <c:v>0.3606179724661206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458-4437-B164-E6A711137CBB}"/>
            </c:ext>
          </c:extLst>
        </c:ser>
        <c:ser>
          <c:idx val="2"/>
          <c:order val="2"/>
          <c:tx>
            <c:strRef>
              <c:f>G!$M$1</c:f>
              <c:strCache>
                <c:ptCount val="1"/>
                <c:pt idx="0">
                  <c:v>県内総生産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tx1"/>
              </a:solidFill>
              <a:ln w="6350">
                <a:solidFill>
                  <a:sysClr val="windowText" lastClr="000000"/>
                </a:solidFill>
              </a:ln>
              <a:effectLst/>
            </c:spPr>
          </c:marker>
          <c:cat>
            <c:numRef>
              <c:f>G!$C$386:$C$397</c:f>
              <c:numCache>
                <c:formatCode>0_ ;[Red]\-0\ 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G!$M$386:$M$397</c:f>
              <c:numCache>
                <c:formatCode>#,##0.000_ ;[Red]\-#,##0.000\ </c:formatCode>
                <c:ptCount val="12"/>
                <c:pt idx="0">
                  <c:v>0.63386292672177602</c:v>
                </c:pt>
                <c:pt idx="1">
                  <c:v>0.64473168058012487</c:v>
                </c:pt>
                <c:pt idx="2">
                  <c:v>0.64863208690949303</c:v>
                </c:pt>
                <c:pt idx="3">
                  <c:v>0.64128757702826511</c:v>
                </c:pt>
                <c:pt idx="4">
                  <c:v>0.65703999656639867</c:v>
                </c:pt>
                <c:pt idx="5">
                  <c:v>0.67100127821368416</c:v>
                </c:pt>
                <c:pt idx="6">
                  <c:v>0.65843235161602942</c:v>
                </c:pt>
                <c:pt idx="7">
                  <c:v>0.66142360184209603</c:v>
                </c:pt>
                <c:pt idx="8">
                  <c:v>0.65884388256012105</c:v>
                </c:pt>
                <c:pt idx="9">
                  <c:v>0.66113688300902052</c:v>
                </c:pt>
                <c:pt idx="10">
                  <c:v>0.64211696684600594</c:v>
                </c:pt>
                <c:pt idx="11">
                  <c:v>0.6393820275338794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458-4437-B164-E6A711137C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7842184"/>
        <c:axId val="687844344"/>
      </c:lineChart>
      <c:catAx>
        <c:axId val="6878421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_ ;[Red]\-0\ 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87844344"/>
        <c:crosses val="autoZero"/>
        <c:auto val="1"/>
        <c:lblAlgn val="ctr"/>
        <c:lblOffset val="100"/>
        <c:noMultiLvlLbl val="0"/>
      </c:catAx>
      <c:valAx>
        <c:axId val="6878443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_ ;[Red]\-#,##0.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87842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0.31887670937833257"/>
          <c:y val="0.76309653242327691"/>
          <c:w val="0.62001953850504954"/>
          <c:h val="9.096954275083259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0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18128953705133"/>
          <c:y val="8.9731223794351403E-2"/>
          <c:w val="0.84559763825162271"/>
          <c:h val="0.796314787410215"/>
        </c:manualLayout>
      </c:layout>
      <c:lineChart>
        <c:grouping val="standard"/>
        <c:varyColors val="0"/>
        <c:ser>
          <c:idx val="0"/>
          <c:order val="0"/>
          <c:tx>
            <c:strRef>
              <c:f>G!$K$1</c:f>
              <c:strCache>
                <c:ptCount val="1"/>
              </c:strCache>
            </c:strRef>
          </c:tx>
          <c:spPr>
            <a:ln w="28575" cap="rnd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bg1">
                  <a:lumMod val="50000"/>
                </a:schemeClr>
              </a:solidFill>
              <a:ln w="6350">
                <a:solidFill>
                  <a:schemeClr val="tx1"/>
                </a:solidFill>
              </a:ln>
              <a:effectLst/>
            </c:spPr>
          </c:marker>
          <c:cat>
            <c:numRef>
              <c:f>G!$C$398:$C$409</c:f>
              <c:numCache>
                <c:formatCode>0_ ;[Red]\-0\ 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G!$K$398:$K$409</c:f>
              <c:numCache>
                <c:formatCode>#,##0\ ;\-#,##0\ 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A34-4AEC-BCA9-04AFA5505EE5}"/>
            </c:ext>
          </c:extLst>
        </c:ser>
        <c:ser>
          <c:idx val="1"/>
          <c:order val="1"/>
          <c:tx>
            <c:strRef>
              <c:f>G!$L$1</c:f>
              <c:strCache>
                <c:ptCount val="1"/>
                <c:pt idx="0">
                  <c:v>中間投入額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bg1"/>
              </a:solidFill>
              <a:ln w="6350">
                <a:solidFill>
                  <a:schemeClr val="tx1"/>
                </a:solidFill>
              </a:ln>
              <a:effectLst/>
            </c:spPr>
          </c:marker>
          <c:cat>
            <c:numRef>
              <c:f>G!$C$398:$C$409</c:f>
              <c:numCache>
                <c:formatCode>0_ ;[Red]\-0\ 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G!$L$398:$L$409</c:f>
              <c:numCache>
                <c:formatCode>#,##0.000_ ;[Red]\-#,##0.000\ </c:formatCode>
                <c:ptCount val="12"/>
                <c:pt idx="0">
                  <c:v>0.40989363383375721</c:v>
                </c:pt>
                <c:pt idx="1">
                  <c:v>0.41967934243974508</c:v>
                </c:pt>
                <c:pt idx="2">
                  <c:v>0.42615441192595704</c:v>
                </c:pt>
                <c:pt idx="3">
                  <c:v>0.42717536559568819</c:v>
                </c:pt>
                <c:pt idx="4">
                  <c:v>0.42178250015509117</c:v>
                </c:pt>
                <c:pt idx="5">
                  <c:v>0.42261820038741377</c:v>
                </c:pt>
                <c:pt idx="6">
                  <c:v>0.42375754449491548</c:v>
                </c:pt>
                <c:pt idx="7">
                  <c:v>0.42952597892943989</c:v>
                </c:pt>
                <c:pt idx="8">
                  <c:v>0.42469409906830036</c:v>
                </c:pt>
                <c:pt idx="9">
                  <c:v>0.418282693318618</c:v>
                </c:pt>
                <c:pt idx="10">
                  <c:v>0.41449011550984954</c:v>
                </c:pt>
                <c:pt idx="11">
                  <c:v>0.41977350632695259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A34-4AEC-BCA9-04AFA5505EE5}"/>
            </c:ext>
          </c:extLst>
        </c:ser>
        <c:ser>
          <c:idx val="2"/>
          <c:order val="2"/>
          <c:tx>
            <c:strRef>
              <c:f>G!$M$1</c:f>
              <c:strCache>
                <c:ptCount val="1"/>
                <c:pt idx="0">
                  <c:v>県内総生産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tx1"/>
              </a:solidFill>
              <a:ln w="6350">
                <a:solidFill>
                  <a:sysClr val="windowText" lastClr="000000"/>
                </a:solidFill>
              </a:ln>
              <a:effectLst/>
            </c:spPr>
          </c:marker>
          <c:cat>
            <c:numRef>
              <c:f>G!$C$398:$C$409</c:f>
              <c:numCache>
                <c:formatCode>0_ ;[Red]\-0\ 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G!$M$398:$M$409</c:f>
              <c:numCache>
                <c:formatCode>#,##0.000_ ;[Red]\-#,##0.000\ </c:formatCode>
                <c:ptCount val="12"/>
                <c:pt idx="0">
                  <c:v>0.59010595137013377</c:v>
                </c:pt>
                <c:pt idx="1">
                  <c:v>0.58032065756025486</c:v>
                </c:pt>
                <c:pt idx="2">
                  <c:v>0.57384516634024474</c:v>
                </c:pt>
                <c:pt idx="3">
                  <c:v>0.57282463440431175</c:v>
                </c:pt>
                <c:pt idx="4">
                  <c:v>0.57821749984490889</c:v>
                </c:pt>
                <c:pt idx="5">
                  <c:v>0.57738136165900322</c:v>
                </c:pt>
                <c:pt idx="6">
                  <c:v>0.57624245550508457</c:v>
                </c:pt>
                <c:pt idx="7">
                  <c:v>0.57047402107056011</c:v>
                </c:pt>
                <c:pt idx="8">
                  <c:v>0.57530590093169964</c:v>
                </c:pt>
                <c:pt idx="9">
                  <c:v>0.58171777353871323</c:v>
                </c:pt>
                <c:pt idx="10">
                  <c:v>0.58550988449015051</c:v>
                </c:pt>
                <c:pt idx="11">
                  <c:v>0.58022649367304735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A34-4AEC-BCA9-04AFA5505E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7842184"/>
        <c:axId val="687844344"/>
      </c:lineChart>
      <c:catAx>
        <c:axId val="6878421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_ ;[Red]\-0\ 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87844344"/>
        <c:crosses val="autoZero"/>
        <c:auto val="1"/>
        <c:lblAlgn val="ctr"/>
        <c:lblOffset val="100"/>
        <c:noMultiLvlLbl val="0"/>
      </c:catAx>
      <c:valAx>
        <c:axId val="6878443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_ ;[Red]\-#,##0.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87842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0.31887670937833257"/>
          <c:y val="0.76309653242327691"/>
          <c:w val="0.62001953850504954"/>
          <c:h val="9.096954275083259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0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5891446953140337"/>
          <c:y val="5.3773040011006405E-2"/>
          <c:w val="0.8184072965105661"/>
          <c:h val="0.83227287206418421"/>
        </c:manualLayout>
      </c:layout>
      <c:lineChart>
        <c:grouping val="standard"/>
        <c:varyColors val="0"/>
        <c:ser>
          <c:idx val="0"/>
          <c:order val="0"/>
          <c:tx>
            <c:strRef>
              <c:f>G!$D$1</c:f>
              <c:strCache>
                <c:ptCount val="1"/>
                <c:pt idx="0">
                  <c:v>産出額</c:v>
                </c:pt>
              </c:strCache>
            </c:strRef>
          </c:tx>
          <c:spPr>
            <a:ln w="28575" cap="rnd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bg1">
                  <a:lumMod val="50000"/>
                </a:schemeClr>
              </a:solidFill>
              <a:ln w="6350">
                <a:solidFill>
                  <a:schemeClr val="tx1"/>
                </a:solidFill>
              </a:ln>
              <a:effectLst/>
            </c:spPr>
          </c:marker>
          <c:cat>
            <c:numRef>
              <c:f>G!$C$410:$C$421</c:f>
              <c:numCache>
                <c:formatCode>0_ ;[Red]\-0\ 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G!$D$410:$D$421</c:f>
              <c:numCache>
                <c:formatCode>#,##0\ ;\-#,##0\ </c:formatCode>
                <c:ptCount val="12"/>
                <c:pt idx="0">
                  <c:v>74629596</c:v>
                </c:pt>
                <c:pt idx="1">
                  <c:v>74039686</c:v>
                </c:pt>
                <c:pt idx="2">
                  <c:v>77766161</c:v>
                </c:pt>
                <c:pt idx="3">
                  <c:v>79783321</c:v>
                </c:pt>
                <c:pt idx="4">
                  <c:v>82648604</c:v>
                </c:pt>
                <c:pt idx="5">
                  <c:v>81093756</c:v>
                </c:pt>
                <c:pt idx="6">
                  <c:v>84511898</c:v>
                </c:pt>
                <c:pt idx="7">
                  <c:v>86133947</c:v>
                </c:pt>
                <c:pt idx="8">
                  <c:v>83910868</c:v>
                </c:pt>
                <c:pt idx="9">
                  <c:v>79360480</c:v>
                </c:pt>
                <c:pt idx="10">
                  <c:v>84762664</c:v>
                </c:pt>
                <c:pt idx="11">
                  <c:v>92903438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1C9-48B7-BB94-4C97E1939AD2}"/>
            </c:ext>
          </c:extLst>
        </c:ser>
        <c:ser>
          <c:idx val="1"/>
          <c:order val="1"/>
          <c:tx>
            <c:strRef>
              <c:f>G!$E$1</c:f>
              <c:strCache>
                <c:ptCount val="1"/>
                <c:pt idx="0">
                  <c:v>中間投入額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bg1"/>
              </a:solidFill>
              <a:ln w="6350">
                <a:solidFill>
                  <a:schemeClr val="tx1"/>
                </a:solidFill>
              </a:ln>
              <a:effectLst/>
            </c:spPr>
          </c:marker>
          <c:cat>
            <c:numRef>
              <c:f>G!$C$410:$C$421</c:f>
              <c:numCache>
                <c:formatCode>0_ ;[Red]\-0\ 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G!$E$410:$E$421</c:f>
              <c:numCache>
                <c:formatCode>#,##0\ ;\-#,##0\ </c:formatCode>
                <c:ptCount val="12"/>
                <c:pt idx="0">
                  <c:v>37882346</c:v>
                </c:pt>
                <c:pt idx="1">
                  <c:v>36582047</c:v>
                </c:pt>
                <c:pt idx="2">
                  <c:v>39277218</c:v>
                </c:pt>
                <c:pt idx="3">
                  <c:v>40408407</c:v>
                </c:pt>
                <c:pt idx="4">
                  <c:v>40901777</c:v>
                </c:pt>
                <c:pt idx="5">
                  <c:v>40403896</c:v>
                </c:pt>
                <c:pt idx="6">
                  <c:v>42883473</c:v>
                </c:pt>
                <c:pt idx="7">
                  <c:v>44089577</c:v>
                </c:pt>
                <c:pt idx="8">
                  <c:v>43344635</c:v>
                </c:pt>
                <c:pt idx="9">
                  <c:v>39912466</c:v>
                </c:pt>
                <c:pt idx="10">
                  <c:v>44500212</c:v>
                </c:pt>
                <c:pt idx="11">
                  <c:v>50220314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1C9-48B7-BB94-4C97E1939AD2}"/>
            </c:ext>
          </c:extLst>
        </c:ser>
        <c:ser>
          <c:idx val="2"/>
          <c:order val="2"/>
          <c:tx>
            <c:strRef>
              <c:f>G!$F$1</c:f>
              <c:strCache>
                <c:ptCount val="1"/>
                <c:pt idx="0">
                  <c:v>県内総生産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tx1"/>
              </a:solidFill>
              <a:ln w="6350">
                <a:solidFill>
                  <a:sysClr val="windowText" lastClr="000000"/>
                </a:solidFill>
              </a:ln>
              <a:effectLst/>
            </c:spPr>
          </c:marker>
          <c:cat>
            <c:numRef>
              <c:f>G!$C$410:$C$421</c:f>
              <c:numCache>
                <c:formatCode>0_ ;[Red]\-0\ 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G!$F$410:$F$421</c:f>
              <c:numCache>
                <c:formatCode>#,##0\ ;\-#,##0\ </c:formatCode>
                <c:ptCount val="12"/>
                <c:pt idx="0">
                  <c:v>36747250</c:v>
                </c:pt>
                <c:pt idx="1">
                  <c:v>37457639</c:v>
                </c:pt>
                <c:pt idx="2">
                  <c:v>38488944</c:v>
                </c:pt>
                <c:pt idx="3">
                  <c:v>39374914</c:v>
                </c:pt>
                <c:pt idx="4">
                  <c:v>41746827</c:v>
                </c:pt>
                <c:pt idx="5">
                  <c:v>40689860</c:v>
                </c:pt>
                <c:pt idx="6">
                  <c:v>41628426</c:v>
                </c:pt>
                <c:pt idx="7">
                  <c:v>42044370</c:v>
                </c:pt>
                <c:pt idx="8">
                  <c:v>40566234</c:v>
                </c:pt>
                <c:pt idx="9">
                  <c:v>39448014</c:v>
                </c:pt>
                <c:pt idx="10">
                  <c:v>40262451</c:v>
                </c:pt>
                <c:pt idx="11">
                  <c:v>42683124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1C9-48B7-BB94-4C97E1939A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7842184"/>
        <c:axId val="687844344"/>
      </c:lineChart>
      <c:catAx>
        <c:axId val="6878421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_ ;[Red]\-0\ 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87844344"/>
        <c:crosses val="autoZero"/>
        <c:auto val="1"/>
        <c:lblAlgn val="ctr"/>
        <c:lblOffset val="100"/>
        <c:noMultiLvlLbl val="0"/>
      </c:catAx>
      <c:valAx>
        <c:axId val="6878443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87842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5029662088342047"/>
          <c:y val="0.78706856630878497"/>
          <c:w val="0.79675672805616704"/>
          <c:h val="9.096954275083259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0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5891446953140337"/>
          <c:y val="5.3773040011006405E-2"/>
          <c:w val="0.8184072965105661"/>
          <c:h val="0.83227287206418421"/>
        </c:manualLayout>
      </c:layout>
      <c:lineChart>
        <c:grouping val="standard"/>
        <c:varyColors val="0"/>
        <c:ser>
          <c:idx val="0"/>
          <c:order val="0"/>
          <c:tx>
            <c:strRef>
              <c:f>G!$D$1</c:f>
              <c:strCache>
                <c:ptCount val="1"/>
                <c:pt idx="0">
                  <c:v>産出額</c:v>
                </c:pt>
              </c:strCache>
            </c:strRef>
          </c:tx>
          <c:spPr>
            <a:ln w="28575" cap="rnd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bg1">
                  <a:lumMod val="50000"/>
                </a:schemeClr>
              </a:solidFill>
              <a:ln w="6350">
                <a:solidFill>
                  <a:schemeClr val="tx1"/>
                </a:solidFill>
              </a:ln>
              <a:effectLst/>
            </c:spPr>
          </c:marker>
          <c:cat>
            <c:numRef>
              <c:f>G!$C$422:$C$433</c:f>
              <c:numCache>
                <c:formatCode>0_ ;[Red]\-0\ 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G!$D$422:$D$433</c:f>
              <c:numCache>
                <c:formatCode>#,##0\ ;\-#,##0\ </c:formatCode>
                <c:ptCount val="12"/>
                <c:pt idx="0">
                  <c:v>453969</c:v>
                </c:pt>
                <c:pt idx="1">
                  <c:v>468012</c:v>
                </c:pt>
                <c:pt idx="2">
                  <c:v>523060</c:v>
                </c:pt>
                <c:pt idx="3">
                  <c:v>701000</c:v>
                </c:pt>
                <c:pt idx="4">
                  <c:v>720863</c:v>
                </c:pt>
                <c:pt idx="5">
                  <c:v>613115</c:v>
                </c:pt>
                <c:pt idx="6">
                  <c:v>686389</c:v>
                </c:pt>
                <c:pt idx="7">
                  <c:v>743048</c:v>
                </c:pt>
                <c:pt idx="8">
                  <c:v>706912</c:v>
                </c:pt>
                <c:pt idx="9">
                  <c:v>699611</c:v>
                </c:pt>
                <c:pt idx="10">
                  <c:v>832814</c:v>
                </c:pt>
                <c:pt idx="11">
                  <c:v>1133965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CBD-45F8-B1B7-2EB14C2C7BFF}"/>
            </c:ext>
          </c:extLst>
        </c:ser>
        <c:ser>
          <c:idx val="1"/>
          <c:order val="1"/>
          <c:tx>
            <c:strRef>
              <c:f>G!$E$1</c:f>
              <c:strCache>
                <c:ptCount val="1"/>
                <c:pt idx="0">
                  <c:v>中間投入額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bg1"/>
              </a:solidFill>
              <a:ln w="6350">
                <a:solidFill>
                  <a:schemeClr val="tx1"/>
                </a:solidFill>
              </a:ln>
              <a:effectLst/>
            </c:spPr>
          </c:marker>
          <c:cat>
            <c:numRef>
              <c:f>G!$C$422:$C$433</c:f>
              <c:numCache>
                <c:formatCode>0_ ;[Red]\-0\ 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G!$E$422:$E$433</c:f>
              <c:numCache>
                <c:formatCode>#,##0\ ;\-#,##0\ 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BD-45F8-B1B7-2EB14C2C7BFF}"/>
            </c:ext>
          </c:extLst>
        </c:ser>
        <c:ser>
          <c:idx val="2"/>
          <c:order val="2"/>
          <c:tx>
            <c:strRef>
              <c:f>G!$F$1</c:f>
              <c:strCache>
                <c:ptCount val="1"/>
                <c:pt idx="0">
                  <c:v>県内総生産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tx1"/>
              </a:solidFill>
              <a:ln w="6350">
                <a:solidFill>
                  <a:sysClr val="windowText" lastClr="000000"/>
                </a:solidFill>
              </a:ln>
              <a:effectLst/>
            </c:spPr>
          </c:marker>
          <c:cat>
            <c:numRef>
              <c:f>G!$C$422:$C$433</c:f>
              <c:numCache>
                <c:formatCode>0_ ;[Red]\-0\ 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G!$F$422:$F$433</c:f>
              <c:numCache>
                <c:formatCode>#,##0\ ;\-#,##0\ </c:formatCode>
                <c:ptCount val="12"/>
                <c:pt idx="0">
                  <c:v>453969</c:v>
                </c:pt>
                <c:pt idx="1">
                  <c:v>468012</c:v>
                </c:pt>
                <c:pt idx="2">
                  <c:v>523060</c:v>
                </c:pt>
                <c:pt idx="3">
                  <c:v>701000</c:v>
                </c:pt>
                <c:pt idx="4">
                  <c:v>720863</c:v>
                </c:pt>
                <c:pt idx="5">
                  <c:v>613115</c:v>
                </c:pt>
                <c:pt idx="6">
                  <c:v>686389</c:v>
                </c:pt>
                <c:pt idx="7">
                  <c:v>743048</c:v>
                </c:pt>
                <c:pt idx="8">
                  <c:v>706912</c:v>
                </c:pt>
                <c:pt idx="9">
                  <c:v>699611</c:v>
                </c:pt>
                <c:pt idx="10">
                  <c:v>832814</c:v>
                </c:pt>
                <c:pt idx="11">
                  <c:v>1133965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CBD-45F8-B1B7-2EB14C2C7B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7842184"/>
        <c:axId val="687844344"/>
      </c:lineChart>
      <c:catAx>
        <c:axId val="6878421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_ ;[Red]\-0\ 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87844344"/>
        <c:crosses val="autoZero"/>
        <c:auto val="1"/>
        <c:lblAlgn val="ctr"/>
        <c:lblOffset val="100"/>
        <c:noMultiLvlLbl val="0"/>
      </c:catAx>
      <c:valAx>
        <c:axId val="6878443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87842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5029662088342047"/>
          <c:y val="0.78706856630878497"/>
          <c:w val="0.79675672805616704"/>
          <c:h val="9.096954275083259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0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5891446953140337"/>
          <c:y val="5.3773040011006405E-2"/>
          <c:w val="0.8184072965105661"/>
          <c:h val="0.83227287206418421"/>
        </c:manualLayout>
      </c:layout>
      <c:lineChart>
        <c:grouping val="standard"/>
        <c:varyColors val="0"/>
        <c:ser>
          <c:idx val="0"/>
          <c:order val="0"/>
          <c:tx>
            <c:strRef>
              <c:f>G!$D$1</c:f>
              <c:strCache>
                <c:ptCount val="1"/>
                <c:pt idx="0">
                  <c:v>産出額</c:v>
                </c:pt>
              </c:strCache>
            </c:strRef>
          </c:tx>
          <c:spPr>
            <a:ln w="28575" cap="rnd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bg1">
                  <a:lumMod val="50000"/>
                </a:schemeClr>
              </a:solidFill>
              <a:ln w="6350">
                <a:solidFill>
                  <a:schemeClr val="tx1"/>
                </a:solidFill>
              </a:ln>
              <a:effectLst/>
            </c:spPr>
          </c:marker>
          <c:cat>
            <c:numRef>
              <c:f>G!$C$434:$C$445</c:f>
              <c:numCache>
                <c:formatCode>0_ ;[Red]\-0\ 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G!$D$434:$D$445</c:f>
              <c:numCache>
                <c:formatCode>#,##0\ ;\-#,##0\ </c:formatCode>
                <c:ptCount val="12"/>
                <c:pt idx="0">
                  <c:v>245470</c:v>
                </c:pt>
                <c:pt idx="1">
                  <c:v>243137</c:v>
                </c:pt>
                <c:pt idx="2">
                  <c:v>273929</c:v>
                </c:pt>
                <c:pt idx="3">
                  <c:v>396298</c:v>
                </c:pt>
                <c:pt idx="4">
                  <c:v>519281</c:v>
                </c:pt>
                <c:pt idx="5">
                  <c:v>454686</c:v>
                </c:pt>
                <c:pt idx="6">
                  <c:v>522425</c:v>
                </c:pt>
                <c:pt idx="7">
                  <c:v>547372</c:v>
                </c:pt>
                <c:pt idx="8">
                  <c:v>553532</c:v>
                </c:pt>
                <c:pt idx="9">
                  <c:v>527342</c:v>
                </c:pt>
                <c:pt idx="10">
                  <c:v>577949</c:v>
                </c:pt>
                <c:pt idx="11">
                  <c:v>733985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0B7-4140-8CF9-4A8FF8A059A3}"/>
            </c:ext>
          </c:extLst>
        </c:ser>
        <c:ser>
          <c:idx val="1"/>
          <c:order val="1"/>
          <c:tx>
            <c:strRef>
              <c:f>G!$E$1</c:f>
              <c:strCache>
                <c:ptCount val="1"/>
                <c:pt idx="0">
                  <c:v>中間投入額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bg1"/>
              </a:solidFill>
              <a:ln w="6350">
                <a:solidFill>
                  <a:schemeClr val="tx1"/>
                </a:solidFill>
              </a:ln>
              <a:effectLst/>
            </c:spPr>
          </c:marker>
          <c:cat>
            <c:numRef>
              <c:f>G!$C$434:$C$445</c:f>
              <c:numCache>
                <c:formatCode>0_ ;[Red]\-0\ 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G!$E$434:$E$445</c:f>
              <c:numCache>
                <c:formatCode>#,##0\ ;\-#,##0\ 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0B7-4140-8CF9-4A8FF8A059A3}"/>
            </c:ext>
          </c:extLst>
        </c:ser>
        <c:ser>
          <c:idx val="2"/>
          <c:order val="2"/>
          <c:tx>
            <c:strRef>
              <c:f>G!$F$1</c:f>
              <c:strCache>
                <c:ptCount val="1"/>
                <c:pt idx="0">
                  <c:v>県内総生産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tx1"/>
              </a:solidFill>
              <a:ln w="6350">
                <a:solidFill>
                  <a:sysClr val="windowText" lastClr="000000"/>
                </a:solidFill>
              </a:ln>
              <a:effectLst/>
            </c:spPr>
          </c:marker>
          <c:cat>
            <c:numRef>
              <c:f>G!$C$434:$C$445</c:f>
              <c:numCache>
                <c:formatCode>0_ ;[Red]\-0\ 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G!$F$434:$F$445</c:f>
              <c:numCache>
                <c:formatCode>#,##0\ ;\-#,##0\ </c:formatCode>
                <c:ptCount val="12"/>
                <c:pt idx="0">
                  <c:v>245470</c:v>
                </c:pt>
                <c:pt idx="1">
                  <c:v>243137</c:v>
                </c:pt>
                <c:pt idx="2">
                  <c:v>273929</c:v>
                </c:pt>
                <c:pt idx="3">
                  <c:v>396298</c:v>
                </c:pt>
                <c:pt idx="4">
                  <c:v>519281</c:v>
                </c:pt>
                <c:pt idx="5">
                  <c:v>454686</c:v>
                </c:pt>
                <c:pt idx="6">
                  <c:v>522425</c:v>
                </c:pt>
                <c:pt idx="7">
                  <c:v>547372</c:v>
                </c:pt>
                <c:pt idx="8">
                  <c:v>553532</c:v>
                </c:pt>
                <c:pt idx="9">
                  <c:v>527342</c:v>
                </c:pt>
                <c:pt idx="10">
                  <c:v>577949</c:v>
                </c:pt>
                <c:pt idx="11">
                  <c:v>733985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0B7-4140-8CF9-4A8FF8A059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7842184"/>
        <c:axId val="687844344"/>
      </c:lineChart>
      <c:catAx>
        <c:axId val="6878421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_ ;[Red]\-0\ 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87844344"/>
        <c:crosses val="autoZero"/>
        <c:auto val="1"/>
        <c:lblAlgn val="ctr"/>
        <c:lblOffset val="100"/>
        <c:noMultiLvlLbl val="0"/>
      </c:catAx>
      <c:valAx>
        <c:axId val="6878443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87842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5029662088342047"/>
          <c:y val="0.78706856630878497"/>
          <c:w val="0.79675672805616704"/>
          <c:h val="9.096954275083259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0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5891446953140337"/>
          <c:y val="5.3773040011006405E-2"/>
          <c:w val="0.8184072965105661"/>
          <c:h val="0.83227287206418421"/>
        </c:manualLayout>
      </c:layout>
      <c:lineChart>
        <c:grouping val="standard"/>
        <c:varyColors val="0"/>
        <c:ser>
          <c:idx val="0"/>
          <c:order val="0"/>
          <c:tx>
            <c:strRef>
              <c:f>G!$D$1</c:f>
              <c:strCache>
                <c:ptCount val="1"/>
                <c:pt idx="0">
                  <c:v>産出額</c:v>
                </c:pt>
              </c:strCache>
            </c:strRef>
          </c:tx>
          <c:spPr>
            <a:ln w="28575" cap="rnd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bg1">
                  <a:lumMod val="50000"/>
                </a:schemeClr>
              </a:solidFill>
              <a:ln w="6350">
                <a:solidFill>
                  <a:schemeClr val="tx1"/>
                </a:solidFill>
              </a:ln>
              <a:effectLst/>
            </c:spPr>
          </c:marker>
          <c:cat>
            <c:numRef>
              <c:f>G!$C$446:$C$457</c:f>
              <c:numCache>
                <c:formatCode>0_ ;[Red]\-0\ 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G!$D$446:$D$457</c:f>
              <c:numCache>
                <c:formatCode>#,##0\ ;\-#,##0\ </c:formatCode>
                <c:ptCount val="12"/>
                <c:pt idx="0">
                  <c:v>74838096</c:v>
                </c:pt>
                <c:pt idx="1">
                  <c:v>74264562</c:v>
                </c:pt>
                <c:pt idx="2">
                  <c:v>78015292</c:v>
                </c:pt>
                <c:pt idx="3">
                  <c:v>80088022</c:v>
                </c:pt>
                <c:pt idx="4">
                  <c:v>82850186</c:v>
                </c:pt>
                <c:pt idx="5">
                  <c:v>81252185</c:v>
                </c:pt>
                <c:pt idx="6">
                  <c:v>84675863</c:v>
                </c:pt>
                <c:pt idx="7">
                  <c:v>86329623</c:v>
                </c:pt>
                <c:pt idx="8">
                  <c:v>84064248</c:v>
                </c:pt>
                <c:pt idx="9">
                  <c:v>79532749</c:v>
                </c:pt>
                <c:pt idx="10">
                  <c:v>85017529</c:v>
                </c:pt>
                <c:pt idx="11">
                  <c:v>93303418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5DB-4B67-9C50-E041B3B6817D}"/>
            </c:ext>
          </c:extLst>
        </c:ser>
        <c:ser>
          <c:idx val="1"/>
          <c:order val="1"/>
          <c:tx>
            <c:strRef>
              <c:f>G!$E$1</c:f>
              <c:strCache>
                <c:ptCount val="1"/>
                <c:pt idx="0">
                  <c:v>中間投入額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bg1"/>
              </a:solidFill>
              <a:ln w="6350">
                <a:solidFill>
                  <a:schemeClr val="tx1"/>
                </a:solidFill>
              </a:ln>
              <a:effectLst/>
            </c:spPr>
          </c:marker>
          <c:cat>
            <c:numRef>
              <c:f>G!$C$446:$C$457</c:f>
              <c:numCache>
                <c:formatCode>0_ ;[Red]\-0\ 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G!$E$446:$E$457</c:f>
              <c:numCache>
                <c:formatCode>#,##0\ ;\-#,##0\ </c:formatCode>
                <c:ptCount val="12"/>
                <c:pt idx="0">
                  <c:v>37882346</c:v>
                </c:pt>
                <c:pt idx="1">
                  <c:v>36582047</c:v>
                </c:pt>
                <c:pt idx="2">
                  <c:v>39277218</c:v>
                </c:pt>
                <c:pt idx="3">
                  <c:v>40408407</c:v>
                </c:pt>
                <c:pt idx="4">
                  <c:v>40901777</c:v>
                </c:pt>
                <c:pt idx="5">
                  <c:v>40403896</c:v>
                </c:pt>
                <c:pt idx="6">
                  <c:v>42883473</c:v>
                </c:pt>
                <c:pt idx="7">
                  <c:v>44089577</c:v>
                </c:pt>
                <c:pt idx="8">
                  <c:v>43344635</c:v>
                </c:pt>
                <c:pt idx="9">
                  <c:v>39912466</c:v>
                </c:pt>
                <c:pt idx="10">
                  <c:v>44500212</c:v>
                </c:pt>
                <c:pt idx="11">
                  <c:v>50220314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5DB-4B67-9C50-E041B3B6817D}"/>
            </c:ext>
          </c:extLst>
        </c:ser>
        <c:ser>
          <c:idx val="2"/>
          <c:order val="2"/>
          <c:tx>
            <c:strRef>
              <c:f>G!$F$1</c:f>
              <c:strCache>
                <c:ptCount val="1"/>
                <c:pt idx="0">
                  <c:v>県内総生産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tx1"/>
              </a:solidFill>
              <a:ln w="6350">
                <a:solidFill>
                  <a:sysClr val="windowText" lastClr="000000"/>
                </a:solidFill>
              </a:ln>
              <a:effectLst/>
            </c:spPr>
          </c:marker>
          <c:cat>
            <c:numRef>
              <c:f>G!$C$446:$C$457</c:f>
              <c:numCache>
                <c:formatCode>0_ ;[Red]\-0\ 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G!$F$446:$F$457</c:f>
              <c:numCache>
                <c:formatCode>#,##0\ ;\-#,##0\ </c:formatCode>
                <c:ptCount val="12"/>
                <c:pt idx="0">
                  <c:v>36955750</c:v>
                </c:pt>
                <c:pt idx="1">
                  <c:v>37682514</c:v>
                </c:pt>
                <c:pt idx="2">
                  <c:v>38738074</c:v>
                </c:pt>
                <c:pt idx="3">
                  <c:v>39679616</c:v>
                </c:pt>
                <c:pt idx="4">
                  <c:v>41948409</c:v>
                </c:pt>
                <c:pt idx="5">
                  <c:v>40848289</c:v>
                </c:pt>
                <c:pt idx="6">
                  <c:v>41792390</c:v>
                </c:pt>
                <c:pt idx="7">
                  <c:v>42240046</c:v>
                </c:pt>
                <c:pt idx="8">
                  <c:v>40719614</c:v>
                </c:pt>
                <c:pt idx="9">
                  <c:v>39620283</c:v>
                </c:pt>
                <c:pt idx="10">
                  <c:v>40517317</c:v>
                </c:pt>
                <c:pt idx="11">
                  <c:v>43083104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5DB-4B67-9C50-E041B3B681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7842184"/>
        <c:axId val="687844344"/>
      </c:lineChart>
      <c:catAx>
        <c:axId val="6878421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_ ;[Red]\-0\ 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87844344"/>
        <c:crosses val="autoZero"/>
        <c:auto val="1"/>
        <c:lblAlgn val="ctr"/>
        <c:lblOffset val="100"/>
        <c:noMultiLvlLbl val="0"/>
      </c:catAx>
      <c:valAx>
        <c:axId val="6878443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87842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5029662088342047"/>
          <c:y val="0.78706856630878497"/>
          <c:w val="0.79675672805616704"/>
          <c:h val="9.096954275083259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0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18128953705133"/>
          <c:y val="8.9731223794351403E-2"/>
          <c:w val="0.84559763825162271"/>
          <c:h val="0.796314787410215"/>
        </c:manualLayout>
      </c:layout>
      <c:lineChart>
        <c:grouping val="standard"/>
        <c:varyColors val="0"/>
        <c:ser>
          <c:idx val="0"/>
          <c:order val="0"/>
          <c:tx>
            <c:strRef>
              <c:f>G!$H$1</c:f>
              <c:strCache>
                <c:ptCount val="1"/>
                <c:pt idx="0">
                  <c:v>産出額</c:v>
                </c:pt>
              </c:strCache>
            </c:strRef>
          </c:tx>
          <c:spPr>
            <a:ln w="28575" cap="rnd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bg1">
                  <a:lumMod val="50000"/>
                </a:schemeClr>
              </a:solidFill>
              <a:ln w="6350">
                <a:solidFill>
                  <a:schemeClr val="tx1"/>
                </a:solidFill>
              </a:ln>
              <a:effectLst/>
            </c:spPr>
          </c:marker>
          <c:cat>
            <c:numRef>
              <c:f>G!$C$410:$C$421</c:f>
              <c:numCache>
                <c:formatCode>0_ ;[Red]\-0\ 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G!$H$410:$H$421</c:f>
              <c:numCache>
                <c:formatCode>0.0_ ;[Red]\-0.0\ </c:formatCode>
                <c:ptCount val="12"/>
                <c:pt idx="0">
                  <c:v>90.297467093334078</c:v>
                </c:pt>
                <c:pt idx="1">
                  <c:v>89.583710331029906</c:v>
                </c:pt>
                <c:pt idx="2">
                  <c:v>94.092528169017825</c:v>
                </c:pt>
                <c:pt idx="3">
                  <c:v>96.53317435343493</c:v>
                </c:pt>
                <c:pt idx="4">
                  <c:v>100</c:v>
                </c:pt>
                <c:pt idx="5">
                  <c:v>98.118724425157865</c:v>
                </c:pt>
                <c:pt idx="6">
                  <c:v>102.25447728070517</c:v>
                </c:pt>
                <c:pt idx="7">
                  <c:v>104.21706215388708</c:v>
                </c:pt>
                <c:pt idx="8">
                  <c:v>101.52726596567803</c:v>
                </c:pt>
                <c:pt idx="9">
                  <c:v>96.021561356317648</c:v>
                </c:pt>
                <c:pt idx="10">
                  <c:v>102.55788954402666</c:v>
                </c:pt>
                <c:pt idx="11">
                  <c:v>112.40775222289297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FF4-4F41-8CF2-9827F66A61D7}"/>
            </c:ext>
          </c:extLst>
        </c:ser>
        <c:ser>
          <c:idx val="1"/>
          <c:order val="1"/>
          <c:tx>
            <c:strRef>
              <c:f>G!$I$1</c:f>
              <c:strCache>
                <c:ptCount val="1"/>
                <c:pt idx="0">
                  <c:v>中間投入額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bg1"/>
              </a:solidFill>
              <a:ln w="6350">
                <a:solidFill>
                  <a:schemeClr val="tx1"/>
                </a:solidFill>
              </a:ln>
              <a:effectLst/>
            </c:spPr>
          </c:marker>
          <c:cat>
            <c:numRef>
              <c:f>G!$C$410:$C$421</c:f>
              <c:numCache>
                <c:formatCode>0_ ;[Red]\-0\ 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G!$I$410:$I$421</c:f>
              <c:numCache>
                <c:formatCode>0.0_ ;[Red]\-0.0\ </c:formatCode>
                <c:ptCount val="12"/>
                <c:pt idx="0">
                  <c:v>92.617848852875014</c:v>
                </c:pt>
                <c:pt idx="1">
                  <c:v>89.438771816686597</c:v>
                </c:pt>
                <c:pt idx="2">
                  <c:v>96.028145672008336</c:v>
                </c:pt>
                <c:pt idx="3">
                  <c:v>98.793768789067528</c:v>
                </c:pt>
                <c:pt idx="4">
                  <c:v>100</c:v>
                </c:pt>
                <c:pt idx="5">
                  <c:v>98.782739928389901</c:v>
                </c:pt>
                <c:pt idx="6">
                  <c:v>104.84501199055482</c:v>
                </c:pt>
                <c:pt idx="7">
                  <c:v>107.79379340902476</c:v>
                </c:pt>
                <c:pt idx="8">
                  <c:v>105.97249845648516</c:v>
                </c:pt>
                <c:pt idx="9">
                  <c:v>97.58125178766683</c:v>
                </c:pt>
                <c:pt idx="10">
                  <c:v>108.79774734481585</c:v>
                </c:pt>
                <c:pt idx="11">
                  <c:v>122.78271919579436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FF4-4F41-8CF2-9827F66A61D7}"/>
            </c:ext>
          </c:extLst>
        </c:ser>
        <c:ser>
          <c:idx val="2"/>
          <c:order val="2"/>
          <c:tx>
            <c:strRef>
              <c:f>G!$J$1</c:f>
              <c:strCache>
                <c:ptCount val="1"/>
                <c:pt idx="0">
                  <c:v>県内総生産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tx1"/>
              </a:solidFill>
              <a:ln w="6350">
                <a:solidFill>
                  <a:sysClr val="windowText" lastClr="000000"/>
                </a:solidFill>
              </a:ln>
              <a:effectLst/>
            </c:spPr>
          </c:marker>
          <c:cat>
            <c:numRef>
              <c:f>G!$C$410:$C$421</c:f>
              <c:numCache>
                <c:formatCode>0_ ;[Red]\-0\ 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G!$J$410:$J$421</c:f>
              <c:numCache>
                <c:formatCode>0.0_ ;[Red]\-0.0\ </c:formatCode>
                <c:ptCount val="12"/>
                <c:pt idx="0">
                  <c:v>88.0240550976485</c:v>
                </c:pt>
                <c:pt idx="1">
                  <c:v>89.725714962720403</c:v>
                </c:pt>
                <c:pt idx="2">
                  <c:v>92.196094328318651</c:v>
                </c:pt>
                <c:pt idx="3">
                  <c:v>94.318339451283322</c:v>
                </c:pt>
                <c:pt idx="4">
                  <c:v>100</c:v>
                </c:pt>
                <c:pt idx="5">
                  <c:v>97.468150094377236</c:v>
                </c:pt>
                <c:pt idx="6">
                  <c:v>99.716383235545052</c:v>
                </c:pt>
                <c:pt idx="7">
                  <c:v>100.71273201194428</c:v>
                </c:pt>
                <c:pt idx="8">
                  <c:v>97.172017408652394</c:v>
                </c:pt>
                <c:pt idx="9">
                  <c:v>94.493442579480345</c:v>
                </c:pt>
                <c:pt idx="10">
                  <c:v>96.444338152933156</c:v>
                </c:pt>
                <c:pt idx="11">
                  <c:v>102.242797997558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FF4-4F41-8CF2-9827F66A61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7842184"/>
        <c:axId val="687844344"/>
      </c:lineChart>
      <c:catAx>
        <c:axId val="6878421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_ ;[Red]\-0\ 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87844344"/>
        <c:crosses val="autoZero"/>
        <c:auto val="1"/>
        <c:lblAlgn val="ctr"/>
        <c:lblOffset val="100"/>
        <c:noMultiLvlLbl val="0"/>
      </c:catAx>
      <c:valAx>
        <c:axId val="6878443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87842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557346882542241"/>
          <c:y val="0.76709187140419488"/>
          <c:w val="0.73965712108081394"/>
          <c:h val="9.096954275083259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0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18128953705133"/>
          <c:y val="8.9731223794351403E-2"/>
          <c:w val="0.84559763825162271"/>
          <c:h val="0.796314787410215"/>
        </c:manualLayout>
      </c:layout>
      <c:lineChart>
        <c:grouping val="standard"/>
        <c:varyColors val="0"/>
        <c:ser>
          <c:idx val="0"/>
          <c:order val="0"/>
          <c:tx>
            <c:strRef>
              <c:f>G!$H$1</c:f>
              <c:strCache>
                <c:ptCount val="1"/>
                <c:pt idx="0">
                  <c:v>産出額</c:v>
                </c:pt>
              </c:strCache>
            </c:strRef>
          </c:tx>
          <c:spPr>
            <a:ln w="28575" cap="rnd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bg1">
                  <a:lumMod val="50000"/>
                </a:schemeClr>
              </a:solidFill>
              <a:ln w="6350">
                <a:solidFill>
                  <a:schemeClr val="tx1"/>
                </a:solidFill>
              </a:ln>
              <a:effectLst/>
            </c:spPr>
          </c:marker>
          <c:cat>
            <c:numRef>
              <c:f>G!$C$422:$C$433</c:f>
              <c:numCache>
                <c:formatCode>0_ ;[Red]\-0\ 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G!$H$422:$H$433</c:f>
              <c:numCache>
                <c:formatCode>0.0_ ;[Red]\-0.0\ </c:formatCode>
                <c:ptCount val="12"/>
                <c:pt idx="0">
                  <c:v>62.975766546486646</c:v>
                </c:pt>
                <c:pt idx="1">
                  <c:v>64.923848220813113</c:v>
                </c:pt>
                <c:pt idx="2">
                  <c:v>72.560250699508785</c:v>
                </c:pt>
                <c:pt idx="3">
                  <c:v>97.244552709738187</c:v>
                </c:pt>
                <c:pt idx="4">
                  <c:v>100</c:v>
                </c:pt>
                <c:pt idx="5">
                  <c:v>85.052915741271235</c:v>
                </c:pt>
                <c:pt idx="6">
                  <c:v>95.217676590420098</c:v>
                </c:pt>
                <c:pt idx="7">
                  <c:v>103.07756120094942</c:v>
                </c:pt>
                <c:pt idx="8">
                  <c:v>98.064680806200343</c:v>
                </c:pt>
                <c:pt idx="9">
                  <c:v>97.051866998306195</c:v>
                </c:pt>
                <c:pt idx="10">
                  <c:v>115.53013540714394</c:v>
                </c:pt>
                <c:pt idx="11">
                  <c:v>157.30658946290765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C4-4F43-8371-355DBDE84EB1}"/>
            </c:ext>
          </c:extLst>
        </c:ser>
        <c:ser>
          <c:idx val="1"/>
          <c:order val="1"/>
          <c:tx>
            <c:strRef>
              <c:f>G!$I$1</c:f>
              <c:strCache>
                <c:ptCount val="1"/>
                <c:pt idx="0">
                  <c:v>中間投入額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bg1"/>
              </a:solidFill>
              <a:ln w="6350">
                <a:solidFill>
                  <a:schemeClr val="tx1"/>
                </a:solidFill>
              </a:ln>
              <a:effectLst/>
            </c:spPr>
          </c:marker>
          <c:cat>
            <c:numRef>
              <c:f>G!$C$422:$C$433</c:f>
              <c:numCache>
                <c:formatCode>0_ ;[Red]\-0\ 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G!$I$422:$I$433</c:f>
              <c:numCache>
                <c:formatCode>0.0_ ;[Red]\-0.0\ 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1C4-4F43-8371-355DBDE84EB1}"/>
            </c:ext>
          </c:extLst>
        </c:ser>
        <c:ser>
          <c:idx val="2"/>
          <c:order val="2"/>
          <c:tx>
            <c:strRef>
              <c:f>G!$J$1</c:f>
              <c:strCache>
                <c:ptCount val="1"/>
                <c:pt idx="0">
                  <c:v>県内総生産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tx1"/>
              </a:solidFill>
              <a:ln w="6350">
                <a:solidFill>
                  <a:sysClr val="windowText" lastClr="000000"/>
                </a:solidFill>
              </a:ln>
              <a:effectLst/>
            </c:spPr>
          </c:marker>
          <c:cat>
            <c:numRef>
              <c:f>G!$C$422:$C$433</c:f>
              <c:numCache>
                <c:formatCode>0_ ;[Red]\-0\ 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G!$J$422:$J$433</c:f>
              <c:numCache>
                <c:formatCode>0.0_ ;[Red]\-0.0\ </c:formatCode>
                <c:ptCount val="12"/>
                <c:pt idx="0">
                  <c:v>62.975766546486646</c:v>
                </c:pt>
                <c:pt idx="1">
                  <c:v>64.923848220813113</c:v>
                </c:pt>
                <c:pt idx="2">
                  <c:v>72.560250699508785</c:v>
                </c:pt>
                <c:pt idx="3">
                  <c:v>97.244552709738187</c:v>
                </c:pt>
                <c:pt idx="4">
                  <c:v>100</c:v>
                </c:pt>
                <c:pt idx="5">
                  <c:v>85.052915741271235</c:v>
                </c:pt>
                <c:pt idx="6">
                  <c:v>95.217676590420098</c:v>
                </c:pt>
                <c:pt idx="7">
                  <c:v>103.07756120094942</c:v>
                </c:pt>
                <c:pt idx="8">
                  <c:v>98.064680806200343</c:v>
                </c:pt>
                <c:pt idx="9">
                  <c:v>97.051866998306195</c:v>
                </c:pt>
                <c:pt idx="10">
                  <c:v>115.53013540714394</c:v>
                </c:pt>
                <c:pt idx="11">
                  <c:v>157.30658946290765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1C4-4F43-8371-355DBDE84E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7842184"/>
        <c:axId val="687844344"/>
      </c:lineChart>
      <c:catAx>
        <c:axId val="6878421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_ ;[Red]\-0\ 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87844344"/>
        <c:crosses val="autoZero"/>
        <c:auto val="1"/>
        <c:lblAlgn val="ctr"/>
        <c:lblOffset val="100"/>
        <c:noMultiLvlLbl val="0"/>
      </c:catAx>
      <c:valAx>
        <c:axId val="6878443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87842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557346882542241"/>
          <c:y val="0.76709187140419488"/>
          <c:w val="0.73965712108081394"/>
          <c:h val="9.096954275083259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0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18128953705133"/>
          <c:y val="8.9731223794351403E-2"/>
          <c:w val="0.84559763825162271"/>
          <c:h val="0.796314787410215"/>
        </c:manualLayout>
      </c:layout>
      <c:lineChart>
        <c:grouping val="standard"/>
        <c:varyColors val="0"/>
        <c:ser>
          <c:idx val="0"/>
          <c:order val="0"/>
          <c:tx>
            <c:strRef>
              <c:f>G!$H$1</c:f>
              <c:strCache>
                <c:ptCount val="1"/>
                <c:pt idx="0">
                  <c:v>産出額</c:v>
                </c:pt>
              </c:strCache>
            </c:strRef>
          </c:tx>
          <c:spPr>
            <a:ln w="28575" cap="rnd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bg1">
                  <a:lumMod val="50000"/>
                </a:schemeClr>
              </a:solidFill>
              <a:ln w="6350">
                <a:solidFill>
                  <a:schemeClr val="tx1"/>
                </a:solidFill>
              </a:ln>
              <a:effectLst/>
            </c:spPr>
          </c:marker>
          <c:cat>
            <c:numRef>
              <c:f>G!$C$434:$C$445</c:f>
              <c:numCache>
                <c:formatCode>0_ ;[Red]\-0\ 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G!$H$434:$H$445</c:f>
              <c:numCache>
                <c:formatCode>0.0_ ;[Red]\-0.0\ </c:formatCode>
                <c:ptCount val="12"/>
                <c:pt idx="0">
                  <c:v>47.271130659508046</c:v>
                </c:pt>
                <c:pt idx="1">
                  <c:v>46.821855604191178</c:v>
                </c:pt>
                <c:pt idx="2">
                  <c:v>52.751593068107638</c:v>
                </c:pt>
                <c:pt idx="3">
                  <c:v>76.31667632746047</c:v>
                </c:pt>
                <c:pt idx="4">
                  <c:v>100</c:v>
                </c:pt>
                <c:pt idx="5">
                  <c:v>87.560684870041456</c:v>
                </c:pt>
                <c:pt idx="6">
                  <c:v>100.60545253918399</c:v>
                </c:pt>
                <c:pt idx="7">
                  <c:v>105.40959519027271</c:v>
                </c:pt>
                <c:pt idx="8">
                  <c:v>106.59585080139655</c:v>
                </c:pt>
                <c:pt idx="9">
                  <c:v>101.55233871449177</c:v>
                </c:pt>
                <c:pt idx="10">
                  <c:v>111.29792925217754</c:v>
                </c:pt>
                <c:pt idx="11">
                  <c:v>141.34640011862555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074-4D09-BBC5-70D92B5BDD78}"/>
            </c:ext>
          </c:extLst>
        </c:ser>
        <c:ser>
          <c:idx val="1"/>
          <c:order val="1"/>
          <c:tx>
            <c:strRef>
              <c:f>G!$I$1</c:f>
              <c:strCache>
                <c:ptCount val="1"/>
                <c:pt idx="0">
                  <c:v>中間投入額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bg1"/>
              </a:solidFill>
              <a:ln w="6350">
                <a:solidFill>
                  <a:schemeClr val="tx1"/>
                </a:solidFill>
              </a:ln>
              <a:effectLst/>
            </c:spPr>
          </c:marker>
          <c:cat>
            <c:numRef>
              <c:f>G!$C$434:$C$445</c:f>
              <c:numCache>
                <c:formatCode>0_ ;[Red]\-0\ 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G!$I$434:$I$445</c:f>
              <c:numCache>
                <c:formatCode>0.0_ ;[Red]\-0.0\ 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074-4D09-BBC5-70D92B5BDD78}"/>
            </c:ext>
          </c:extLst>
        </c:ser>
        <c:ser>
          <c:idx val="2"/>
          <c:order val="2"/>
          <c:tx>
            <c:strRef>
              <c:f>G!$J$1</c:f>
              <c:strCache>
                <c:ptCount val="1"/>
                <c:pt idx="0">
                  <c:v>県内総生産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tx1"/>
              </a:solidFill>
              <a:ln w="6350">
                <a:solidFill>
                  <a:sysClr val="windowText" lastClr="000000"/>
                </a:solidFill>
              </a:ln>
              <a:effectLst/>
            </c:spPr>
          </c:marker>
          <c:cat>
            <c:numRef>
              <c:f>G!$C$434:$C$445</c:f>
              <c:numCache>
                <c:formatCode>0_ ;[Red]\-0\ 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G!$J$434:$J$445</c:f>
              <c:numCache>
                <c:formatCode>0.0_ ;[Red]\-0.0\ </c:formatCode>
                <c:ptCount val="12"/>
                <c:pt idx="0">
                  <c:v>47.271130659508046</c:v>
                </c:pt>
                <c:pt idx="1">
                  <c:v>46.821855604191178</c:v>
                </c:pt>
                <c:pt idx="2">
                  <c:v>52.751593068107638</c:v>
                </c:pt>
                <c:pt idx="3">
                  <c:v>76.31667632746047</c:v>
                </c:pt>
                <c:pt idx="4">
                  <c:v>100</c:v>
                </c:pt>
                <c:pt idx="5">
                  <c:v>87.560684870041456</c:v>
                </c:pt>
                <c:pt idx="6">
                  <c:v>100.60545253918399</c:v>
                </c:pt>
                <c:pt idx="7">
                  <c:v>105.40959519027271</c:v>
                </c:pt>
                <c:pt idx="8">
                  <c:v>106.59585080139655</c:v>
                </c:pt>
                <c:pt idx="9">
                  <c:v>101.55233871449177</c:v>
                </c:pt>
                <c:pt idx="10">
                  <c:v>111.29792925217754</c:v>
                </c:pt>
                <c:pt idx="11">
                  <c:v>141.34640011862555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074-4D09-BBC5-70D92B5BDD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7842184"/>
        <c:axId val="687844344"/>
      </c:lineChart>
      <c:catAx>
        <c:axId val="6878421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_ ;[Red]\-0\ 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87844344"/>
        <c:crosses val="autoZero"/>
        <c:auto val="1"/>
        <c:lblAlgn val="ctr"/>
        <c:lblOffset val="100"/>
        <c:noMultiLvlLbl val="0"/>
      </c:catAx>
      <c:valAx>
        <c:axId val="6878443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87842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557346882542241"/>
          <c:y val="0.76709187140419488"/>
          <c:w val="0.73965712108081394"/>
          <c:h val="9.096954275083259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5891446953140337"/>
          <c:y val="5.3773040011006405E-2"/>
          <c:w val="0.8184072965105661"/>
          <c:h val="0.83227287206418421"/>
        </c:manualLayout>
      </c:layout>
      <c:lineChart>
        <c:grouping val="standard"/>
        <c:varyColors val="0"/>
        <c:ser>
          <c:idx val="0"/>
          <c:order val="0"/>
          <c:tx>
            <c:strRef>
              <c:f>G!$D$1</c:f>
              <c:strCache>
                <c:ptCount val="1"/>
                <c:pt idx="0">
                  <c:v>産出額</c:v>
                </c:pt>
              </c:strCache>
            </c:strRef>
          </c:tx>
          <c:spPr>
            <a:ln w="28575" cap="rnd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bg1">
                  <a:lumMod val="50000"/>
                </a:schemeClr>
              </a:solidFill>
              <a:ln w="6350">
                <a:solidFill>
                  <a:schemeClr val="tx1"/>
                </a:solidFill>
              </a:ln>
              <a:effectLst/>
            </c:spPr>
          </c:marker>
          <c:cat>
            <c:numRef>
              <c:f>G!$C$98:$C$109</c:f>
              <c:numCache>
                <c:formatCode>0_ ;[Red]\-0\ 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G!$D$98:$D$109</c:f>
              <c:numCache>
                <c:formatCode>#,##0\ ;\-#,##0\ </c:formatCode>
                <c:ptCount val="12"/>
                <c:pt idx="0">
                  <c:v>350595</c:v>
                </c:pt>
                <c:pt idx="1">
                  <c:v>373597</c:v>
                </c:pt>
                <c:pt idx="2">
                  <c:v>389463</c:v>
                </c:pt>
                <c:pt idx="3">
                  <c:v>387598</c:v>
                </c:pt>
                <c:pt idx="4">
                  <c:v>370718</c:v>
                </c:pt>
                <c:pt idx="5">
                  <c:v>403866</c:v>
                </c:pt>
                <c:pt idx="6">
                  <c:v>394498</c:v>
                </c:pt>
                <c:pt idx="7">
                  <c:v>424987</c:v>
                </c:pt>
                <c:pt idx="8">
                  <c:v>401399</c:v>
                </c:pt>
                <c:pt idx="9">
                  <c:v>351473</c:v>
                </c:pt>
                <c:pt idx="10">
                  <c:v>357099</c:v>
                </c:pt>
                <c:pt idx="11">
                  <c:v>395626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896-4CC4-AF26-2CD85B096EEA}"/>
            </c:ext>
          </c:extLst>
        </c:ser>
        <c:ser>
          <c:idx val="1"/>
          <c:order val="1"/>
          <c:tx>
            <c:strRef>
              <c:f>G!$E$1</c:f>
              <c:strCache>
                <c:ptCount val="1"/>
                <c:pt idx="0">
                  <c:v>中間投入額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bg1"/>
              </a:solidFill>
              <a:ln w="6350">
                <a:solidFill>
                  <a:schemeClr val="tx1"/>
                </a:solidFill>
              </a:ln>
              <a:effectLst/>
            </c:spPr>
          </c:marker>
          <c:cat>
            <c:numRef>
              <c:f>G!$C$98:$C$109</c:f>
              <c:numCache>
                <c:formatCode>0_ ;[Red]\-0\ 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G!$E$98:$E$109</c:f>
              <c:numCache>
                <c:formatCode>#,##0\ ;\-#,##0\ </c:formatCode>
                <c:ptCount val="12"/>
                <c:pt idx="0">
                  <c:v>231468</c:v>
                </c:pt>
                <c:pt idx="1">
                  <c:v>260125</c:v>
                </c:pt>
                <c:pt idx="2">
                  <c:v>257172</c:v>
                </c:pt>
                <c:pt idx="3">
                  <c:v>262931</c:v>
                </c:pt>
                <c:pt idx="4">
                  <c:v>261344</c:v>
                </c:pt>
                <c:pt idx="5">
                  <c:v>264770</c:v>
                </c:pt>
                <c:pt idx="6">
                  <c:v>261684</c:v>
                </c:pt>
                <c:pt idx="7">
                  <c:v>276684</c:v>
                </c:pt>
                <c:pt idx="8">
                  <c:v>251984</c:v>
                </c:pt>
                <c:pt idx="9">
                  <c:v>232587</c:v>
                </c:pt>
                <c:pt idx="10">
                  <c:v>246199</c:v>
                </c:pt>
                <c:pt idx="11">
                  <c:v>299445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896-4CC4-AF26-2CD85B096EEA}"/>
            </c:ext>
          </c:extLst>
        </c:ser>
        <c:ser>
          <c:idx val="2"/>
          <c:order val="2"/>
          <c:tx>
            <c:strRef>
              <c:f>G!$F$1</c:f>
              <c:strCache>
                <c:ptCount val="1"/>
                <c:pt idx="0">
                  <c:v>県内総生産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tx1"/>
              </a:solidFill>
              <a:ln w="6350">
                <a:solidFill>
                  <a:sysClr val="windowText" lastClr="000000"/>
                </a:solidFill>
              </a:ln>
              <a:effectLst/>
            </c:spPr>
          </c:marker>
          <c:cat>
            <c:numRef>
              <c:f>G!$C$98:$C$109</c:f>
              <c:numCache>
                <c:formatCode>0_ ;[Red]\-0\ 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G!$F$98:$F$109</c:f>
              <c:numCache>
                <c:formatCode>#,##0\ ;\-#,##0\ </c:formatCode>
                <c:ptCount val="12"/>
                <c:pt idx="0">
                  <c:v>119126</c:v>
                </c:pt>
                <c:pt idx="1">
                  <c:v>113471</c:v>
                </c:pt>
                <c:pt idx="2">
                  <c:v>132291</c:v>
                </c:pt>
                <c:pt idx="3">
                  <c:v>124668</c:v>
                </c:pt>
                <c:pt idx="4">
                  <c:v>109374</c:v>
                </c:pt>
                <c:pt idx="5">
                  <c:v>139097</c:v>
                </c:pt>
                <c:pt idx="6">
                  <c:v>132815</c:v>
                </c:pt>
                <c:pt idx="7">
                  <c:v>148303</c:v>
                </c:pt>
                <c:pt idx="8">
                  <c:v>149416</c:v>
                </c:pt>
                <c:pt idx="9">
                  <c:v>118886</c:v>
                </c:pt>
                <c:pt idx="10">
                  <c:v>110900</c:v>
                </c:pt>
                <c:pt idx="11">
                  <c:v>96181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896-4CC4-AF26-2CD85B096E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7842184"/>
        <c:axId val="687844344"/>
      </c:lineChart>
      <c:catAx>
        <c:axId val="6878421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_ ;[Red]\-0\ 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87844344"/>
        <c:crosses val="autoZero"/>
        <c:auto val="1"/>
        <c:lblAlgn val="ctr"/>
        <c:lblOffset val="100"/>
        <c:noMultiLvlLbl val="0"/>
      </c:catAx>
      <c:valAx>
        <c:axId val="6878443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87842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5029662088342047"/>
          <c:y val="0.78706856630878497"/>
          <c:w val="0.79675672805616704"/>
          <c:h val="9.096954275083259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18128953705133"/>
          <c:y val="8.9731223794351403E-2"/>
          <c:w val="0.84559763825162271"/>
          <c:h val="0.796314787410215"/>
        </c:manualLayout>
      </c:layout>
      <c:lineChart>
        <c:grouping val="standard"/>
        <c:varyColors val="0"/>
        <c:ser>
          <c:idx val="0"/>
          <c:order val="0"/>
          <c:tx>
            <c:strRef>
              <c:f>G!$H$1</c:f>
              <c:strCache>
                <c:ptCount val="1"/>
                <c:pt idx="0">
                  <c:v>産出額</c:v>
                </c:pt>
              </c:strCache>
            </c:strRef>
          </c:tx>
          <c:spPr>
            <a:ln w="28575" cap="rnd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bg1">
                  <a:lumMod val="50000"/>
                </a:schemeClr>
              </a:solidFill>
              <a:ln w="6350">
                <a:solidFill>
                  <a:schemeClr val="tx1"/>
                </a:solidFill>
              </a:ln>
              <a:effectLst/>
            </c:spPr>
          </c:marker>
          <c:cat>
            <c:numRef>
              <c:f>G!$C$446:$C$457</c:f>
              <c:numCache>
                <c:formatCode>0_ ;[Red]\-0\ 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G!$H$446:$H$457</c:f>
              <c:numCache>
                <c:formatCode>0.0_ ;[Red]\-0.0\ </c:formatCode>
                <c:ptCount val="12"/>
                <c:pt idx="0">
                  <c:v>90.329424245348093</c:v>
                </c:pt>
                <c:pt idx="1">
                  <c:v>89.637169915345751</c:v>
                </c:pt>
                <c:pt idx="2">
                  <c:v>94.164293125425218</c:v>
                </c:pt>
                <c:pt idx="3">
                  <c:v>96.666073869767771</c:v>
                </c:pt>
                <c:pt idx="4">
                  <c:v>100</c:v>
                </c:pt>
                <c:pt idx="5">
                  <c:v>98.07121615876639</c:v>
                </c:pt>
                <c:pt idx="6">
                  <c:v>102.20358829369435</c:v>
                </c:pt>
                <c:pt idx="7">
                  <c:v>104.19967313048639</c:v>
                </c:pt>
                <c:pt idx="8">
                  <c:v>101.46537027689956</c:v>
                </c:pt>
                <c:pt idx="9">
                  <c:v>95.995860528303453</c:v>
                </c:pt>
                <c:pt idx="10">
                  <c:v>102.61597843606532</c:v>
                </c:pt>
                <c:pt idx="11">
                  <c:v>112.61702900703203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3D3-4655-99D4-5400F96B6D4B}"/>
            </c:ext>
          </c:extLst>
        </c:ser>
        <c:ser>
          <c:idx val="1"/>
          <c:order val="1"/>
          <c:tx>
            <c:strRef>
              <c:f>G!$I$1</c:f>
              <c:strCache>
                <c:ptCount val="1"/>
                <c:pt idx="0">
                  <c:v>中間投入額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bg1"/>
              </a:solidFill>
              <a:ln w="6350">
                <a:solidFill>
                  <a:schemeClr val="tx1"/>
                </a:solidFill>
              </a:ln>
              <a:effectLst/>
            </c:spPr>
          </c:marker>
          <c:cat>
            <c:numRef>
              <c:f>G!$C$446:$C$457</c:f>
              <c:numCache>
                <c:formatCode>0_ ;[Red]\-0\ 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G!$I$446:$I$457</c:f>
              <c:numCache>
                <c:formatCode>0.0_ ;[Red]\-0.0\ </c:formatCode>
                <c:ptCount val="12"/>
                <c:pt idx="0">
                  <c:v>92.617848852875014</c:v>
                </c:pt>
                <c:pt idx="1">
                  <c:v>89.438771816686597</c:v>
                </c:pt>
                <c:pt idx="2">
                  <c:v>96.028145672008336</c:v>
                </c:pt>
                <c:pt idx="3">
                  <c:v>98.793768789067528</c:v>
                </c:pt>
                <c:pt idx="4">
                  <c:v>100</c:v>
                </c:pt>
                <c:pt idx="5">
                  <c:v>98.782739928389901</c:v>
                </c:pt>
                <c:pt idx="6">
                  <c:v>104.84501199055482</c:v>
                </c:pt>
                <c:pt idx="7">
                  <c:v>107.79379340902476</c:v>
                </c:pt>
                <c:pt idx="8">
                  <c:v>105.97249845648516</c:v>
                </c:pt>
                <c:pt idx="9">
                  <c:v>97.58125178766683</c:v>
                </c:pt>
                <c:pt idx="10">
                  <c:v>108.79774734481585</c:v>
                </c:pt>
                <c:pt idx="11">
                  <c:v>122.78271919579436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D3-4655-99D4-5400F96B6D4B}"/>
            </c:ext>
          </c:extLst>
        </c:ser>
        <c:ser>
          <c:idx val="2"/>
          <c:order val="2"/>
          <c:tx>
            <c:strRef>
              <c:f>G!$J$1</c:f>
              <c:strCache>
                <c:ptCount val="1"/>
                <c:pt idx="0">
                  <c:v>県内総生産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tx1"/>
              </a:solidFill>
              <a:ln w="6350">
                <a:solidFill>
                  <a:sysClr val="windowText" lastClr="000000"/>
                </a:solidFill>
              </a:ln>
              <a:effectLst/>
            </c:spPr>
          </c:marker>
          <c:cat>
            <c:numRef>
              <c:f>G!$C$446:$C$457</c:f>
              <c:numCache>
                <c:formatCode>0_ ;[Red]\-0\ 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G!$J$446:$J$457</c:f>
              <c:numCache>
                <c:formatCode>0.0_ ;[Red]\-0.0\ </c:formatCode>
                <c:ptCount val="12"/>
                <c:pt idx="0">
                  <c:v>88.098096878954337</c:v>
                </c:pt>
                <c:pt idx="1">
                  <c:v>89.830615506776439</c:v>
                </c:pt>
                <c:pt idx="2">
                  <c:v>92.346944552771959</c:v>
                </c:pt>
                <c:pt idx="3">
                  <c:v>94.59146829621119</c:v>
                </c:pt>
                <c:pt idx="4">
                  <c:v>100</c:v>
                </c:pt>
                <c:pt idx="5">
                  <c:v>97.377445232785817</c:v>
                </c:pt>
                <c:pt idx="6">
                  <c:v>99.628069326777094</c:v>
                </c:pt>
                <c:pt idx="7">
                  <c:v>100.69522779755485</c:v>
                </c:pt>
                <c:pt idx="8">
                  <c:v>97.07069939172186</c:v>
                </c:pt>
                <c:pt idx="9">
                  <c:v>94.450025506330888</c:v>
                </c:pt>
                <c:pt idx="10">
                  <c:v>96.588447490344635</c:v>
                </c:pt>
                <c:pt idx="11">
                  <c:v>102.70497744026478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3D3-4655-99D4-5400F96B6D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7842184"/>
        <c:axId val="687844344"/>
      </c:lineChart>
      <c:catAx>
        <c:axId val="6878421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_ ;[Red]\-0\ 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87844344"/>
        <c:crosses val="autoZero"/>
        <c:auto val="1"/>
        <c:lblAlgn val="ctr"/>
        <c:lblOffset val="100"/>
        <c:noMultiLvlLbl val="0"/>
      </c:catAx>
      <c:valAx>
        <c:axId val="6878443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87842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557346882542241"/>
          <c:y val="0.76709187140419488"/>
          <c:w val="0.73965712108081394"/>
          <c:h val="9.096954275083259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18128953705133"/>
          <c:y val="8.9731223794351403E-2"/>
          <c:w val="0.84559763825162271"/>
          <c:h val="0.796314787410215"/>
        </c:manualLayout>
      </c:layout>
      <c:lineChart>
        <c:grouping val="standard"/>
        <c:varyColors val="0"/>
        <c:ser>
          <c:idx val="0"/>
          <c:order val="0"/>
          <c:tx>
            <c:strRef>
              <c:f>G!$K$1</c:f>
              <c:strCache>
                <c:ptCount val="1"/>
              </c:strCache>
            </c:strRef>
          </c:tx>
          <c:spPr>
            <a:ln w="28575" cap="rnd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bg1">
                  <a:lumMod val="50000"/>
                </a:schemeClr>
              </a:solidFill>
              <a:ln w="6350">
                <a:solidFill>
                  <a:schemeClr val="tx1"/>
                </a:solidFill>
              </a:ln>
              <a:effectLst/>
            </c:spPr>
          </c:marker>
          <c:cat>
            <c:numRef>
              <c:f>G!$C$410:$C$421</c:f>
              <c:numCache>
                <c:formatCode>0_ ;[Red]\-0\ 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G!$K$410:$K$421</c:f>
              <c:numCache>
                <c:formatCode>#,##0\ ;\-#,##0\ 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2CC-40A5-8B2B-3D619DD0CE7B}"/>
            </c:ext>
          </c:extLst>
        </c:ser>
        <c:ser>
          <c:idx val="1"/>
          <c:order val="1"/>
          <c:tx>
            <c:strRef>
              <c:f>G!$L$1</c:f>
              <c:strCache>
                <c:ptCount val="1"/>
                <c:pt idx="0">
                  <c:v>中間投入額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bg1"/>
              </a:solidFill>
              <a:ln w="6350">
                <a:solidFill>
                  <a:schemeClr val="tx1"/>
                </a:solidFill>
              </a:ln>
              <a:effectLst/>
            </c:spPr>
          </c:marker>
          <c:cat>
            <c:numRef>
              <c:f>G!$C$410:$C$421</c:f>
              <c:numCache>
                <c:formatCode>0_ ;[Red]\-0\ 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G!$L$410:$L$421</c:f>
              <c:numCache>
                <c:formatCode>#,##0.000_ ;[Red]\-#,##0.000\ </c:formatCode>
                <c:ptCount val="12"/>
                <c:pt idx="0">
                  <c:v>0.50760486496536839</c:v>
                </c:pt>
                <c:pt idx="1">
                  <c:v>0.49408700895895208</c:v>
                </c:pt>
                <c:pt idx="2">
                  <c:v>0.50506823912781296</c:v>
                </c:pt>
                <c:pt idx="3">
                  <c:v>0.50647687378167672</c:v>
                </c:pt>
                <c:pt idx="4">
                  <c:v>0.4948876934448887</c:v>
                </c:pt>
                <c:pt idx="5">
                  <c:v>0.49823683095897048</c:v>
                </c:pt>
                <c:pt idx="6">
                  <c:v>0.50742527401289694</c:v>
                </c:pt>
                <c:pt idx="7">
                  <c:v>0.51187224707118084</c:v>
                </c:pt>
                <c:pt idx="8">
                  <c:v>0.5165556742900097</c:v>
                </c:pt>
                <c:pt idx="9">
                  <c:v>0.50292621718013797</c:v>
                </c:pt>
                <c:pt idx="10">
                  <c:v>0.52499779855904483</c:v>
                </c:pt>
                <c:pt idx="11">
                  <c:v>0.54056464519644576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2CC-40A5-8B2B-3D619DD0CE7B}"/>
            </c:ext>
          </c:extLst>
        </c:ser>
        <c:ser>
          <c:idx val="2"/>
          <c:order val="2"/>
          <c:tx>
            <c:strRef>
              <c:f>G!$M$1</c:f>
              <c:strCache>
                <c:ptCount val="1"/>
                <c:pt idx="0">
                  <c:v>県内総生産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tx1"/>
              </a:solidFill>
              <a:ln w="6350">
                <a:solidFill>
                  <a:sysClr val="windowText" lastClr="000000"/>
                </a:solidFill>
              </a:ln>
              <a:effectLst/>
            </c:spPr>
          </c:marker>
          <c:cat>
            <c:numRef>
              <c:f>G!$C$410:$C$421</c:f>
              <c:numCache>
                <c:formatCode>0_ ;[Red]\-0\ 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G!$M$410:$M$421</c:f>
              <c:numCache>
                <c:formatCode>#,##0.000_ ;[Red]\-#,##0.000\ </c:formatCode>
                <c:ptCount val="12"/>
                <c:pt idx="0">
                  <c:v>0.49239513503463156</c:v>
                </c:pt>
                <c:pt idx="1">
                  <c:v>0.50591299104104792</c:v>
                </c:pt>
                <c:pt idx="2">
                  <c:v>0.49493177373125052</c:v>
                </c:pt>
                <c:pt idx="3">
                  <c:v>0.49352312621832323</c:v>
                </c:pt>
                <c:pt idx="4">
                  <c:v>0.5051123065551113</c:v>
                </c:pt>
                <c:pt idx="5">
                  <c:v>0.50176316904102947</c:v>
                </c:pt>
                <c:pt idx="6">
                  <c:v>0.49257473781975647</c:v>
                </c:pt>
                <c:pt idx="7">
                  <c:v>0.4881277529288191</c:v>
                </c:pt>
                <c:pt idx="8">
                  <c:v>0.48344433762739769</c:v>
                </c:pt>
                <c:pt idx="9">
                  <c:v>0.49707378281986198</c:v>
                </c:pt>
                <c:pt idx="10">
                  <c:v>0.47500218964330804</c:v>
                </c:pt>
                <c:pt idx="11">
                  <c:v>0.45943535480355419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2CC-40A5-8B2B-3D619DD0CE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7842184"/>
        <c:axId val="687844344"/>
      </c:lineChart>
      <c:catAx>
        <c:axId val="6878421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_ ;[Red]\-0\ 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87844344"/>
        <c:crosses val="autoZero"/>
        <c:auto val="1"/>
        <c:lblAlgn val="ctr"/>
        <c:lblOffset val="100"/>
        <c:noMultiLvlLbl val="0"/>
      </c:catAx>
      <c:valAx>
        <c:axId val="687844344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_ ;[Red]\-#,##0.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87842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0.31887670937833257"/>
          <c:y val="0.76309653242327691"/>
          <c:w val="0.62001953850504954"/>
          <c:h val="9.096954275083259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18128953705133"/>
          <c:y val="8.9731223794351403E-2"/>
          <c:w val="0.84559763825162271"/>
          <c:h val="0.796314787410215"/>
        </c:manualLayout>
      </c:layout>
      <c:lineChart>
        <c:grouping val="standard"/>
        <c:varyColors val="0"/>
        <c:ser>
          <c:idx val="0"/>
          <c:order val="0"/>
          <c:tx>
            <c:strRef>
              <c:f>G!$K$1</c:f>
              <c:strCache>
                <c:ptCount val="1"/>
              </c:strCache>
            </c:strRef>
          </c:tx>
          <c:spPr>
            <a:ln w="28575" cap="rnd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bg1">
                  <a:lumMod val="50000"/>
                </a:schemeClr>
              </a:solidFill>
              <a:ln w="6350">
                <a:solidFill>
                  <a:schemeClr val="tx1"/>
                </a:solidFill>
              </a:ln>
              <a:effectLst/>
            </c:spPr>
          </c:marker>
          <c:cat>
            <c:numRef>
              <c:f>G!$C$422:$C$433</c:f>
              <c:numCache>
                <c:formatCode>0_ ;[Red]\-0\ 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G!$K$422:$K$433</c:f>
              <c:numCache>
                <c:formatCode>#,##0\ ;\-#,##0\ 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FB8-4EC0-952C-DBD2E258EF7F}"/>
            </c:ext>
          </c:extLst>
        </c:ser>
        <c:ser>
          <c:idx val="1"/>
          <c:order val="1"/>
          <c:tx>
            <c:strRef>
              <c:f>G!$L$1</c:f>
              <c:strCache>
                <c:ptCount val="1"/>
                <c:pt idx="0">
                  <c:v>中間投入額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bg1"/>
              </a:solidFill>
              <a:ln w="6350">
                <a:solidFill>
                  <a:schemeClr val="tx1"/>
                </a:solidFill>
              </a:ln>
              <a:effectLst/>
            </c:spPr>
          </c:marker>
          <c:cat>
            <c:numRef>
              <c:f>G!$C$422:$C$433</c:f>
              <c:numCache>
                <c:formatCode>0_ ;[Red]\-0\ 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G!$L$422:$L$433</c:f>
              <c:numCache>
                <c:formatCode>#,##0.000_ ;[Red]\-#,##0.000\ 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FB8-4EC0-952C-DBD2E258EF7F}"/>
            </c:ext>
          </c:extLst>
        </c:ser>
        <c:ser>
          <c:idx val="2"/>
          <c:order val="2"/>
          <c:tx>
            <c:strRef>
              <c:f>G!$M$1</c:f>
              <c:strCache>
                <c:ptCount val="1"/>
                <c:pt idx="0">
                  <c:v>県内総生産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tx1"/>
              </a:solidFill>
              <a:ln w="6350">
                <a:solidFill>
                  <a:sysClr val="windowText" lastClr="000000"/>
                </a:solidFill>
              </a:ln>
              <a:effectLst/>
            </c:spPr>
          </c:marker>
          <c:cat>
            <c:numRef>
              <c:f>G!$C$422:$C$433</c:f>
              <c:numCache>
                <c:formatCode>0_ ;[Red]\-0\ 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G!$M$422:$M$433</c:f>
              <c:numCache>
                <c:formatCode>#,##0.000_ ;[Red]\-#,##0.000\ 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FB8-4EC0-952C-DBD2E258EF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7842184"/>
        <c:axId val="687844344"/>
      </c:lineChart>
      <c:catAx>
        <c:axId val="6878421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_ ;[Red]\-0\ 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87844344"/>
        <c:crosses val="autoZero"/>
        <c:auto val="1"/>
        <c:lblAlgn val="ctr"/>
        <c:lblOffset val="100"/>
        <c:noMultiLvlLbl val="0"/>
      </c:catAx>
      <c:valAx>
        <c:axId val="6878443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_ ;[Red]\-#,##0.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87842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0.31887670937833257"/>
          <c:y val="0.76309653242327691"/>
          <c:w val="0.62001953850504954"/>
          <c:h val="9.096954275083259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18128953705133"/>
          <c:y val="8.9731223794351403E-2"/>
          <c:w val="0.84559763825162271"/>
          <c:h val="0.796314787410215"/>
        </c:manualLayout>
      </c:layout>
      <c:lineChart>
        <c:grouping val="standard"/>
        <c:varyColors val="0"/>
        <c:ser>
          <c:idx val="0"/>
          <c:order val="0"/>
          <c:tx>
            <c:strRef>
              <c:f>G!$K$1</c:f>
              <c:strCache>
                <c:ptCount val="1"/>
              </c:strCache>
            </c:strRef>
          </c:tx>
          <c:spPr>
            <a:ln w="28575" cap="rnd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bg1">
                  <a:lumMod val="50000"/>
                </a:schemeClr>
              </a:solidFill>
              <a:ln w="6350">
                <a:solidFill>
                  <a:schemeClr val="tx1"/>
                </a:solidFill>
              </a:ln>
              <a:effectLst/>
            </c:spPr>
          </c:marker>
          <c:cat>
            <c:numRef>
              <c:f>G!$C$434:$C$445</c:f>
              <c:numCache>
                <c:formatCode>0_ ;[Red]\-0\ 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G!$K$434:$K$445</c:f>
              <c:numCache>
                <c:formatCode>#,##0\ ;\-#,##0\ 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A4A-43AC-9DF6-C7795574269F}"/>
            </c:ext>
          </c:extLst>
        </c:ser>
        <c:ser>
          <c:idx val="1"/>
          <c:order val="1"/>
          <c:tx>
            <c:strRef>
              <c:f>G!$L$1</c:f>
              <c:strCache>
                <c:ptCount val="1"/>
                <c:pt idx="0">
                  <c:v>中間投入額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bg1"/>
              </a:solidFill>
              <a:ln w="6350">
                <a:solidFill>
                  <a:schemeClr val="tx1"/>
                </a:solidFill>
              </a:ln>
              <a:effectLst/>
            </c:spPr>
          </c:marker>
          <c:cat>
            <c:numRef>
              <c:f>G!$C$434:$C$445</c:f>
              <c:numCache>
                <c:formatCode>0_ ;[Red]\-0\ 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G!$L$434:$L$445</c:f>
              <c:numCache>
                <c:formatCode>#,##0.000_ ;[Red]\-#,##0.000\ 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A4A-43AC-9DF6-C7795574269F}"/>
            </c:ext>
          </c:extLst>
        </c:ser>
        <c:ser>
          <c:idx val="2"/>
          <c:order val="2"/>
          <c:tx>
            <c:strRef>
              <c:f>G!$M$1</c:f>
              <c:strCache>
                <c:ptCount val="1"/>
                <c:pt idx="0">
                  <c:v>県内総生産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tx1"/>
              </a:solidFill>
              <a:ln w="6350">
                <a:solidFill>
                  <a:sysClr val="windowText" lastClr="000000"/>
                </a:solidFill>
              </a:ln>
              <a:effectLst/>
            </c:spPr>
          </c:marker>
          <c:cat>
            <c:numRef>
              <c:f>G!$C$434:$C$445</c:f>
              <c:numCache>
                <c:formatCode>0_ ;[Red]\-0\ 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G!$M$434:$M$445</c:f>
              <c:numCache>
                <c:formatCode>#,##0.000_ ;[Red]\-#,##0.000\ 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A4A-43AC-9DF6-C779557426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7842184"/>
        <c:axId val="687844344"/>
      </c:lineChart>
      <c:catAx>
        <c:axId val="6878421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_ ;[Red]\-0\ 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87844344"/>
        <c:crosses val="autoZero"/>
        <c:auto val="1"/>
        <c:lblAlgn val="ctr"/>
        <c:lblOffset val="100"/>
        <c:noMultiLvlLbl val="0"/>
      </c:catAx>
      <c:valAx>
        <c:axId val="6878443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_ ;[Red]\-#,##0.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87842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0.31887670937833257"/>
          <c:y val="0.76309653242327691"/>
          <c:w val="0.62001953850504954"/>
          <c:h val="9.096954275083259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18128953705133"/>
          <c:y val="8.9731223794351403E-2"/>
          <c:w val="0.84559763825162271"/>
          <c:h val="0.796314787410215"/>
        </c:manualLayout>
      </c:layout>
      <c:lineChart>
        <c:grouping val="standard"/>
        <c:varyColors val="0"/>
        <c:ser>
          <c:idx val="0"/>
          <c:order val="0"/>
          <c:tx>
            <c:strRef>
              <c:f>G!$K$1</c:f>
              <c:strCache>
                <c:ptCount val="1"/>
              </c:strCache>
            </c:strRef>
          </c:tx>
          <c:spPr>
            <a:ln w="28575" cap="rnd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bg1">
                  <a:lumMod val="50000"/>
                </a:schemeClr>
              </a:solidFill>
              <a:ln w="6350">
                <a:solidFill>
                  <a:schemeClr val="tx1"/>
                </a:solidFill>
              </a:ln>
              <a:effectLst/>
            </c:spPr>
          </c:marker>
          <c:cat>
            <c:numRef>
              <c:f>G!$C$446:$C$457</c:f>
              <c:numCache>
                <c:formatCode>0_ ;[Red]\-0\ 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G!$K$446:$K$457</c:f>
              <c:numCache>
                <c:formatCode>#,##0\ ;\-#,##0\ 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19A-4CAF-B0A7-4EE02803C3D6}"/>
            </c:ext>
          </c:extLst>
        </c:ser>
        <c:ser>
          <c:idx val="1"/>
          <c:order val="1"/>
          <c:tx>
            <c:strRef>
              <c:f>G!$L$1</c:f>
              <c:strCache>
                <c:ptCount val="1"/>
                <c:pt idx="0">
                  <c:v>中間投入額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bg1"/>
              </a:solidFill>
              <a:ln w="6350">
                <a:solidFill>
                  <a:schemeClr val="tx1"/>
                </a:solidFill>
              </a:ln>
              <a:effectLst/>
            </c:spPr>
          </c:marker>
          <c:cat>
            <c:numRef>
              <c:f>G!$C$446:$C$457</c:f>
              <c:numCache>
                <c:formatCode>0_ ;[Red]\-0\ 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G!$L$446:$L$457</c:f>
              <c:numCache>
                <c:formatCode>#,##0.000_ ;[Red]\-#,##0.000\ </c:formatCode>
                <c:ptCount val="12"/>
                <c:pt idx="0">
                  <c:v>0.50619067059108502</c:v>
                </c:pt>
                <c:pt idx="1">
                  <c:v>0.49259089416025909</c:v>
                </c:pt>
                <c:pt idx="2">
                  <c:v>0.50345537385157768</c:v>
                </c:pt>
                <c:pt idx="3">
                  <c:v>0.50454994381057383</c:v>
                </c:pt>
                <c:pt idx="4">
                  <c:v>0.49368358690226716</c:v>
                </c:pt>
                <c:pt idx="5">
                  <c:v>0.49726534738727335</c:v>
                </c:pt>
                <c:pt idx="6">
                  <c:v>0.50644270374900102</c:v>
                </c:pt>
                <c:pt idx="7">
                  <c:v>0.51071202986719866</c:v>
                </c:pt>
                <c:pt idx="8">
                  <c:v>0.51561318909318021</c:v>
                </c:pt>
                <c:pt idx="9">
                  <c:v>0.50183687225497509</c:v>
                </c:pt>
                <c:pt idx="10">
                  <c:v>0.52342396354521192</c:v>
                </c:pt>
                <c:pt idx="11">
                  <c:v>0.5382473126547197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19A-4CAF-B0A7-4EE02803C3D6}"/>
            </c:ext>
          </c:extLst>
        </c:ser>
        <c:ser>
          <c:idx val="2"/>
          <c:order val="2"/>
          <c:tx>
            <c:strRef>
              <c:f>G!$M$1</c:f>
              <c:strCache>
                <c:ptCount val="1"/>
                <c:pt idx="0">
                  <c:v>県内総生産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tx1"/>
              </a:solidFill>
              <a:ln w="6350">
                <a:solidFill>
                  <a:sysClr val="windowText" lastClr="000000"/>
                </a:solidFill>
              </a:ln>
              <a:effectLst/>
            </c:spPr>
          </c:marker>
          <c:cat>
            <c:numRef>
              <c:f>G!$C$446:$C$457</c:f>
              <c:numCache>
                <c:formatCode>0_ ;[Red]\-0\ 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G!$M$446:$M$457</c:f>
              <c:numCache>
                <c:formatCode>#,##0.000_ ;[Red]\-#,##0.000\ </c:formatCode>
                <c:ptCount val="12"/>
                <c:pt idx="0">
                  <c:v>0.49380932940891492</c:v>
                </c:pt>
                <c:pt idx="1">
                  <c:v>0.50740909237436826</c:v>
                </c:pt>
                <c:pt idx="2">
                  <c:v>0.49654462614842226</c:v>
                </c:pt>
                <c:pt idx="3">
                  <c:v>0.49545006867568786</c:v>
                </c:pt>
                <c:pt idx="4">
                  <c:v>0.50631641309773279</c:v>
                </c:pt>
                <c:pt idx="5">
                  <c:v>0.50273465261272665</c:v>
                </c:pt>
                <c:pt idx="6">
                  <c:v>0.49355729625099892</c:v>
                </c:pt>
                <c:pt idx="7">
                  <c:v>0.48928797013280134</c:v>
                </c:pt>
                <c:pt idx="8">
                  <c:v>0.48438682280248319</c:v>
                </c:pt>
                <c:pt idx="9">
                  <c:v>0.49816312774502486</c:v>
                </c:pt>
                <c:pt idx="10">
                  <c:v>0.47657603645478802</c:v>
                </c:pt>
                <c:pt idx="11">
                  <c:v>0.4617526873452803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19A-4CAF-B0A7-4EE02803C3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7842184"/>
        <c:axId val="687844344"/>
      </c:lineChart>
      <c:catAx>
        <c:axId val="6878421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_ ;[Red]\-0\ 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87844344"/>
        <c:crosses val="autoZero"/>
        <c:auto val="1"/>
        <c:lblAlgn val="ctr"/>
        <c:lblOffset val="100"/>
        <c:noMultiLvlLbl val="0"/>
      </c:catAx>
      <c:valAx>
        <c:axId val="687844344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_ ;[Red]\-#,##0.0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87842184"/>
        <c:crosses val="autoZero"/>
        <c:crossBetween val="between"/>
        <c:majorUnit val="5.000000000000001E-2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0.31887670937833257"/>
          <c:y val="0.76309653242327691"/>
          <c:w val="0.62001953850504954"/>
          <c:h val="9.096954275083259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5891446953140337"/>
          <c:y val="5.3773040011006405E-2"/>
          <c:w val="0.8184072965105661"/>
          <c:h val="0.83227287206418421"/>
        </c:manualLayout>
      </c:layout>
      <c:lineChart>
        <c:grouping val="standard"/>
        <c:varyColors val="0"/>
        <c:ser>
          <c:idx val="0"/>
          <c:order val="0"/>
          <c:tx>
            <c:strRef>
              <c:f>G!$D$1</c:f>
              <c:strCache>
                <c:ptCount val="1"/>
                <c:pt idx="0">
                  <c:v>産出額</c:v>
                </c:pt>
              </c:strCache>
            </c:strRef>
          </c:tx>
          <c:spPr>
            <a:ln w="28575" cap="rnd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bg1">
                  <a:lumMod val="50000"/>
                </a:schemeClr>
              </a:solidFill>
              <a:ln w="6350">
                <a:solidFill>
                  <a:schemeClr val="tx1"/>
                </a:solidFill>
              </a:ln>
              <a:effectLst/>
            </c:spPr>
          </c:marker>
          <c:cat>
            <c:numRef>
              <c:f>G!$C$458:$C$469</c:f>
              <c:numCache>
                <c:formatCode>0_ ;[Red]\-0\ 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G!$D$458:$D$469</c:f>
              <c:numCache>
                <c:formatCode>#,##0\ ;\-#,##0\ </c:formatCode>
                <c:ptCount val="12"/>
                <c:pt idx="0">
                  <c:v>70716448</c:v>
                </c:pt>
                <c:pt idx="1">
                  <c:v>70198203</c:v>
                </c:pt>
                <c:pt idx="2">
                  <c:v>74007177</c:v>
                </c:pt>
                <c:pt idx="3">
                  <c:v>75946842</c:v>
                </c:pt>
                <c:pt idx="4">
                  <c:v>78739185</c:v>
                </c:pt>
                <c:pt idx="5">
                  <c:v>77183352</c:v>
                </c:pt>
                <c:pt idx="6">
                  <c:v>80514555</c:v>
                </c:pt>
                <c:pt idx="7">
                  <c:v>82126817</c:v>
                </c:pt>
                <c:pt idx="8">
                  <c:v>79807308</c:v>
                </c:pt>
                <c:pt idx="9">
                  <c:v>75090143</c:v>
                </c:pt>
                <c:pt idx="10">
                  <c:v>80489092</c:v>
                </c:pt>
                <c:pt idx="11">
                  <c:v>88459611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948-4959-BC36-AC2760D33DE8}"/>
            </c:ext>
          </c:extLst>
        </c:ser>
        <c:ser>
          <c:idx val="1"/>
          <c:order val="1"/>
          <c:tx>
            <c:strRef>
              <c:f>G!$E$1</c:f>
              <c:strCache>
                <c:ptCount val="1"/>
                <c:pt idx="0">
                  <c:v>中間投入額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bg1"/>
              </a:solidFill>
              <a:ln w="6350">
                <a:solidFill>
                  <a:schemeClr val="tx1"/>
                </a:solidFill>
              </a:ln>
              <a:effectLst/>
            </c:spPr>
          </c:marker>
          <c:cat>
            <c:numRef>
              <c:f>G!$C$458:$C$469</c:f>
              <c:numCache>
                <c:formatCode>0_ ;[Red]\-0\ 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G!$E$458:$E$469</c:f>
              <c:numCache>
                <c:formatCode>#,##0\ ;\-#,##0\ </c:formatCode>
                <c:ptCount val="12"/>
                <c:pt idx="0">
                  <c:v>36847478</c:v>
                </c:pt>
                <c:pt idx="1">
                  <c:v>35561614</c:v>
                </c:pt>
                <c:pt idx="2">
                  <c:v>38298976</c:v>
                </c:pt>
                <c:pt idx="3">
                  <c:v>39424239</c:v>
                </c:pt>
                <c:pt idx="4">
                  <c:v>39883137</c:v>
                </c:pt>
                <c:pt idx="5">
                  <c:v>39390985</c:v>
                </c:pt>
                <c:pt idx="6">
                  <c:v>41862178</c:v>
                </c:pt>
                <c:pt idx="7">
                  <c:v>43060210</c:v>
                </c:pt>
                <c:pt idx="8">
                  <c:v>42256579</c:v>
                </c:pt>
                <c:pt idx="9">
                  <c:v>38723892</c:v>
                </c:pt>
                <c:pt idx="10">
                  <c:v>43296908</c:v>
                </c:pt>
                <c:pt idx="11">
                  <c:v>48909474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948-4959-BC36-AC2760D33DE8}"/>
            </c:ext>
          </c:extLst>
        </c:ser>
        <c:ser>
          <c:idx val="2"/>
          <c:order val="2"/>
          <c:tx>
            <c:strRef>
              <c:f>G!$F$1</c:f>
              <c:strCache>
                <c:ptCount val="1"/>
                <c:pt idx="0">
                  <c:v>県内総生産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tx1"/>
              </a:solidFill>
              <a:ln w="6350">
                <a:solidFill>
                  <a:sysClr val="windowText" lastClr="000000"/>
                </a:solidFill>
              </a:ln>
              <a:effectLst/>
            </c:spPr>
          </c:marker>
          <c:cat>
            <c:numRef>
              <c:f>G!$C$458:$C$469</c:f>
              <c:numCache>
                <c:formatCode>0_ ;[Red]\-0\ 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G!$F$458:$F$469</c:f>
              <c:numCache>
                <c:formatCode>#,##0\ ;\-#,##0\ </c:formatCode>
                <c:ptCount val="12"/>
                <c:pt idx="0">
                  <c:v>33868970</c:v>
                </c:pt>
                <c:pt idx="1">
                  <c:v>34636590</c:v>
                </c:pt>
                <c:pt idx="2">
                  <c:v>35708201</c:v>
                </c:pt>
                <c:pt idx="3">
                  <c:v>36522602</c:v>
                </c:pt>
                <c:pt idx="4">
                  <c:v>38856048</c:v>
                </c:pt>
                <c:pt idx="5">
                  <c:v>37792367</c:v>
                </c:pt>
                <c:pt idx="6">
                  <c:v>38652376</c:v>
                </c:pt>
                <c:pt idx="7">
                  <c:v>39066608</c:v>
                </c:pt>
                <c:pt idx="8">
                  <c:v>37550729</c:v>
                </c:pt>
                <c:pt idx="9">
                  <c:v>36366250</c:v>
                </c:pt>
                <c:pt idx="10">
                  <c:v>37192184</c:v>
                </c:pt>
                <c:pt idx="11">
                  <c:v>39550137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948-4959-BC36-AC2760D33D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7842184"/>
        <c:axId val="687844344"/>
      </c:lineChart>
      <c:catAx>
        <c:axId val="6878421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_ ;[Red]\-0\ 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87844344"/>
        <c:crosses val="autoZero"/>
        <c:auto val="1"/>
        <c:lblAlgn val="ctr"/>
        <c:lblOffset val="100"/>
        <c:noMultiLvlLbl val="0"/>
      </c:catAx>
      <c:valAx>
        <c:axId val="6878443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87842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5029662088342047"/>
          <c:y val="0.78706856630878497"/>
          <c:w val="0.79675672805616704"/>
          <c:h val="9.096954275083259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5891446953140337"/>
          <c:y val="5.3773040011006405E-2"/>
          <c:w val="0.8184072965105661"/>
          <c:h val="0.83227287206418421"/>
        </c:manualLayout>
      </c:layout>
      <c:lineChart>
        <c:grouping val="standard"/>
        <c:varyColors val="0"/>
        <c:ser>
          <c:idx val="0"/>
          <c:order val="0"/>
          <c:tx>
            <c:strRef>
              <c:f>G!$D$1</c:f>
              <c:strCache>
                <c:ptCount val="1"/>
                <c:pt idx="0">
                  <c:v>産出額</c:v>
                </c:pt>
              </c:strCache>
            </c:strRef>
          </c:tx>
          <c:spPr>
            <a:ln w="28575" cap="rnd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bg1">
                  <a:lumMod val="50000"/>
                </a:schemeClr>
              </a:solidFill>
              <a:ln w="6350">
                <a:solidFill>
                  <a:schemeClr val="tx1"/>
                </a:solidFill>
              </a:ln>
              <a:effectLst/>
            </c:spPr>
          </c:marker>
          <c:cat>
            <c:numRef>
              <c:f>G!$C$470:$C$481</c:f>
              <c:numCache>
                <c:formatCode>0_ ;[Red]\-0\ 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G!$D$470:$D$481</c:f>
              <c:numCache>
                <c:formatCode>#,##0\ ;\-#,##0\ </c:formatCode>
                <c:ptCount val="12"/>
                <c:pt idx="0">
                  <c:v>3087759</c:v>
                </c:pt>
                <c:pt idx="1">
                  <c:v>2992376</c:v>
                </c:pt>
                <c:pt idx="2">
                  <c:v>2882265</c:v>
                </c:pt>
                <c:pt idx="3">
                  <c:v>2963265</c:v>
                </c:pt>
                <c:pt idx="4">
                  <c:v>3010641</c:v>
                </c:pt>
                <c:pt idx="5">
                  <c:v>3011131</c:v>
                </c:pt>
                <c:pt idx="6">
                  <c:v>3056881</c:v>
                </c:pt>
                <c:pt idx="7">
                  <c:v>3066764</c:v>
                </c:pt>
                <c:pt idx="8">
                  <c:v>3116130</c:v>
                </c:pt>
                <c:pt idx="9">
                  <c:v>3269084</c:v>
                </c:pt>
                <c:pt idx="10">
                  <c:v>3271943</c:v>
                </c:pt>
                <c:pt idx="11">
                  <c:v>3439828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04B-47F4-B51E-C501EEA11FEC}"/>
            </c:ext>
          </c:extLst>
        </c:ser>
        <c:ser>
          <c:idx val="1"/>
          <c:order val="1"/>
          <c:tx>
            <c:strRef>
              <c:f>G!$E$1</c:f>
              <c:strCache>
                <c:ptCount val="1"/>
                <c:pt idx="0">
                  <c:v>中間投入額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bg1"/>
              </a:solidFill>
              <a:ln w="6350">
                <a:solidFill>
                  <a:schemeClr val="tx1"/>
                </a:solidFill>
              </a:ln>
              <a:effectLst/>
            </c:spPr>
          </c:marker>
          <c:cat>
            <c:numRef>
              <c:f>G!$C$470:$C$481</c:f>
              <c:numCache>
                <c:formatCode>0_ ;[Red]\-0\ 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G!$E$470:$E$481</c:f>
              <c:numCache>
                <c:formatCode>#,##0\ ;\-#,##0\ </c:formatCode>
                <c:ptCount val="12"/>
                <c:pt idx="0">
                  <c:v>823736</c:v>
                </c:pt>
                <c:pt idx="1">
                  <c:v>799641</c:v>
                </c:pt>
                <c:pt idx="2">
                  <c:v>737083</c:v>
                </c:pt>
                <c:pt idx="3">
                  <c:v>758235</c:v>
                </c:pt>
                <c:pt idx="4">
                  <c:v>793788</c:v>
                </c:pt>
                <c:pt idx="5">
                  <c:v>793057</c:v>
                </c:pt>
                <c:pt idx="6">
                  <c:v>789062</c:v>
                </c:pt>
                <c:pt idx="7">
                  <c:v>790200</c:v>
                </c:pt>
                <c:pt idx="8">
                  <c:v>837766</c:v>
                </c:pt>
                <c:pt idx="9">
                  <c:v>951226</c:v>
                </c:pt>
                <c:pt idx="10">
                  <c:v>966441</c:v>
                </c:pt>
                <c:pt idx="11">
                  <c:v>1066756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04B-47F4-B51E-C501EEA11FEC}"/>
            </c:ext>
          </c:extLst>
        </c:ser>
        <c:ser>
          <c:idx val="2"/>
          <c:order val="2"/>
          <c:tx>
            <c:strRef>
              <c:f>G!$F$1</c:f>
              <c:strCache>
                <c:ptCount val="1"/>
                <c:pt idx="0">
                  <c:v>県内総生産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tx1"/>
              </a:solidFill>
              <a:ln w="6350">
                <a:solidFill>
                  <a:sysClr val="windowText" lastClr="000000"/>
                </a:solidFill>
              </a:ln>
              <a:effectLst/>
            </c:spPr>
          </c:marker>
          <c:cat>
            <c:numRef>
              <c:f>G!$C$470:$C$481</c:f>
              <c:numCache>
                <c:formatCode>0_ ;[Red]\-0\ 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G!$F$470:$F$481</c:f>
              <c:numCache>
                <c:formatCode>#,##0\ ;\-#,##0\ </c:formatCode>
                <c:ptCount val="12"/>
                <c:pt idx="0">
                  <c:v>2264023</c:v>
                </c:pt>
                <c:pt idx="1">
                  <c:v>2192735</c:v>
                </c:pt>
                <c:pt idx="2">
                  <c:v>2145181</c:v>
                </c:pt>
                <c:pt idx="3">
                  <c:v>2205030</c:v>
                </c:pt>
                <c:pt idx="4">
                  <c:v>2216854</c:v>
                </c:pt>
                <c:pt idx="5">
                  <c:v>2218073</c:v>
                </c:pt>
                <c:pt idx="6">
                  <c:v>2267819</c:v>
                </c:pt>
                <c:pt idx="7">
                  <c:v>2276564</c:v>
                </c:pt>
                <c:pt idx="8">
                  <c:v>2278365</c:v>
                </c:pt>
                <c:pt idx="9">
                  <c:v>2317858</c:v>
                </c:pt>
                <c:pt idx="10">
                  <c:v>2305502</c:v>
                </c:pt>
                <c:pt idx="11">
                  <c:v>2373072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04B-47F4-B51E-C501EEA11F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7842184"/>
        <c:axId val="687844344"/>
      </c:lineChart>
      <c:catAx>
        <c:axId val="6878421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_ ;[Red]\-0\ 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87844344"/>
        <c:crosses val="autoZero"/>
        <c:auto val="1"/>
        <c:lblAlgn val="ctr"/>
        <c:lblOffset val="100"/>
        <c:noMultiLvlLbl val="0"/>
      </c:catAx>
      <c:valAx>
        <c:axId val="6878443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87842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5029662088342047"/>
          <c:y val="0.78706856630878497"/>
          <c:w val="0.79675672805616704"/>
          <c:h val="9.096954275083259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5891446953140337"/>
          <c:y val="5.3773040011006405E-2"/>
          <c:w val="0.8184072965105661"/>
          <c:h val="0.83227287206418421"/>
        </c:manualLayout>
      </c:layout>
      <c:lineChart>
        <c:grouping val="standard"/>
        <c:varyColors val="0"/>
        <c:ser>
          <c:idx val="0"/>
          <c:order val="0"/>
          <c:tx>
            <c:strRef>
              <c:f>G!$D$1</c:f>
              <c:strCache>
                <c:ptCount val="1"/>
                <c:pt idx="0">
                  <c:v>産出額</c:v>
                </c:pt>
              </c:strCache>
            </c:strRef>
          </c:tx>
          <c:spPr>
            <a:ln w="28575" cap="rnd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bg1">
                  <a:lumMod val="50000"/>
                </a:schemeClr>
              </a:solidFill>
              <a:ln w="6350">
                <a:solidFill>
                  <a:schemeClr val="tx1"/>
                </a:solidFill>
              </a:ln>
              <a:effectLst/>
            </c:spPr>
          </c:marker>
          <c:cat>
            <c:numRef>
              <c:f>G!$C$482:$C$493</c:f>
              <c:numCache>
                <c:formatCode>0_ ;[Red]\-0\ 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G!$D$482:$D$493</c:f>
              <c:numCache>
                <c:formatCode>#,##0\ ;\-#,##0\ </c:formatCode>
                <c:ptCount val="12"/>
                <c:pt idx="0">
                  <c:v>825389</c:v>
                </c:pt>
                <c:pt idx="1">
                  <c:v>849107</c:v>
                </c:pt>
                <c:pt idx="2">
                  <c:v>876720</c:v>
                </c:pt>
                <c:pt idx="3">
                  <c:v>873214</c:v>
                </c:pt>
                <c:pt idx="4">
                  <c:v>898777</c:v>
                </c:pt>
                <c:pt idx="5">
                  <c:v>899273</c:v>
                </c:pt>
                <c:pt idx="6">
                  <c:v>940463</c:v>
                </c:pt>
                <c:pt idx="7">
                  <c:v>940365</c:v>
                </c:pt>
                <c:pt idx="8">
                  <c:v>987430</c:v>
                </c:pt>
                <c:pt idx="9">
                  <c:v>1001254</c:v>
                </c:pt>
                <c:pt idx="10">
                  <c:v>1001628</c:v>
                </c:pt>
                <c:pt idx="11">
                  <c:v>1004000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E68-4318-B9BA-378BEA2730A6}"/>
            </c:ext>
          </c:extLst>
        </c:ser>
        <c:ser>
          <c:idx val="1"/>
          <c:order val="1"/>
          <c:tx>
            <c:strRef>
              <c:f>G!$E$1</c:f>
              <c:strCache>
                <c:ptCount val="1"/>
                <c:pt idx="0">
                  <c:v>中間投入額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bg1"/>
              </a:solidFill>
              <a:ln w="6350">
                <a:solidFill>
                  <a:schemeClr val="tx1"/>
                </a:solidFill>
              </a:ln>
              <a:effectLst/>
            </c:spPr>
          </c:marker>
          <c:cat>
            <c:numRef>
              <c:f>G!$C$482:$C$493</c:f>
              <c:numCache>
                <c:formatCode>0_ ;[Red]\-0\ 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G!$E$482:$E$493</c:f>
              <c:numCache>
                <c:formatCode>#,##0\ ;\-#,##0\ </c:formatCode>
                <c:ptCount val="12"/>
                <c:pt idx="0">
                  <c:v>211131</c:v>
                </c:pt>
                <c:pt idx="1">
                  <c:v>220792</c:v>
                </c:pt>
                <c:pt idx="2">
                  <c:v>241159</c:v>
                </c:pt>
                <c:pt idx="3">
                  <c:v>225932</c:v>
                </c:pt>
                <c:pt idx="4">
                  <c:v>224852</c:v>
                </c:pt>
                <c:pt idx="5">
                  <c:v>219853</c:v>
                </c:pt>
                <c:pt idx="6">
                  <c:v>232232</c:v>
                </c:pt>
                <c:pt idx="7">
                  <c:v>239167</c:v>
                </c:pt>
                <c:pt idx="8">
                  <c:v>250290</c:v>
                </c:pt>
                <c:pt idx="9">
                  <c:v>237348</c:v>
                </c:pt>
                <c:pt idx="10">
                  <c:v>236863</c:v>
                </c:pt>
                <c:pt idx="11">
                  <c:v>244084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E68-4318-B9BA-378BEA2730A6}"/>
            </c:ext>
          </c:extLst>
        </c:ser>
        <c:ser>
          <c:idx val="2"/>
          <c:order val="2"/>
          <c:tx>
            <c:strRef>
              <c:f>G!$F$1</c:f>
              <c:strCache>
                <c:ptCount val="1"/>
                <c:pt idx="0">
                  <c:v>県内総生産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tx1"/>
              </a:solidFill>
              <a:ln w="6350">
                <a:solidFill>
                  <a:sysClr val="windowText" lastClr="000000"/>
                </a:solidFill>
              </a:ln>
              <a:effectLst/>
            </c:spPr>
          </c:marker>
          <c:cat>
            <c:numRef>
              <c:f>G!$C$482:$C$493</c:f>
              <c:numCache>
                <c:formatCode>0_ ;[Red]\-0\ 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G!$F$482:$F$493</c:f>
              <c:numCache>
                <c:formatCode>#,##0\ ;\-#,##0\ </c:formatCode>
                <c:ptCount val="12"/>
                <c:pt idx="0">
                  <c:v>614258</c:v>
                </c:pt>
                <c:pt idx="1">
                  <c:v>628315</c:v>
                </c:pt>
                <c:pt idx="2">
                  <c:v>635561</c:v>
                </c:pt>
                <c:pt idx="3">
                  <c:v>647281</c:v>
                </c:pt>
                <c:pt idx="4">
                  <c:v>673926</c:v>
                </c:pt>
                <c:pt idx="5">
                  <c:v>679420</c:v>
                </c:pt>
                <c:pt idx="6">
                  <c:v>708231</c:v>
                </c:pt>
                <c:pt idx="7">
                  <c:v>701198</c:v>
                </c:pt>
                <c:pt idx="8">
                  <c:v>737139</c:v>
                </c:pt>
                <c:pt idx="9">
                  <c:v>763906</c:v>
                </c:pt>
                <c:pt idx="10">
                  <c:v>764765</c:v>
                </c:pt>
                <c:pt idx="11">
                  <c:v>759915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E68-4318-B9BA-378BEA2730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7842184"/>
        <c:axId val="687844344"/>
      </c:lineChart>
      <c:catAx>
        <c:axId val="6878421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_ ;[Red]\-0\ 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87844344"/>
        <c:crosses val="autoZero"/>
        <c:auto val="1"/>
        <c:lblAlgn val="ctr"/>
        <c:lblOffset val="100"/>
        <c:noMultiLvlLbl val="0"/>
      </c:catAx>
      <c:valAx>
        <c:axId val="6878443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87842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5029662088342047"/>
          <c:y val="0.78706856630878497"/>
          <c:w val="0.79675672805616704"/>
          <c:h val="9.096954275083259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18128953705133"/>
          <c:y val="8.9731223794351403E-2"/>
          <c:w val="0.84559763825162271"/>
          <c:h val="0.796314787410215"/>
        </c:manualLayout>
      </c:layout>
      <c:lineChart>
        <c:grouping val="standard"/>
        <c:varyColors val="0"/>
        <c:ser>
          <c:idx val="0"/>
          <c:order val="0"/>
          <c:tx>
            <c:strRef>
              <c:f>G!$H$1</c:f>
              <c:strCache>
                <c:ptCount val="1"/>
                <c:pt idx="0">
                  <c:v>産出額</c:v>
                </c:pt>
              </c:strCache>
            </c:strRef>
          </c:tx>
          <c:spPr>
            <a:ln w="28575" cap="rnd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bg1">
                  <a:lumMod val="50000"/>
                </a:schemeClr>
              </a:solidFill>
              <a:ln w="6350">
                <a:solidFill>
                  <a:schemeClr val="tx1"/>
                </a:solidFill>
              </a:ln>
              <a:effectLst/>
            </c:spPr>
          </c:marker>
          <c:cat>
            <c:numRef>
              <c:f>G!$C$458:$C$469</c:f>
              <c:numCache>
                <c:formatCode>0_ ;[Red]\-0\ 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G!$H$458:$H$469</c:f>
              <c:numCache>
                <c:formatCode>0.0_ ;[Red]\-0.0\ </c:formatCode>
                <c:ptCount val="12"/>
                <c:pt idx="0">
                  <c:v>89.810998170732901</c:v>
                </c:pt>
                <c:pt idx="1">
                  <c:v>89.152818891889723</c:v>
                </c:pt>
                <c:pt idx="2">
                  <c:v>93.990275616899012</c:v>
                </c:pt>
                <c:pt idx="3">
                  <c:v>96.453680591182149</c:v>
                </c:pt>
                <c:pt idx="4">
                  <c:v>100</c:v>
                </c:pt>
                <c:pt idx="5">
                  <c:v>98.02406768624796</c:v>
                </c:pt>
                <c:pt idx="6">
                  <c:v>102.25474774726204</c:v>
                </c:pt>
                <c:pt idx="7">
                  <c:v>104.30234577612151</c:v>
                </c:pt>
                <c:pt idx="8">
                  <c:v>101.35653296386037</c:v>
                </c:pt>
                <c:pt idx="9">
                  <c:v>95.365659423576716</c:v>
                </c:pt>
                <c:pt idx="10">
                  <c:v>102.22240933786652</c:v>
                </c:pt>
                <c:pt idx="11">
                  <c:v>112.34509348807713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EF0-4BF3-8088-8DE333A8F90F}"/>
            </c:ext>
          </c:extLst>
        </c:ser>
        <c:ser>
          <c:idx val="1"/>
          <c:order val="1"/>
          <c:tx>
            <c:strRef>
              <c:f>G!$I$1</c:f>
              <c:strCache>
                <c:ptCount val="1"/>
                <c:pt idx="0">
                  <c:v>中間投入額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bg1"/>
              </a:solidFill>
              <a:ln w="6350">
                <a:solidFill>
                  <a:schemeClr val="tx1"/>
                </a:solidFill>
              </a:ln>
              <a:effectLst/>
            </c:spPr>
          </c:marker>
          <c:cat>
            <c:numRef>
              <c:f>G!$C$458:$C$469</c:f>
              <c:numCache>
                <c:formatCode>0_ ;[Red]\-0\ 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G!$I$458:$I$469</c:f>
              <c:numCache>
                <c:formatCode>0.0_ ;[Red]\-0.0\ </c:formatCode>
                <c:ptCount val="12"/>
                <c:pt idx="0">
                  <c:v>92.388615268653524</c:v>
                </c:pt>
                <c:pt idx="1">
                  <c:v>89.164535878910428</c:v>
                </c:pt>
                <c:pt idx="2">
                  <c:v>96.027992983601067</c:v>
                </c:pt>
                <c:pt idx="3">
                  <c:v>98.849393416571019</c:v>
                </c:pt>
                <c:pt idx="4">
                  <c:v>100</c:v>
                </c:pt>
                <c:pt idx="5">
                  <c:v>98.766014819746999</c:v>
                </c:pt>
                <c:pt idx="6">
                  <c:v>104.96209964627405</c:v>
                </c:pt>
                <c:pt idx="7">
                  <c:v>107.96595563683971</c:v>
                </c:pt>
                <c:pt idx="8">
                  <c:v>105.95099126731181</c:v>
                </c:pt>
                <c:pt idx="9">
                  <c:v>97.093395637359208</c:v>
                </c:pt>
                <c:pt idx="10">
                  <c:v>108.55943452993679</c:v>
                </c:pt>
                <c:pt idx="11">
                  <c:v>122.63196347870029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EF0-4BF3-8088-8DE333A8F90F}"/>
            </c:ext>
          </c:extLst>
        </c:ser>
        <c:ser>
          <c:idx val="2"/>
          <c:order val="2"/>
          <c:tx>
            <c:strRef>
              <c:f>G!$J$1</c:f>
              <c:strCache>
                <c:ptCount val="1"/>
                <c:pt idx="0">
                  <c:v>県内総生産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tx1"/>
              </a:solidFill>
              <a:ln w="6350">
                <a:solidFill>
                  <a:sysClr val="windowText" lastClr="000000"/>
                </a:solidFill>
              </a:ln>
              <a:effectLst/>
            </c:spPr>
          </c:marker>
          <c:cat>
            <c:numRef>
              <c:f>G!$C$458:$C$469</c:f>
              <c:numCache>
                <c:formatCode>0_ ;[Red]\-0\ 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G!$J$458:$J$469</c:f>
              <c:numCache>
                <c:formatCode>0.0_ ;[Red]\-0.0\ </c:formatCode>
                <c:ptCount val="12"/>
                <c:pt idx="0">
                  <c:v>87.165246450179396</c:v>
                </c:pt>
                <c:pt idx="1">
                  <c:v>89.140794761217094</c:v>
                </c:pt>
                <c:pt idx="2">
                  <c:v>91.898694895579709</c:v>
                </c:pt>
                <c:pt idx="3">
                  <c:v>93.99463887835428</c:v>
                </c:pt>
                <c:pt idx="4">
                  <c:v>100</c:v>
                </c:pt>
                <c:pt idx="5">
                  <c:v>97.262508528916783</c:v>
                </c:pt>
                <c:pt idx="6">
                  <c:v>99.475829348368109</c:v>
                </c:pt>
                <c:pt idx="7">
                  <c:v>100.54189762170358</c:v>
                </c:pt>
                <c:pt idx="8">
                  <c:v>96.640628506532622</c:v>
                </c:pt>
                <c:pt idx="9">
                  <c:v>93.592251069897799</c:v>
                </c:pt>
                <c:pt idx="10">
                  <c:v>95.717876403693964</c:v>
                </c:pt>
                <c:pt idx="11">
                  <c:v>101.78630878775938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EF0-4BF3-8088-8DE333A8F9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7842184"/>
        <c:axId val="687844344"/>
      </c:lineChart>
      <c:catAx>
        <c:axId val="6878421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_ ;[Red]\-0\ 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87844344"/>
        <c:crosses val="autoZero"/>
        <c:auto val="1"/>
        <c:lblAlgn val="ctr"/>
        <c:lblOffset val="100"/>
        <c:noMultiLvlLbl val="0"/>
      </c:catAx>
      <c:valAx>
        <c:axId val="6878443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87842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557346882542241"/>
          <c:y val="0.76709187140419488"/>
          <c:w val="0.73965712108081394"/>
          <c:h val="9.096954275083259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18128953705133"/>
          <c:y val="8.9731223794351403E-2"/>
          <c:w val="0.84559763825162271"/>
          <c:h val="0.796314787410215"/>
        </c:manualLayout>
      </c:layout>
      <c:lineChart>
        <c:grouping val="standard"/>
        <c:varyColors val="0"/>
        <c:ser>
          <c:idx val="0"/>
          <c:order val="0"/>
          <c:tx>
            <c:strRef>
              <c:f>G!$H$1</c:f>
              <c:strCache>
                <c:ptCount val="1"/>
                <c:pt idx="0">
                  <c:v>産出額</c:v>
                </c:pt>
              </c:strCache>
            </c:strRef>
          </c:tx>
          <c:spPr>
            <a:ln w="28575" cap="rnd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bg1">
                  <a:lumMod val="50000"/>
                </a:schemeClr>
              </a:solidFill>
              <a:ln w="6350">
                <a:solidFill>
                  <a:schemeClr val="tx1"/>
                </a:solidFill>
              </a:ln>
              <a:effectLst/>
            </c:spPr>
          </c:marker>
          <c:cat>
            <c:numRef>
              <c:f>G!$C$470:$C$481</c:f>
              <c:numCache>
                <c:formatCode>0_ ;[Red]\-0\ 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G!$H$470:$H$481</c:f>
              <c:numCache>
                <c:formatCode>0.0_ ;[Red]\-0.0\ </c:formatCode>
                <c:ptCount val="12"/>
                <c:pt idx="0">
                  <c:v>102.56151430874687</c:v>
                </c:pt>
                <c:pt idx="1">
                  <c:v>99.393318565714083</c:v>
                </c:pt>
                <c:pt idx="2">
                  <c:v>95.735924675177145</c:v>
                </c:pt>
                <c:pt idx="3">
                  <c:v>98.426381624378337</c:v>
                </c:pt>
                <c:pt idx="4">
                  <c:v>100</c:v>
                </c:pt>
                <c:pt idx="5">
                  <c:v>100.01627560376679</c:v>
                </c:pt>
                <c:pt idx="6">
                  <c:v>101.53588554729707</c:v>
                </c:pt>
                <c:pt idx="7">
                  <c:v>101.8641545106175</c:v>
                </c:pt>
                <c:pt idx="8">
                  <c:v>103.50387176684302</c:v>
                </c:pt>
                <c:pt idx="9">
                  <c:v>108.58431809040002</c:v>
                </c:pt>
                <c:pt idx="10">
                  <c:v>108.67928125605147</c:v>
                </c:pt>
                <c:pt idx="11">
                  <c:v>114.25566847724455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485-4211-8328-E05636591B47}"/>
            </c:ext>
          </c:extLst>
        </c:ser>
        <c:ser>
          <c:idx val="1"/>
          <c:order val="1"/>
          <c:tx>
            <c:strRef>
              <c:f>G!$I$1</c:f>
              <c:strCache>
                <c:ptCount val="1"/>
                <c:pt idx="0">
                  <c:v>中間投入額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bg1"/>
              </a:solidFill>
              <a:ln w="6350">
                <a:solidFill>
                  <a:schemeClr val="tx1"/>
                </a:solidFill>
              </a:ln>
              <a:effectLst/>
            </c:spPr>
          </c:marker>
          <c:cat>
            <c:numRef>
              <c:f>G!$C$470:$C$481</c:f>
              <c:numCache>
                <c:formatCode>0_ ;[Red]\-0\ 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G!$I$470:$I$481</c:f>
              <c:numCache>
                <c:formatCode>0.0_ ;[Red]\-0.0\ </c:formatCode>
                <c:ptCount val="12"/>
                <c:pt idx="0">
                  <c:v>103.77279575906917</c:v>
                </c:pt>
                <c:pt idx="1">
                  <c:v>100.73735052684091</c:v>
                </c:pt>
                <c:pt idx="2">
                  <c:v>92.856404984706245</c:v>
                </c:pt>
                <c:pt idx="3">
                  <c:v>95.521096312869432</c:v>
                </c:pt>
                <c:pt idx="4">
                  <c:v>100</c:v>
                </c:pt>
                <c:pt idx="5">
                  <c:v>99.90790992053293</c:v>
                </c:pt>
                <c:pt idx="6">
                  <c:v>99.404626928096675</c:v>
                </c:pt>
                <c:pt idx="7">
                  <c:v>99.547990143463991</c:v>
                </c:pt>
                <c:pt idx="8">
                  <c:v>105.54027019808817</c:v>
                </c:pt>
                <c:pt idx="9">
                  <c:v>119.83375913971992</c:v>
                </c:pt>
                <c:pt idx="10">
                  <c:v>121.75051777048785</c:v>
                </c:pt>
                <c:pt idx="11">
                  <c:v>134.38802299858401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485-4211-8328-E05636591B47}"/>
            </c:ext>
          </c:extLst>
        </c:ser>
        <c:ser>
          <c:idx val="2"/>
          <c:order val="2"/>
          <c:tx>
            <c:strRef>
              <c:f>G!$J$1</c:f>
              <c:strCache>
                <c:ptCount val="1"/>
                <c:pt idx="0">
                  <c:v>県内総生産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tx1"/>
              </a:solidFill>
              <a:ln w="6350">
                <a:solidFill>
                  <a:sysClr val="windowText" lastClr="000000"/>
                </a:solidFill>
              </a:ln>
              <a:effectLst/>
            </c:spPr>
          </c:marker>
          <c:cat>
            <c:numRef>
              <c:f>G!$C$470:$C$481</c:f>
              <c:numCache>
                <c:formatCode>0_ ;[Red]\-0\ 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G!$J$470:$J$481</c:f>
              <c:numCache>
                <c:formatCode>0.0_ ;[Red]\-0.0\ </c:formatCode>
                <c:ptCount val="12"/>
                <c:pt idx="0">
                  <c:v>102.12774499358099</c:v>
                </c:pt>
                <c:pt idx="1">
                  <c:v>98.912016758884434</c:v>
                </c:pt>
                <c:pt idx="2">
                  <c:v>96.766904811954234</c:v>
                </c:pt>
                <c:pt idx="3">
                  <c:v>99.466631541815559</c:v>
                </c:pt>
                <c:pt idx="4">
                  <c:v>100</c:v>
                </c:pt>
                <c:pt idx="5">
                  <c:v>100.05498783411086</c:v>
                </c:pt>
                <c:pt idx="6">
                  <c:v>102.29897864270718</c:v>
                </c:pt>
                <c:pt idx="7">
                  <c:v>102.69345658306773</c:v>
                </c:pt>
                <c:pt idx="8">
                  <c:v>102.77469783756621</c:v>
                </c:pt>
                <c:pt idx="9">
                  <c:v>104.5561863794368</c:v>
                </c:pt>
                <c:pt idx="10">
                  <c:v>103.99881994935166</c:v>
                </c:pt>
                <c:pt idx="11">
                  <c:v>107.0468330345616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485-4211-8328-E05636591B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7842184"/>
        <c:axId val="687844344"/>
      </c:lineChart>
      <c:catAx>
        <c:axId val="6878421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_ ;[Red]\-0\ 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87844344"/>
        <c:crosses val="autoZero"/>
        <c:auto val="1"/>
        <c:lblAlgn val="ctr"/>
        <c:lblOffset val="100"/>
        <c:noMultiLvlLbl val="0"/>
      </c:catAx>
      <c:valAx>
        <c:axId val="6878443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87842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557346882542241"/>
          <c:y val="0.76709187140419488"/>
          <c:w val="0.73965712108081394"/>
          <c:h val="9.096954275083259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5891446953140337"/>
          <c:y val="5.3773040011006405E-2"/>
          <c:w val="0.8184072965105661"/>
          <c:h val="0.83227287206418421"/>
        </c:manualLayout>
      </c:layout>
      <c:lineChart>
        <c:grouping val="standard"/>
        <c:varyColors val="0"/>
        <c:ser>
          <c:idx val="0"/>
          <c:order val="0"/>
          <c:tx>
            <c:strRef>
              <c:f>G!$D$1</c:f>
              <c:strCache>
                <c:ptCount val="1"/>
                <c:pt idx="0">
                  <c:v>産出額</c:v>
                </c:pt>
              </c:strCache>
            </c:strRef>
          </c:tx>
          <c:spPr>
            <a:ln w="28575" cap="rnd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bg1">
                  <a:lumMod val="50000"/>
                </a:schemeClr>
              </a:solidFill>
              <a:ln w="6350">
                <a:solidFill>
                  <a:schemeClr val="tx1"/>
                </a:solidFill>
              </a:ln>
              <a:effectLst/>
            </c:spPr>
          </c:marker>
          <c:cat>
            <c:numRef>
              <c:f>G!$C$110:$C$121</c:f>
              <c:numCache>
                <c:formatCode>0_ ;[Red]\-0\ 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G!$D$110:$D$121</c:f>
              <c:numCache>
                <c:formatCode>#,##0\ ;\-#,##0\ </c:formatCode>
                <c:ptCount val="12"/>
                <c:pt idx="0">
                  <c:v>1191486</c:v>
                </c:pt>
                <c:pt idx="1">
                  <c:v>962502</c:v>
                </c:pt>
                <c:pt idx="2">
                  <c:v>1169851</c:v>
                </c:pt>
                <c:pt idx="3">
                  <c:v>1211105</c:v>
                </c:pt>
                <c:pt idx="4">
                  <c:v>1249248</c:v>
                </c:pt>
                <c:pt idx="5">
                  <c:v>1280323</c:v>
                </c:pt>
                <c:pt idx="6">
                  <c:v>1274260</c:v>
                </c:pt>
                <c:pt idx="7">
                  <c:v>1564584</c:v>
                </c:pt>
                <c:pt idx="8">
                  <c:v>1386895</c:v>
                </c:pt>
                <c:pt idx="9">
                  <c:v>1244597</c:v>
                </c:pt>
                <c:pt idx="10">
                  <c:v>1406297</c:v>
                </c:pt>
                <c:pt idx="11">
                  <c:v>1464677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295-4185-837F-8607F6EEB632}"/>
            </c:ext>
          </c:extLst>
        </c:ser>
        <c:ser>
          <c:idx val="1"/>
          <c:order val="1"/>
          <c:tx>
            <c:strRef>
              <c:f>G!$E$1</c:f>
              <c:strCache>
                <c:ptCount val="1"/>
                <c:pt idx="0">
                  <c:v>中間投入額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bg1"/>
              </a:solidFill>
              <a:ln w="6350">
                <a:solidFill>
                  <a:schemeClr val="tx1"/>
                </a:solidFill>
              </a:ln>
              <a:effectLst/>
            </c:spPr>
          </c:marker>
          <c:cat>
            <c:numRef>
              <c:f>G!$C$110:$C$121</c:f>
              <c:numCache>
                <c:formatCode>0_ ;[Red]\-0\ 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G!$E$110:$E$121</c:f>
              <c:numCache>
                <c:formatCode>#,##0\ ;\-#,##0\ </c:formatCode>
                <c:ptCount val="12"/>
                <c:pt idx="0">
                  <c:v>823928</c:v>
                </c:pt>
                <c:pt idx="1">
                  <c:v>615482</c:v>
                </c:pt>
                <c:pt idx="2">
                  <c:v>775898</c:v>
                </c:pt>
                <c:pt idx="3">
                  <c:v>829311</c:v>
                </c:pt>
                <c:pt idx="4">
                  <c:v>797676</c:v>
                </c:pt>
                <c:pt idx="5">
                  <c:v>804094</c:v>
                </c:pt>
                <c:pt idx="6">
                  <c:v>808285</c:v>
                </c:pt>
                <c:pt idx="7">
                  <c:v>1062014</c:v>
                </c:pt>
                <c:pt idx="8">
                  <c:v>877676</c:v>
                </c:pt>
                <c:pt idx="9">
                  <c:v>754774</c:v>
                </c:pt>
                <c:pt idx="10">
                  <c:v>876429</c:v>
                </c:pt>
                <c:pt idx="11">
                  <c:v>934492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295-4185-837F-8607F6EEB632}"/>
            </c:ext>
          </c:extLst>
        </c:ser>
        <c:ser>
          <c:idx val="2"/>
          <c:order val="2"/>
          <c:tx>
            <c:strRef>
              <c:f>G!$F$1</c:f>
              <c:strCache>
                <c:ptCount val="1"/>
                <c:pt idx="0">
                  <c:v>県内総生産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tx1"/>
              </a:solidFill>
              <a:ln w="6350">
                <a:solidFill>
                  <a:sysClr val="windowText" lastClr="000000"/>
                </a:solidFill>
              </a:ln>
              <a:effectLst/>
            </c:spPr>
          </c:marker>
          <c:cat>
            <c:numRef>
              <c:f>G!$C$110:$C$121</c:f>
              <c:numCache>
                <c:formatCode>0_ ;[Red]\-0\ 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G!$F$110:$F$121</c:f>
              <c:numCache>
                <c:formatCode>#,##0\ ;\-#,##0\ </c:formatCode>
                <c:ptCount val="12"/>
                <c:pt idx="0">
                  <c:v>367558</c:v>
                </c:pt>
                <c:pt idx="1">
                  <c:v>347019</c:v>
                </c:pt>
                <c:pt idx="2">
                  <c:v>393952</c:v>
                </c:pt>
                <c:pt idx="3">
                  <c:v>381793</c:v>
                </c:pt>
                <c:pt idx="4">
                  <c:v>451573</c:v>
                </c:pt>
                <c:pt idx="5">
                  <c:v>476229</c:v>
                </c:pt>
                <c:pt idx="6">
                  <c:v>465974</c:v>
                </c:pt>
                <c:pt idx="7">
                  <c:v>502570</c:v>
                </c:pt>
                <c:pt idx="8">
                  <c:v>509218</c:v>
                </c:pt>
                <c:pt idx="9">
                  <c:v>489823</c:v>
                </c:pt>
                <c:pt idx="10">
                  <c:v>529867</c:v>
                </c:pt>
                <c:pt idx="11">
                  <c:v>530184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295-4185-837F-8607F6EEB6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7842184"/>
        <c:axId val="687844344"/>
      </c:lineChart>
      <c:catAx>
        <c:axId val="6878421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_ ;[Red]\-0\ 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87844344"/>
        <c:crosses val="autoZero"/>
        <c:auto val="1"/>
        <c:lblAlgn val="ctr"/>
        <c:lblOffset val="100"/>
        <c:noMultiLvlLbl val="0"/>
      </c:catAx>
      <c:valAx>
        <c:axId val="6878443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87842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5029662088342047"/>
          <c:y val="0.78706856630878497"/>
          <c:w val="0.79675672805616704"/>
          <c:h val="9.096954275083259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18128953705133"/>
          <c:y val="8.9731223794351403E-2"/>
          <c:w val="0.84559763825162271"/>
          <c:h val="0.796314787410215"/>
        </c:manualLayout>
      </c:layout>
      <c:lineChart>
        <c:grouping val="standard"/>
        <c:varyColors val="0"/>
        <c:ser>
          <c:idx val="0"/>
          <c:order val="0"/>
          <c:tx>
            <c:strRef>
              <c:f>G!$H$1</c:f>
              <c:strCache>
                <c:ptCount val="1"/>
                <c:pt idx="0">
                  <c:v>産出額</c:v>
                </c:pt>
              </c:strCache>
            </c:strRef>
          </c:tx>
          <c:spPr>
            <a:ln w="28575" cap="rnd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bg1">
                  <a:lumMod val="50000"/>
                </a:schemeClr>
              </a:solidFill>
              <a:ln w="6350">
                <a:solidFill>
                  <a:schemeClr val="tx1"/>
                </a:solidFill>
              </a:ln>
              <a:effectLst/>
            </c:spPr>
          </c:marker>
          <c:cat>
            <c:numRef>
              <c:f>G!$C$482:$C$493</c:f>
              <c:numCache>
                <c:formatCode>0_ ;[Red]\-0\ 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G!$H$482:$H$493</c:f>
              <c:numCache>
                <c:formatCode>0.0_ ;[Red]\-0.0\ </c:formatCode>
                <c:ptCount val="12"/>
                <c:pt idx="0">
                  <c:v>91.834682017897649</c:v>
                </c:pt>
                <c:pt idx="1">
                  <c:v>94.473601349389227</c:v>
                </c:pt>
                <c:pt idx="2">
                  <c:v>97.545887355817968</c:v>
                </c:pt>
                <c:pt idx="3">
                  <c:v>97.155801717222403</c:v>
                </c:pt>
                <c:pt idx="4">
                  <c:v>100</c:v>
                </c:pt>
                <c:pt idx="5">
                  <c:v>100.05518610289315</c:v>
                </c:pt>
                <c:pt idx="6">
                  <c:v>104.63808041371776</c:v>
                </c:pt>
                <c:pt idx="7">
                  <c:v>104.62717670790418</c:v>
                </c:pt>
                <c:pt idx="8">
                  <c:v>109.86373705602168</c:v>
                </c:pt>
                <c:pt idx="9">
                  <c:v>111.40182714955991</c:v>
                </c:pt>
                <c:pt idx="10">
                  <c:v>111.44343925133822</c:v>
                </c:pt>
                <c:pt idx="11">
                  <c:v>111.7073534369482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03A-4F48-9C26-5970076CF813}"/>
            </c:ext>
          </c:extLst>
        </c:ser>
        <c:ser>
          <c:idx val="1"/>
          <c:order val="1"/>
          <c:tx>
            <c:strRef>
              <c:f>G!$I$1</c:f>
              <c:strCache>
                <c:ptCount val="1"/>
                <c:pt idx="0">
                  <c:v>中間投入額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bg1"/>
              </a:solidFill>
              <a:ln w="6350">
                <a:solidFill>
                  <a:schemeClr val="tx1"/>
                </a:solidFill>
              </a:ln>
              <a:effectLst/>
            </c:spPr>
          </c:marker>
          <c:cat>
            <c:numRef>
              <c:f>G!$C$482:$C$493</c:f>
              <c:numCache>
                <c:formatCode>0_ ;[Red]\-0\ 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G!$I$482:$I$493</c:f>
              <c:numCache>
                <c:formatCode>0.0_ ;[Red]\-0.0\ </c:formatCode>
                <c:ptCount val="12"/>
                <c:pt idx="0">
                  <c:v>93.89776386245174</c:v>
                </c:pt>
                <c:pt idx="1">
                  <c:v>98.194367850852998</c:v>
                </c:pt>
                <c:pt idx="2">
                  <c:v>107.25232597441874</c:v>
                </c:pt>
                <c:pt idx="3">
                  <c:v>100.48031594115241</c:v>
                </c:pt>
                <c:pt idx="4">
                  <c:v>100</c:v>
                </c:pt>
                <c:pt idx="5">
                  <c:v>97.776759824239946</c:v>
                </c:pt>
                <c:pt idx="6">
                  <c:v>103.28215893120809</c:v>
                </c:pt>
                <c:pt idx="7">
                  <c:v>106.36640990518207</c:v>
                </c:pt>
                <c:pt idx="8">
                  <c:v>111.31321936206928</c:v>
                </c:pt>
                <c:pt idx="9">
                  <c:v>105.55743333392631</c:v>
                </c:pt>
                <c:pt idx="10">
                  <c:v>105.34173589739029</c:v>
                </c:pt>
                <c:pt idx="11">
                  <c:v>108.55318164837315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03A-4F48-9C26-5970076CF813}"/>
            </c:ext>
          </c:extLst>
        </c:ser>
        <c:ser>
          <c:idx val="2"/>
          <c:order val="2"/>
          <c:tx>
            <c:strRef>
              <c:f>G!$J$1</c:f>
              <c:strCache>
                <c:ptCount val="1"/>
                <c:pt idx="0">
                  <c:v>県内総生産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tx1"/>
              </a:solidFill>
              <a:ln w="6350">
                <a:solidFill>
                  <a:sysClr val="windowText" lastClr="000000"/>
                </a:solidFill>
              </a:ln>
              <a:effectLst/>
            </c:spPr>
          </c:marker>
          <c:cat>
            <c:numRef>
              <c:f>G!$C$482:$C$493</c:f>
              <c:numCache>
                <c:formatCode>0_ ;[Red]\-0\ 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G!$J$482:$J$493</c:f>
              <c:numCache>
                <c:formatCode>0.0_ ;[Red]\-0.0\ </c:formatCode>
                <c:ptCount val="12"/>
                <c:pt idx="0">
                  <c:v>91.146208930950877</c:v>
                </c:pt>
                <c:pt idx="1">
                  <c:v>93.232046248401161</c:v>
                </c:pt>
                <c:pt idx="2">
                  <c:v>94.307238480189213</c:v>
                </c:pt>
                <c:pt idx="3">
                  <c:v>96.046301819487596</c:v>
                </c:pt>
                <c:pt idx="4">
                  <c:v>100</c:v>
                </c:pt>
                <c:pt idx="5">
                  <c:v>100.81522303635711</c:v>
                </c:pt>
                <c:pt idx="6">
                  <c:v>105.09032148930298</c:v>
                </c:pt>
                <c:pt idx="7">
                  <c:v>104.04673510148</c:v>
                </c:pt>
                <c:pt idx="8">
                  <c:v>109.37981321391371</c:v>
                </c:pt>
                <c:pt idx="9">
                  <c:v>113.35161427219012</c:v>
                </c:pt>
                <c:pt idx="10">
                  <c:v>113.47907633775816</c:v>
                </c:pt>
                <c:pt idx="11">
                  <c:v>112.75941275451606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03A-4F48-9C26-5970076CF8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7842184"/>
        <c:axId val="687844344"/>
      </c:lineChart>
      <c:catAx>
        <c:axId val="6878421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_ ;[Red]\-0\ 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87844344"/>
        <c:crosses val="autoZero"/>
        <c:auto val="1"/>
        <c:lblAlgn val="ctr"/>
        <c:lblOffset val="100"/>
        <c:noMultiLvlLbl val="0"/>
      </c:catAx>
      <c:valAx>
        <c:axId val="6878443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87842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557346882542241"/>
          <c:y val="0.76709187140419488"/>
          <c:w val="0.73965712108081394"/>
          <c:h val="9.096954275083259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18128953705133"/>
          <c:y val="8.9731223794351403E-2"/>
          <c:w val="0.84559763825162271"/>
          <c:h val="0.796314787410215"/>
        </c:manualLayout>
      </c:layout>
      <c:lineChart>
        <c:grouping val="standard"/>
        <c:varyColors val="0"/>
        <c:ser>
          <c:idx val="0"/>
          <c:order val="0"/>
          <c:tx>
            <c:strRef>
              <c:f>G!$K$1</c:f>
              <c:strCache>
                <c:ptCount val="1"/>
              </c:strCache>
            </c:strRef>
          </c:tx>
          <c:spPr>
            <a:ln w="28575" cap="rnd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bg1">
                  <a:lumMod val="50000"/>
                </a:schemeClr>
              </a:solidFill>
              <a:ln w="6350">
                <a:solidFill>
                  <a:schemeClr val="tx1"/>
                </a:solidFill>
              </a:ln>
              <a:effectLst/>
            </c:spPr>
          </c:marker>
          <c:cat>
            <c:numRef>
              <c:f>G!$C$458:$C$469</c:f>
              <c:numCache>
                <c:formatCode>0_ ;[Red]\-0\ 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G!$K$458:$K$469</c:f>
              <c:numCache>
                <c:formatCode>#,##0\ ;\-#,##0\ 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1F3-4249-B5DF-E226293E8BAD}"/>
            </c:ext>
          </c:extLst>
        </c:ser>
        <c:ser>
          <c:idx val="1"/>
          <c:order val="1"/>
          <c:tx>
            <c:strRef>
              <c:f>G!$L$1</c:f>
              <c:strCache>
                <c:ptCount val="1"/>
                <c:pt idx="0">
                  <c:v>中間投入額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bg1"/>
              </a:solidFill>
              <a:ln w="6350">
                <a:solidFill>
                  <a:schemeClr val="tx1"/>
                </a:solidFill>
              </a:ln>
              <a:effectLst/>
            </c:spPr>
          </c:marker>
          <c:cat>
            <c:numRef>
              <c:f>G!$C$458:$C$469</c:f>
              <c:numCache>
                <c:formatCode>0_ ;[Red]\-0\ 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G!$L$458:$L$469</c:f>
              <c:numCache>
                <c:formatCode>#,##0.000_ ;[Red]\-#,##0.000\ </c:formatCode>
                <c:ptCount val="12"/>
                <c:pt idx="0">
                  <c:v>0.52105951362262992</c:v>
                </c:pt>
                <c:pt idx="1">
                  <c:v>0.50658866580957918</c:v>
                </c:pt>
                <c:pt idx="2">
                  <c:v>0.51750353887974943</c:v>
                </c:pt>
                <c:pt idx="3">
                  <c:v>0.51910307211983875</c:v>
                </c:pt>
                <c:pt idx="4">
                  <c:v>0.50652209570114293</c:v>
                </c:pt>
                <c:pt idx="5">
                  <c:v>0.51035597676555955</c:v>
                </c:pt>
                <c:pt idx="6">
                  <c:v>0.51993304813024177</c:v>
                </c:pt>
                <c:pt idx="7">
                  <c:v>0.52431363558142041</c:v>
                </c:pt>
                <c:pt idx="8">
                  <c:v>0.52948257570597423</c:v>
                </c:pt>
                <c:pt idx="9">
                  <c:v>0.51569873824850754</c:v>
                </c:pt>
                <c:pt idx="10">
                  <c:v>0.53792267901344948</c:v>
                </c:pt>
                <c:pt idx="11">
                  <c:v>0.55290175309498024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1F3-4249-B5DF-E226293E8BAD}"/>
            </c:ext>
          </c:extLst>
        </c:ser>
        <c:ser>
          <c:idx val="2"/>
          <c:order val="2"/>
          <c:tx>
            <c:strRef>
              <c:f>G!$M$1</c:f>
              <c:strCache>
                <c:ptCount val="1"/>
                <c:pt idx="0">
                  <c:v>県内総生産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tx1"/>
              </a:solidFill>
              <a:ln w="6350">
                <a:solidFill>
                  <a:sysClr val="windowText" lastClr="000000"/>
                </a:solidFill>
              </a:ln>
              <a:effectLst/>
            </c:spPr>
          </c:marker>
          <c:cat>
            <c:numRef>
              <c:f>G!$C$458:$C$469</c:f>
              <c:numCache>
                <c:formatCode>0_ ;[Red]\-0\ 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G!$M$458:$M$469</c:f>
              <c:numCache>
                <c:formatCode>#,##0.000_ ;[Red]\-#,##0.000\ </c:formatCode>
                <c:ptCount val="12"/>
                <c:pt idx="0">
                  <c:v>0.47894048637737008</c:v>
                </c:pt>
                <c:pt idx="1">
                  <c:v>0.4934113484357997</c:v>
                </c:pt>
                <c:pt idx="2">
                  <c:v>0.48249646112025052</c:v>
                </c:pt>
                <c:pt idx="3">
                  <c:v>0.48089691471305679</c:v>
                </c:pt>
                <c:pt idx="4">
                  <c:v>0.49347790429885702</c:v>
                </c:pt>
                <c:pt idx="5">
                  <c:v>0.48964402323444051</c:v>
                </c:pt>
                <c:pt idx="6">
                  <c:v>0.48006693944964363</c:v>
                </c:pt>
                <c:pt idx="7">
                  <c:v>0.47568637659487034</c:v>
                </c:pt>
                <c:pt idx="8">
                  <c:v>0.47051742429402582</c:v>
                </c:pt>
                <c:pt idx="9">
                  <c:v>0.48430124843416533</c:v>
                </c:pt>
                <c:pt idx="10">
                  <c:v>0.46207732098655058</c:v>
                </c:pt>
                <c:pt idx="11">
                  <c:v>0.44709824690501976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1F3-4249-B5DF-E226293E8B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7842184"/>
        <c:axId val="687844344"/>
      </c:lineChart>
      <c:catAx>
        <c:axId val="6878421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_ ;[Red]\-0\ 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87844344"/>
        <c:crosses val="autoZero"/>
        <c:auto val="1"/>
        <c:lblAlgn val="ctr"/>
        <c:lblOffset val="100"/>
        <c:noMultiLvlLbl val="0"/>
      </c:catAx>
      <c:valAx>
        <c:axId val="687844344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_ ;[Red]\-#,##0.0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87842184"/>
        <c:crosses val="autoZero"/>
        <c:crossBetween val="between"/>
        <c:majorUnit val="5.000000000000001E-2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0.31887670937833257"/>
          <c:y val="0.76309653242327691"/>
          <c:w val="0.62001953850504954"/>
          <c:h val="9.096954275083259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18128953705133"/>
          <c:y val="8.9731223794351403E-2"/>
          <c:w val="0.84559763825162271"/>
          <c:h val="0.796314787410215"/>
        </c:manualLayout>
      </c:layout>
      <c:lineChart>
        <c:grouping val="standard"/>
        <c:varyColors val="0"/>
        <c:ser>
          <c:idx val="0"/>
          <c:order val="0"/>
          <c:tx>
            <c:strRef>
              <c:f>G!$K$1</c:f>
              <c:strCache>
                <c:ptCount val="1"/>
              </c:strCache>
            </c:strRef>
          </c:tx>
          <c:spPr>
            <a:ln w="28575" cap="rnd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bg1">
                  <a:lumMod val="50000"/>
                </a:schemeClr>
              </a:solidFill>
              <a:ln w="6350">
                <a:solidFill>
                  <a:schemeClr val="tx1"/>
                </a:solidFill>
              </a:ln>
              <a:effectLst/>
            </c:spPr>
          </c:marker>
          <c:cat>
            <c:numRef>
              <c:f>G!$C$470:$C$481</c:f>
              <c:numCache>
                <c:formatCode>0_ ;[Red]\-0\ 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G!$K$470:$K$481</c:f>
              <c:numCache>
                <c:formatCode>#,##0\ ;\-#,##0\ 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191-4003-9755-9351C250A80C}"/>
            </c:ext>
          </c:extLst>
        </c:ser>
        <c:ser>
          <c:idx val="1"/>
          <c:order val="1"/>
          <c:tx>
            <c:strRef>
              <c:f>G!$L$1</c:f>
              <c:strCache>
                <c:ptCount val="1"/>
                <c:pt idx="0">
                  <c:v>中間投入額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bg1"/>
              </a:solidFill>
              <a:ln w="6350">
                <a:solidFill>
                  <a:schemeClr val="tx1"/>
                </a:solidFill>
              </a:ln>
              <a:effectLst/>
            </c:spPr>
          </c:marker>
          <c:cat>
            <c:numRef>
              <c:f>G!$C$470:$C$481</c:f>
              <c:numCache>
                <c:formatCode>0_ ;[Red]\-0\ 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G!$L$470:$L$481</c:f>
              <c:numCache>
                <c:formatCode>#,##0.000_ ;[Red]\-#,##0.000\ </c:formatCode>
                <c:ptCount val="12"/>
                <c:pt idx="0">
                  <c:v>0.26677470618659033</c:v>
                </c:pt>
                <c:pt idx="1">
                  <c:v>0.26722611062246188</c:v>
                </c:pt>
                <c:pt idx="2">
                  <c:v>0.25573047585839609</c:v>
                </c:pt>
                <c:pt idx="3">
                  <c:v>0.25587822891304018</c:v>
                </c:pt>
                <c:pt idx="4">
                  <c:v>0.26366079515956903</c:v>
                </c:pt>
                <c:pt idx="5">
                  <c:v>0.2633751238322079</c:v>
                </c:pt>
                <c:pt idx="6">
                  <c:v>0.25812650214385185</c:v>
                </c:pt>
                <c:pt idx="7">
                  <c:v>0.25766573495710787</c:v>
                </c:pt>
                <c:pt idx="8">
                  <c:v>0.26884821878419707</c:v>
                </c:pt>
                <c:pt idx="9">
                  <c:v>0.29097631018352543</c:v>
                </c:pt>
                <c:pt idx="10">
                  <c:v>0.29537219933232334</c:v>
                </c:pt>
                <c:pt idx="11">
                  <c:v>0.31011899432180912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191-4003-9755-9351C250A80C}"/>
            </c:ext>
          </c:extLst>
        </c:ser>
        <c:ser>
          <c:idx val="2"/>
          <c:order val="2"/>
          <c:tx>
            <c:strRef>
              <c:f>G!$M$1</c:f>
              <c:strCache>
                <c:ptCount val="1"/>
                <c:pt idx="0">
                  <c:v>県内総生産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tx1"/>
              </a:solidFill>
              <a:ln w="6350">
                <a:solidFill>
                  <a:sysClr val="windowText" lastClr="000000"/>
                </a:solidFill>
              </a:ln>
              <a:effectLst/>
            </c:spPr>
          </c:marker>
          <c:cat>
            <c:numRef>
              <c:f>G!$C$470:$C$481</c:f>
              <c:numCache>
                <c:formatCode>0_ ;[Red]\-0\ 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G!$M$470:$M$481</c:f>
              <c:numCache>
                <c:formatCode>#,##0.000_ ;[Red]\-#,##0.000\ </c:formatCode>
                <c:ptCount val="12"/>
                <c:pt idx="0">
                  <c:v>0.73322529381340962</c:v>
                </c:pt>
                <c:pt idx="1">
                  <c:v>0.73277388937753807</c:v>
                </c:pt>
                <c:pt idx="2">
                  <c:v>0.74426917719224295</c:v>
                </c:pt>
                <c:pt idx="3">
                  <c:v>0.74412177108695987</c:v>
                </c:pt>
                <c:pt idx="4">
                  <c:v>0.73633953699560994</c:v>
                </c:pt>
                <c:pt idx="5">
                  <c:v>0.73662454406666467</c:v>
                </c:pt>
                <c:pt idx="6">
                  <c:v>0.7418734978561482</c:v>
                </c:pt>
                <c:pt idx="7">
                  <c:v>0.74233426504289213</c:v>
                </c:pt>
                <c:pt idx="8">
                  <c:v>0.73115210212667636</c:v>
                </c:pt>
                <c:pt idx="9">
                  <c:v>0.70902368981647457</c:v>
                </c:pt>
                <c:pt idx="10">
                  <c:v>0.70462780066767672</c:v>
                </c:pt>
                <c:pt idx="11">
                  <c:v>0.68988100567819088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191-4003-9755-9351C250A8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7842184"/>
        <c:axId val="687844344"/>
      </c:lineChart>
      <c:catAx>
        <c:axId val="6878421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_ ;[Red]\-0\ 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87844344"/>
        <c:crosses val="autoZero"/>
        <c:auto val="1"/>
        <c:lblAlgn val="ctr"/>
        <c:lblOffset val="100"/>
        <c:noMultiLvlLbl val="0"/>
      </c:catAx>
      <c:valAx>
        <c:axId val="687844344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_ ;[Red]\-#,##0.0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87842184"/>
        <c:crosses val="autoZero"/>
        <c:crossBetween val="between"/>
        <c:majorUnit val="5.000000000000001E-2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0.31887670937833257"/>
          <c:y val="0.76309653242327691"/>
          <c:w val="0.62001953850504954"/>
          <c:h val="9.096954275083259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18128953705133"/>
          <c:y val="8.9731223794351403E-2"/>
          <c:w val="0.84559763825162271"/>
          <c:h val="0.796314787410215"/>
        </c:manualLayout>
      </c:layout>
      <c:lineChart>
        <c:grouping val="standard"/>
        <c:varyColors val="0"/>
        <c:ser>
          <c:idx val="0"/>
          <c:order val="0"/>
          <c:tx>
            <c:strRef>
              <c:f>G!$K$1</c:f>
              <c:strCache>
                <c:ptCount val="1"/>
              </c:strCache>
            </c:strRef>
          </c:tx>
          <c:spPr>
            <a:ln w="28575" cap="rnd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bg1">
                  <a:lumMod val="50000"/>
                </a:schemeClr>
              </a:solidFill>
              <a:ln w="6350">
                <a:solidFill>
                  <a:schemeClr val="tx1"/>
                </a:solidFill>
              </a:ln>
              <a:effectLst/>
            </c:spPr>
          </c:marker>
          <c:cat>
            <c:numRef>
              <c:f>G!$C$482:$C$493</c:f>
              <c:numCache>
                <c:formatCode>0_ ;[Red]\-0\ 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G!$K$482:$K$493</c:f>
              <c:numCache>
                <c:formatCode>#,##0\ ;\-#,##0\ 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7B6-4A5A-9D7E-F51EF30FD0CB}"/>
            </c:ext>
          </c:extLst>
        </c:ser>
        <c:ser>
          <c:idx val="1"/>
          <c:order val="1"/>
          <c:tx>
            <c:strRef>
              <c:f>G!$L$1</c:f>
              <c:strCache>
                <c:ptCount val="1"/>
                <c:pt idx="0">
                  <c:v>中間投入額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bg1"/>
              </a:solidFill>
              <a:ln w="6350">
                <a:solidFill>
                  <a:schemeClr val="tx1"/>
                </a:solidFill>
              </a:ln>
              <a:effectLst/>
            </c:spPr>
          </c:marker>
          <c:cat>
            <c:numRef>
              <c:f>G!$C$482:$C$493</c:f>
              <c:numCache>
                <c:formatCode>0_ ;[Red]\-0\ 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G!$L$482:$L$493</c:f>
              <c:numCache>
                <c:formatCode>#,##0.000_ ;[Red]\-#,##0.000\ </c:formatCode>
                <c:ptCount val="12"/>
                <c:pt idx="0">
                  <c:v>0.25579575206357247</c:v>
                </c:pt>
                <c:pt idx="1">
                  <c:v>0.26002847697639991</c:v>
                </c:pt>
                <c:pt idx="2">
                  <c:v>0.27506957751619671</c:v>
                </c:pt>
                <c:pt idx="3">
                  <c:v>0.25873611737787072</c:v>
                </c:pt>
                <c:pt idx="4">
                  <c:v>0.25017551628490714</c:v>
                </c:pt>
                <c:pt idx="5">
                  <c:v>0.24447859548768838</c:v>
                </c:pt>
                <c:pt idx="6">
                  <c:v>0.24693369117126351</c:v>
                </c:pt>
                <c:pt idx="7">
                  <c:v>0.25433422128641536</c:v>
                </c:pt>
                <c:pt idx="8">
                  <c:v>0.25347619578096675</c:v>
                </c:pt>
                <c:pt idx="9">
                  <c:v>0.23705073837407892</c:v>
                </c:pt>
                <c:pt idx="10">
                  <c:v>0.23647801379354411</c:v>
                </c:pt>
                <c:pt idx="11">
                  <c:v>0.24311155378486055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7B6-4A5A-9D7E-F51EF30FD0CB}"/>
            </c:ext>
          </c:extLst>
        </c:ser>
        <c:ser>
          <c:idx val="2"/>
          <c:order val="2"/>
          <c:tx>
            <c:strRef>
              <c:f>G!$M$1</c:f>
              <c:strCache>
                <c:ptCount val="1"/>
                <c:pt idx="0">
                  <c:v>県内総生産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tx1"/>
              </a:solidFill>
              <a:ln w="6350">
                <a:solidFill>
                  <a:sysClr val="windowText" lastClr="000000"/>
                </a:solidFill>
              </a:ln>
              <a:effectLst/>
            </c:spPr>
          </c:marker>
          <c:cat>
            <c:numRef>
              <c:f>G!$C$482:$C$493</c:f>
              <c:numCache>
                <c:formatCode>0_ ;[Red]\-0\ 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G!$M$482:$M$493</c:f>
              <c:numCache>
                <c:formatCode>#,##0.000_ ;[Red]\-#,##0.000\ </c:formatCode>
                <c:ptCount val="12"/>
                <c:pt idx="0">
                  <c:v>0.74420424793642759</c:v>
                </c:pt>
                <c:pt idx="1">
                  <c:v>0.73997152302360014</c:v>
                </c:pt>
                <c:pt idx="2">
                  <c:v>0.72493042248380324</c:v>
                </c:pt>
                <c:pt idx="3">
                  <c:v>0.7412627374274805</c:v>
                </c:pt>
                <c:pt idx="4">
                  <c:v>0.74982559633813506</c:v>
                </c:pt>
                <c:pt idx="5">
                  <c:v>0.75552140451231165</c:v>
                </c:pt>
                <c:pt idx="6">
                  <c:v>0.75306630882873649</c:v>
                </c:pt>
                <c:pt idx="7">
                  <c:v>0.74566577871358464</c:v>
                </c:pt>
                <c:pt idx="8">
                  <c:v>0.7465227914890169</c:v>
                </c:pt>
                <c:pt idx="9">
                  <c:v>0.76294926162592114</c:v>
                </c:pt>
                <c:pt idx="10">
                  <c:v>0.76352198620645584</c:v>
                </c:pt>
                <c:pt idx="11">
                  <c:v>0.75688745019920323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7B6-4A5A-9D7E-F51EF30FD0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7842184"/>
        <c:axId val="687844344"/>
      </c:lineChart>
      <c:catAx>
        <c:axId val="6878421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_ ;[Red]\-0\ 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87844344"/>
        <c:crosses val="autoZero"/>
        <c:auto val="1"/>
        <c:lblAlgn val="ctr"/>
        <c:lblOffset val="100"/>
        <c:noMultiLvlLbl val="0"/>
      </c:catAx>
      <c:valAx>
        <c:axId val="687844344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_ ;[Red]\-#,##0.0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87842184"/>
        <c:crosses val="autoZero"/>
        <c:crossBetween val="between"/>
        <c:majorUnit val="5.000000000000001E-2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0.31887670937833257"/>
          <c:y val="0.76309653242327691"/>
          <c:w val="0.62001953850504954"/>
          <c:h val="9.096954275083259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5891446953140337"/>
          <c:y val="5.3773040011006405E-2"/>
          <c:w val="0.8184072965105661"/>
          <c:h val="0.83227287206418421"/>
        </c:manualLayout>
      </c:layout>
      <c:lineChart>
        <c:grouping val="standard"/>
        <c:varyColors val="0"/>
        <c:ser>
          <c:idx val="0"/>
          <c:order val="0"/>
          <c:tx>
            <c:strRef>
              <c:f>G!$D$1</c:f>
              <c:strCache>
                <c:ptCount val="1"/>
                <c:pt idx="0">
                  <c:v>産出額</c:v>
                </c:pt>
              </c:strCache>
            </c:strRef>
          </c:tx>
          <c:spPr>
            <a:ln w="28575" cap="rnd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bg1">
                  <a:lumMod val="50000"/>
                </a:schemeClr>
              </a:solidFill>
              <a:ln w="6350">
                <a:solidFill>
                  <a:schemeClr val="tx1"/>
                </a:solidFill>
              </a:ln>
              <a:effectLst/>
            </c:spPr>
          </c:marker>
          <c:cat>
            <c:numRef>
              <c:f>G!$C$122:$C$133</c:f>
              <c:numCache>
                <c:formatCode>0_ ;[Red]\-0\ 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G!$D$122:$D$133</c:f>
              <c:numCache>
                <c:formatCode>#,##0\ ;\-#,##0\ </c:formatCode>
                <c:ptCount val="12"/>
                <c:pt idx="0">
                  <c:v>1041023</c:v>
                </c:pt>
                <c:pt idx="1">
                  <c:v>915832</c:v>
                </c:pt>
                <c:pt idx="2">
                  <c:v>796239</c:v>
                </c:pt>
                <c:pt idx="3">
                  <c:v>898020</c:v>
                </c:pt>
                <c:pt idx="4">
                  <c:v>742174</c:v>
                </c:pt>
                <c:pt idx="5">
                  <c:v>642742</c:v>
                </c:pt>
                <c:pt idx="6">
                  <c:v>661705</c:v>
                </c:pt>
                <c:pt idx="7">
                  <c:v>776731</c:v>
                </c:pt>
                <c:pt idx="8">
                  <c:v>767770</c:v>
                </c:pt>
                <c:pt idx="9">
                  <c:v>590013</c:v>
                </c:pt>
                <c:pt idx="10">
                  <c:v>693869</c:v>
                </c:pt>
                <c:pt idx="11">
                  <c:v>1017545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CEF-434B-8466-FDD1A23AB31B}"/>
            </c:ext>
          </c:extLst>
        </c:ser>
        <c:ser>
          <c:idx val="1"/>
          <c:order val="1"/>
          <c:tx>
            <c:strRef>
              <c:f>G!$E$1</c:f>
              <c:strCache>
                <c:ptCount val="1"/>
                <c:pt idx="0">
                  <c:v>中間投入額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bg1"/>
              </a:solidFill>
              <a:ln w="6350">
                <a:solidFill>
                  <a:schemeClr val="tx1"/>
                </a:solidFill>
              </a:ln>
              <a:effectLst/>
            </c:spPr>
          </c:marker>
          <c:cat>
            <c:numRef>
              <c:f>G!$C$122:$C$133</c:f>
              <c:numCache>
                <c:formatCode>0_ ;[Red]\-0\ 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G!$E$122:$E$133</c:f>
              <c:numCache>
                <c:formatCode>#,##0\ ;\-#,##0\ </c:formatCode>
                <c:ptCount val="12"/>
                <c:pt idx="0">
                  <c:v>705549</c:v>
                </c:pt>
                <c:pt idx="1">
                  <c:v>610485</c:v>
                </c:pt>
                <c:pt idx="2">
                  <c:v>620117</c:v>
                </c:pt>
                <c:pt idx="3">
                  <c:v>678537</c:v>
                </c:pt>
                <c:pt idx="4">
                  <c:v>485411</c:v>
                </c:pt>
                <c:pt idx="5">
                  <c:v>413973</c:v>
                </c:pt>
                <c:pt idx="6">
                  <c:v>415191</c:v>
                </c:pt>
                <c:pt idx="7">
                  <c:v>529786</c:v>
                </c:pt>
                <c:pt idx="8">
                  <c:v>533820</c:v>
                </c:pt>
                <c:pt idx="9">
                  <c:v>374721</c:v>
                </c:pt>
                <c:pt idx="10">
                  <c:v>510980</c:v>
                </c:pt>
                <c:pt idx="11">
                  <c:v>955864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CEF-434B-8466-FDD1A23AB31B}"/>
            </c:ext>
          </c:extLst>
        </c:ser>
        <c:ser>
          <c:idx val="2"/>
          <c:order val="2"/>
          <c:tx>
            <c:strRef>
              <c:f>G!$F$1</c:f>
              <c:strCache>
                <c:ptCount val="1"/>
                <c:pt idx="0">
                  <c:v>県内総生産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tx1"/>
              </a:solidFill>
              <a:ln w="6350">
                <a:solidFill>
                  <a:sysClr val="windowText" lastClr="000000"/>
                </a:solidFill>
              </a:ln>
              <a:effectLst/>
            </c:spPr>
          </c:marker>
          <c:cat>
            <c:numRef>
              <c:f>G!$C$122:$C$133</c:f>
              <c:numCache>
                <c:formatCode>0_ ;[Red]\-0\ 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G!$F$122:$F$133</c:f>
              <c:numCache>
                <c:formatCode>#,##0\ ;\-#,##0\ </c:formatCode>
                <c:ptCount val="12"/>
                <c:pt idx="0">
                  <c:v>335474</c:v>
                </c:pt>
                <c:pt idx="1">
                  <c:v>305347</c:v>
                </c:pt>
                <c:pt idx="2">
                  <c:v>176122</c:v>
                </c:pt>
                <c:pt idx="3">
                  <c:v>219483</c:v>
                </c:pt>
                <c:pt idx="4">
                  <c:v>256763</c:v>
                </c:pt>
                <c:pt idx="5">
                  <c:v>228769</c:v>
                </c:pt>
                <c:pt idx="6">
                  <c:v>246514</c:v>
                </c:pt>
                <c:pt idx="7">
                  <c:v>246945</c:v>
                </c:pt>
                <c:pt idx="8">
                  <c:v>233951</c:v>
                </c:pt>
                <c:pt idx="9">
                  <c:v>215292</c:v>
                </c:pt>
                <c:pt idx="10">
                  <c:v>182889</c:v>
                </c:pt>
                <c:pt idx="11">
                  <c:v>61681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CEF-434B-8466-FDD1A23AB3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7842184"/>
        <c:axId val="687844344"/>
      </c:lineChart>
      <c:catAx>
        <c:axId val="6878421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_ ;[Red]\-0\ 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87844344"/>
        <c:crosses val="autoZero"/>
        <c:auto val="1"/>
        <c:lblAlgn val="ctr"/>
        <c:lblOffset val="100"/>
        <c:noMultiLvlLbl val="0"/>
      </c:catAx>
      <c:valAx>
        <c:axId val="6878443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87842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5029662088342047"/>
          <c:y val="0.78706856630878497"/>
          <c:w val="0.79675672805616704"/>
          <c:h val="9.096954275083259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5891446953140337"/>
          <c:y val="5.3773040011006405E-2"/>
          <c:w val="0.8184072965105661"/>
          <c:h val="0.83227287206418421"/>
        </c:manualLayout>
      </c:layout>
      <c:lineChart>
        <c:grouping val="standard"/>
        <c:varyColors val="0"/>
        <c:ser>
          <c:idx val="0"/>
          <c:order val="0"/>
          <c:tx>
            <c:strRef>
              <c:f>G!$D$1</c:f>
              <c:strCache>
                <c:ptCount val="1"/>
                <c:pt idx="0">
                  <c:v>産出額</c:v>
                </c:pt>
              </c:strCache>
            </c:strRef>
          </c:tx>
          <c:spPr>
            <a:ln w="28575" cap="rnd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bg1">
                  <a:lumMod val="50000"/>
                </a:schemeClr>
              </a:solidFill>
              <a:ln w="6350">
                <a:solidFill>
                  <a:schemeClr val="tx1"/>
                </a:solidFill>
              </a:ln>
              <a:effectLst/>
            </c:spPr>
          </c:marker>
          <c:cat>
            <c:numRef>
              <c:f>G!$C$134:$C$145</c:f>
              <c:numCache>
                <c:formatCode>0_ ;[Red]\-0\ 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G!$D$134:$D$145</c:f>
              <c:numCache>
                <c:formatCode>#,##0\ ;\-#,##0\ </c:formatCode>
                <c:ptCount val="12"/>
                <c:pt idx="0">
                  <c:v>661345</c:v>
                </c:pt>
                <c:pt idx="1">
                  <c:v>631796</c:v>
                </c:pt>
                <c:pt idx="2">
                  <c:v>670106</c:v>
                </c:pt>
                <c:pt idx="3">
                  <c:v>650731</c:v>
                </c:pt>
                <c:pt idx="4">
                  <c:v>679170</c:v>
                </c:pt>
                <c:pt idx="5">
                  <c:v>669882</c:v>
                </c:pt>
                <c:pt idx="6">
                  <c:v>734102</c:v>
                </c:pt>
                <c:pt idx="7">
                  <c:v>771155</c:v>
                </c:pt>
                <c:pt idx="8">
                  <c:v>763956</c:v>
                </c:pt>
                <c:pt idx="9">
                  <c:v>693236</c:v>
                </c:pt>
                <c:pt idx="10">
                  <c:v>669985</c:v>
                </c:pt>
                <c:pt idx="11">
                  <c:v>749799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C3-4259-AEF7-DD2A18DF9E15}"/>
            </c:ext>
          </c:extLst>
        </c:ser>
        <c:ser>
          <c:idx val="1"/>
          <c:order val="1"/>
          <c:tx>
            <c:strRef>
              <c:f>G!$E$1</c:f>
              <c:strCache>
                <c:ptCount val="1"/>
                <c:pt idx="0">
                  <c:v>中間投入額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bg1"/>
              </a:solidFill>
              <a:ln w="6350">
                <a:solidFill>
                  <a:schemeClr val="tx1"/>
                </a:solidFill>
              </a:ln>
              <a:effectLst/>
            </c:spPr>
          </c:marker>
          <c:cat>
            <c:numRef>
              <c:f>G!$C$134:$C$145</c:f>
              <c:numCache>
                <c:formatCode>0_ ;[Red]\-0\ 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G!$E$134:$E$145</c:f>
              <c:numCache>
                <c:formatCode>#,##0\ ;\-#,##0\ </c:formatCode>
                <c:ptCount val="12"/>
                <c:pt idx="0">
                  <c:v>342697</c:v>
                </c:pt>
                <c:pt idx="1">
                  <c:v>332559</c:v>
                </c:pt>
                <c:pt idx="2">
                  <c:v>361021</c:v>
                </c:pt>
                <c:pt idx="3">
                  <c:v>361944</c:v>
                </c:pt>
                <c:pt idx="4">
                  <c:v>360005</c:v>
                </c:pt>
                <c:pt idx="5">
                  <c:v>348663</c:v>
                </c:pt>
                <c:pt idx="6">
                  <c:v>380425</c:v>
                </c:pt>
                <c:pt idx="7">
                  <c:v>410498</c:v>
                </c:pt>
                <c:pt idx="8">
                  <c:v>411484</c:v>
                </c:pt>
                <c:pt idx="9">
                  <c:v>343844</c:v>
                </c:pt>
                <c:pt idx="10">
                  <c:v>375748</c:v>
                </c:pt>
                <c:pt idx="11">
                  <c:v>419184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FC3-4259-AEF7-DD2A18DF9E15}"/>
            </c:ext>
          </c:extLst>
        </c:ser>
        <c:ser>
          <c:idx val="2"/>
          <c:order val="2"/>
          <c:tx>
            <c:strRef>
              <c:f>G!$F$1</c:f>
              <c:strCache>
                <c:ptCount val="1"/>
                <c:pt idx="0">
                  <c:v>県内総生産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tx1"/>
              </a:solidFill>
              <a:ln w="6350">
                <a:solidFill>
                  <a:sysClr val="windowText" lastClr="000000"/>
                </a:solidFill>
              </a:ln>
              <a:effectLst/>
            </c:spPr>
          </c:marker>
          <c:cat>
            <c:numRef>
              <c:f>G!$C$134:$C$145</c:f>
              <c:numCache>
                <c:formatCode>0_ ;[Red]\-0\ 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G!$F$134:$F$145</c:f>
              <c:numCache>
                <c:formatCode>#,##0\ ;\-#,##0\ </c:formatCode>
                <c:ptCount val="12"/>
                <c:pt idx="0">
                  <c:v>318647</c:v>
                </c:pt>
                <c:pt idx="1">
                  <c:v>299236</c:v>
                </c:pt>
                <c:pt idx="2">
                  <c:v>309085</c:v>
                </c:pt>
                <c:pt idx="3">
                  <c:v>288787</c:v>
                </c:pt>
                <c:pt idx="4">
                  <c:v>319165</c:v>
                </c:pt>
                <c:pt idx="5">
                  <c:v>321219</c:v>
                </c:pt>
                <c:pt idx="6">
                  <c:v>353677</c:v>
                </c:pt>
                <c:pt idx="7">
                  <c:v>360658</c:v>
                </c:pt>
                <c:pt idx="8">
                  <c:v>352472</c:v>
                </c:pt>
                <c:pt idx="9">
                  <c:v>349392</c:v>
                </c:pt>
                <c:pt idx="10">
                  <c:v>294237</c:v>
                </c:pt>
                <c:pt idx="11">
                  <c:v>330615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FC3-4259-AEF7-DD2A18DF9E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7842184"/>
        <c:axId val="687844344"/>
      </c:lineChart>
      <c:catAx>
        <c:axId val="6878421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_ ;[Red]\-0\ 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87844344"/>
        <c:crosses val="autoZero"/>
        <c:auto val="1"/>
        <c:lblAlgn val="ctr"/>
        <c:lblOffset val="100"/>
        <c:noMultiLvlLbl val="0"/>
      </c:catAx>
      <c:valAx>
        <c:axId val="6878443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87842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5029662088342047"/>
          <c:y val="0.78706856630878497"/>
          <c:w val="0.79675672805616704"/>
          <c:h val="9.096954275083259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5891446953140337"/>
          <c:y val="5.3773040011006405E-2"/>
          <c:w val="0.8184072965105661"/>
          <c:h val="0.83227287206418421"/>
        </c:manualLayout>
      </c:layout>
      <c:lineChart>
        <c:grouping val="standard"/>
        <c:varyColors val="0"/>
        <c:ser>
          <c:idx val="0"/>
          <c:order val="0"/>
          <c:tx>
            <c:strRef>
              <c:f>G!$D$1</c:f>
              <c:strCache>
                <c:ptCount val="1"/>
                <c:pt idx="0">
                  <c:v>産出額</c:v>
                </c:pt>
              </c:strCache>
            </c:strRef>
          </c:tx>
          <c:spPr>
            <a:ln w="28575" cap="rnd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bg1">
                  <a:lumMod val="50000"/>
                </a:schemeClr>
              </a:solidFill>
              <a:ln w="6350">
                <a:solidFill>
                  <a:schemeClr val="tx1"/>
                </a:solidFill>
              </a:ln>
              <a:effectLst/>
            </c:spPr>
          </c:marker>
          <c:cat>
            <c:numRef>
              <c:f>G!$C$146:$C$157</c:f>
              <c:numCache>
                <c:formatCode>0_ ;[Red]\-0\ 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G!$D$146:$D$157</c:f>
              <c:numCache>
                <c:formatCode>#,##0\ ;\-#,##0\ </c:formatCode>
                <c:ptCount val="12"/>
                <c:pt idx="0">
                  <c:v>3033325</c:v>
                </c:pt>
                <c:pt idx="1">
                  <c:v>2939811</c:v>
                </c:pt>
                <c:pt idx="2">
                  <c:v>2992552</c:v>
                </c:pt>
                <c:pt idx="3">
                  <c:v>3110785</c:v>
                </c:pt>
                <c:pt idx="4">
                  <c:v>2756989</c:v>
                </c:pt>
                <c:pt idx="5">
                  <c:v>2647736</c:v>
                </c:pt>
                <c:pt idx="6">
                  <c:v>2965048</c:v>
                </c:pt>
                <c:pt idx="7">
                  <c:v>3092180</c:v>
                </c:pt>
                <c:pt idx="8">
                  <c:v>2812362</c:v>
                </c:pt>
                <c:pt idx="9">
                  <c:v>2695610</c:v>
                </c:pt>
                <c:pt idx="10">
                  <c:v>3366587</c:v>
                </c:pt>
                <c:pt idx="11">
                  <c:v>3880125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923-4F7B-BEBB-A3A5D3C0886C}"/>
            </c:ext>
          </c:extLst>
        </c:ser>
        <c:ser>
          <c:idx val="1"/>
          <c:order val="1"/>
          <c:tx>
            <c:strRef>
              <c:f>G!$E$1</c:f>
              <c:strCache>
                <c:ptCount val="1"/>
                <c:pt idx="0">
                  <c:v>中間投入額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bg1"/>
              </a:solidFill>
              <a:ln w="6350">
                <a:solidFill>
                  <a:schemeClr val="tx1"/>
                </a:solidFill>
              </a:ln>
              <a:effectLst/>
            </c:spPr>
          </c:marker>
          <c:cat>
            <c:numRef>
              <c:f>G!$C$146:$C$157</c:f>
              <c:numCache>
                <c:formatCode>0_ ;[Red]\-0\ 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G!$E$146:$E$157</c:f>
              <c:numCache>
                <c:formatCode>#,##0\ ;\-#,##0\ </c:formatCode>
                <c:ptCount val="12"/>
                <c:pt idx="0">
                  <c:v>2372116</c:v>
                </c:pt>
                <c:pt idx="1">
                  <c:v>2246410</c:v>
                </c:pt>
                <c:pt idx="2">
                  <c:v>2283333</c:v>
                </c:pt>
                <c:pt idx="3">
                  <c:v>2325080</c:v>
                </c:pt>
                <c:pt idx="4">
                  <c:v>2002051</c:v>
                </c:pt>
                <c:pt idx="5">
                  <c:v>1937114</c:v>
                </c:pt>
                <c:pt idx="6">
                  <c:v>2254682</c:v>
                </c:pt>
                <c:pt idx="7">
                  <c:v>2346313</c:v>
                </c:pt>
                <c:pt idx="8">
                  <c:v>2152123</c:v>
                </c:pt>
                <c:pt idx="9">
                  <c:v>1979859</c:v>
                </c:pt>
                <c:pt idx="10">
                  <c:v>2668628</c:v>
                </c:pt>
                <c:pt idx="11">
                  <c:v>3144957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923-4F7B-BEBB-A3A5D3C0886C}"/>
            </c:ext>
          </c:extLst>
        </c:ser>
        <c:ser>
          <c:idx val="2"/>
          <c:order val="2"/>
          <c:tx>
            <c:strRef>
              <c:f>G!$F$1</c:f>
              <c:strCache>
                <c:ptCount val="1"/>
                <c:pt idx="0">
                  <c:v>県内総生産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tx1"/>
              </a:solidFill>
              <a:ln w="6350">
                <a:solidFill>
                  <a:sysClr val="windowText" lastClr="000000"/>
                </a:solidFill>
              </a:ln>
              <a:effectLst/>
            </c:spPr>
          </c:marker>
          <c:cat>
            <c:numRef>
              <c:f>G!$C$146:$C$157</c:f>
              <c:numCache>
                <c:formatCode>0_ ;[Red]\-0\ 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G!$F$146:$F$157</c:f>
              <c:numCache>
                <c:formatCode>#,##0\ ;\-#,##0\ </c:formatCode>
                <c:ptCount val="12"/>
                <c:pt idx="0">
                  <c:v>661209</c:v>
                </c:pt>
                <c:pt idx="1">
                  <c:v>693401</c:v>
                </c:pt>
                <c:pt idx="2">
                  <c:v>709220</c:v>
                </c:pt>
                <c:pt idx="3">
                  <c:v>785704</c:v>
                </c:pt>
                <c:pt idx="4">
                  <c:v>754938</c:v>
                </c:pt>
                <c:pt idx="5">
                  <c:v>710622</c:v>
                </c:pt>
                <c:pt idx="6">
                  <c:v>710366</c:v>
                </c:pt>
                <c:pt idx="7">
                  <c:v>745867</c:v>
                </c:pt>
                <c:pt idx="8">
                  <c:v>660238</c:v>
                </c:pt>
                <c:pt idx="9">
                  <c:v>715751</c:v>
                </c:pt>
                <c:pt idx="10">
                  <c:v>697959</c:v>
                </c:pt>
                <c:pt idx="11">
                  <c:v>735168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923-4F7B-BEBB-A3A5D3C088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7842184"/>
        <c:axId val="687844344"/>
      </c:lineChart>
      <c:catAx>
        <c:axId val="6878421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_ ;[Red]\-0\ 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87844344"/>
        <c:crosses val="autoZero"/>
        <c:auto val="1"/>
        <c:lblAlgn val="ctr"/>
        <c:lblOffset val="100"/>
        <c:noMultiLvlLbl val="0"/>
      </c:catAx>
      <c:valAx>
        <c:axId val="6878443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87842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5029662088342047"/>
          <c:y val="0.78706856630878497"/>
          <c:w val="0.79675672805616704"/>
          <c:h val="9.096954275083259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5891446953140337"/>
          <c:y val="5.3773040011006405E-2"/>
          <c:w val="0.8184072965105661"/>
          <c:h val="0.83227287206418421"/>
        </c:manualLayout>
      </c:layout>
      <c:lineChart>
        <c:grouping val="standard"/>
        <c:varyColors val="0"/>
        <c:ser>
          <c:idx val="0"/>
          <c:order val="0"/>
          <c:tx>
            <c:strRef>
              <c:f>G!$D$1</c:f>
              <c:strCache>
                <c:ptCount val="1"/>
                <c:pt idx="0">
                  <c:v>産出額</c:v>
                </c:pt>
              </c:strCache>
            </c:strRef>
          </c:tx>
          <c:spPr>
            <a:ln w="28575" cap="rnd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bg1">
                  <a:lumMod val="50000"/>
                </a:schemeClr>
              </a:solidFill>
              <a:ln w="6350">
                <a:solidFill>
                  <a:schemeClr val="tx1"/>
                </a:solidFill>
              </a:ln>
              <a:effectLst/>
            </c:spPr>
          </c:marker>
          <c:cat>
            <c:numRef>
              <c:f>G!$C$158:$C$169</c:f>
              <c:numCache>
                <c:formatCode>0_ ;[Red]\-0\ 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G!$D$158:$D$169</c:f>
              <c:numCache>
                <c:formatCode>#,##0\ ;\-#,##0\ </c:formatCode>
                <c:ptCount val="12"/>
                <c:pt idx="0">
                  <c:v>1180123</c:v>
                </c:pt>
                <c:pt idx="1">
                  <c:v>1295208</c:v>
                </c:pt>
                <c:pt idx="2">
                  <c:v>1345253</c:v>
                </c:pt>
                <c:pt idx="3">
                  <c:v>1361749</c:v>
                </c:pt>
                <c:pt idx="4">
                  <c:v>1421169</c:v>
                </c:pt>
                <c:pt idx="5">
                  <c:v>1490734</c:v>
                </c:pt>
                <c:pt idx="6">
                  <c:v>1498145</c:v>
                </c:pt>
                <c:pt idx="7">
                  <c:v>1616199</c:v>
                </c:pt>
                <c:pt idx="8">
                  <c:v>1623835</c:v>
                </c:pt>
                <c:pt idx="9">
                  <c:v>1646586</c:v>
                </c:pt>
                <c:pt idx="10">
                  <c:v>1730775</c:v>
                </c:pt>
                <c:pt idx="11">
                  <c:v>1781222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63-4060-A9F9-09919A54AFD7}"/>
            </c:ext>
          </c:extLst>
        </c:ser>
        <c:ser>
          <c:idx val="1"/>
          <c:order val="1"/>
          <c:tx>
            <c:strRef>
              <c:f>G!$E$1</c:f>
              <c:strCache>
                <c:ptCount val="1"/>
                <c:pt idx="0">
                  <c:v>中間投入額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bg1"/>
              </a:solidFill>
              <a:ln w="6350">
                <a:solidFill>
                  <a:schemeClr val="tx1"/>
                </a:solidFill>
              </a:ln>
              <a:effectLst/>
            </c:spPr>
          </c:marker>
          <c:cat>
            <c:numRef>
              <c:f>G!$C$158:$C$169</c:f>
              <c:numCache>
                <c:formatCode>0_ ;[Red]\-0\ 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G!$E$158:$E$169</c:f>
              <c:numCache>
                <c:formatCode>#,##0\ ;\-#,##0\ </c:formatCode>
                <c:ptCount val="12"/>
                <c:pt idx="0">
                  <c:v>689832</c:v>
                </c:pt>
                <c:pt idx="1">
                  <c:v>756560</c:v>
                </c:pt>
                <c:pt idx="2">
                  <c:v>785546</c:v>
                </c:pt>
                <c:pt idx="3">
                  <c:v>789218</c:v>
                </c:pt>
                <c:pt idx="4">
                  <c:v>791808</c:v>
                </c:pt>
                <c:pt idx="5">
                  <c:v>858008</c:v>
                </c:pt>
                <c:pt idx="6">
                  <c:v>865227</c:v>
                </c:pt>
                <c:pt idx="7">
                  <c:v>920468</c:v>
                </c:pt>
                <c:pt idx="8">
                  <c:v>949804</c:v>
                </c:pt>
                <c:pt idx="9">
                  <c:v>961751</c:v>
                </c:pt>
                <c:pt idx="10">
                  <c:v>1088908</c:v>
                </c:pt>
                <c:pt idx="11">
                  <c:v>1137462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163-4060-A9F9-09919A54AFD7}"/>
            </c:ext>
          </c:extLst>
        </c:ser>
        <c:ser>
          <c:idx val="2"/>
          <c:order val="2"/>
          <c:tx>
            <c:strRef>
              <c:f>G!$F$1</c:f>
              <c:strCache>
                <c:ptCount val="1"/>
                <c:pt idx="0">
                  <c:v>県内総生産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tx1"/>
              </a:solidFill>
              <a:ln w="6350">
                <a:solidFill>
                  <a:sysClr val="windowText" lastClr="000000"/>
                </a:solidFill>
              </a:ln>
              <a:effectLst/>
            </c:spPr>
          </c:marker>
          <c:cat>
            <c:numRef>
              <c:f>G!$C$158:$C$169</c:f>
              <c:numCache>
                <c:formatCode>0_ ;[Red]\-0\ 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G!$F$158:$F$169</c:f>
              <c:numCache>
                <c:formatCode>#,##0\ ;\-#,##0\ </c:formatCode>
                <c:ptCount val="12"/>
                <c:pt idx="0">
                  <c:v>490292</c:v>
                </c:pt>
                <c:pt idx="1">
                  <c:v>538648</c:v>
                </c:pt>
                <c:pt idx="2">
                  <c:v>559707</c:v>
                </c:pt>
                <c:pt idx="3">
                  <c:v>572531</c:v>
                </c:pt>
                <c:pt idx="4">
                  <c:v>629360</c:v>
                </c:pt>
                <c:pt idx="5">
                  <c:v>632725</c:v>
                </c:pt>
                <c:pt idx="6">
                  <c:v>632918</c:v>
                </c:pt>
                <c:pt idx="7">
                  <c:v>695731</c:v>
                </c:pt>
                <c:pt idx="8">
                  <c:v>674030</c:v>
                </c:pt>
                <c:pt idx="9">
                  <c:v>684835</c:v>
                </c:pt>
                <c:pt idx="10">
                  <c:v>641867</c:v>
                </c:pt>
                <c:pt idx="11">
                  <c:v>643759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163-4060-A9F9-09919A54AF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7842184"/>
        <c:axId val="687844344"/>
      </c:lineChart>
      <c:catAx>
        <c:axId val="6878421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_ ;[Red]\-0\ 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87844344"/>
        <c:crosses val="autoZero"/>
        <c:auto val="1"/>
        <c:lblAlgn val="ctr"/>
        <c:lblOffset val="100"/>
        <c:noMultiLvlLbl val="0"/>
      </c:catAx>
      <c:valAx>
        <c:axId val="6878443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87842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5029662088342047"/>
          <c:y val="0.78706856630878497"/>
          <c:w val="0.79675672805616704"/>
          <c:h val="9.096954275083259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5891446953140337"/>
          <c:y val="5.3773040011006405E-2"/>
          <c:w val="0.8184072965105661"/>
          <c:h val="0.83227287206418421"/>
        </c:manualLayout>
      </c:layout>
      <c:lineChart>
        <c:grouping val="standard"/>
        <c:varyColors val="0"/>
        <c:ser>
          <c:idx val="0"/>
          <c:order val="0"/>
          <c:tx>
            <c:strRef>
              <c:f>G!$D$1</c:f>
              <c:strCache>
                <c:ptCount val="1"/>
                <c:pt idx="0">
                  <c:v>産出額</c:v>
                </c:pt>
              </c:strCache>
            </c:strRef>
          </c:tx>
          <c:spPr>
            <a:ln w="28575" cap="rnd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bg1">
                  <a:lumMod val="50000"/>
                </a:schemeClr>
              </a:solidFill>
              <a:ln w="6350">
                <a:solidFill>
                  <a:schemeClr val="tx1"/>
                </a:solidFill>
              </a:ln>
              <a:effectLst/>
            </c:spPr>
          </c:marker>
          <c:cat>
            <c:numRef>
              <c:f>G!$C$170:$C$181</c:f>
              <c:numCache>
                <c:formatCode>0_ ;[Red]\-0\ 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G!$D$170:$D$181</c:f>
              <c:numCache>
                <c:formatCode>#,##0\ ;\-#,##0\ </c:formatCode>
                <c:ptCount val="12"/>
                <c:pt idx="0">
                  <c:v>3290194</c:v>
                </c:pt>
                <c:pt idx="1">
                  <c:v>3490170</c:v>
                </c:pt>
                <c:pt idx="2">
                  <c:v>3768490</c:v>
                </c:pt>
                <c:pt idx="3">
                  <c:v>3947294</c:v>
                </c:pt>
                <c:pt idx="4">
                  <c:v>4302502</c:v>
                </c:pt>
                <c:pt idx="5">
                  <c:v>4281980</c:v>
                </c:pt>
                <c:pt idx="6">
                  <c:v>4654021</c:v>
                </c:pt>
                <c:pt idx="7">
                  <c:v>4465310</c:v>
                </c:pt>
                <c:pt idx="8">
                  <c:v>4233054</c:v>
                </c:pt>
                <c:pt idx="9">
                  <c:v>3907051</c:v>
                </c:pt>
                <c:pt idx="10">
                  <c:v>4358317</c:v>
                </c:pt>
                <c:pt idx="11">
                  <c:v>4112322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CC9-433A-8C9E-4BFAA4D60C75}"/>
            </c:ext>
          </c:extLst>
        </c:ser>
        <c:ser>
          <c:idx val="1"/>
          <c:order val="1"/>
          <c:tx>
            <c:strRef>
              <c:f>G!$E$1</c:f>
              <c:strCache>
                <c:ptCount val="1"/>
                <c:pt idx="0">
                  <c:v>中間投入額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bg1"/>
              </a:solidFill>
              <a:ln w="6350">
                <a:solidFill>
                  <a:schemeClr val="tx1"/>
                </a:solidFill>
              </a:ln>
              <a:effectLst/>
            </c:spPr>
          </c:marker>
          <c:cat>
            <c:numRef>
              <c:f>G!$C$170:$C$181</c:f>
              <c:numCache>
                <c:formatCode>0_ ;[Red]\-0\ 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G!$E$170:$E$181</c:f>
              <c:numCache>
                <c:formatCode>#,##0\ ;\-#,##0\ </c:formatCode>
                <c:ptCount val="12"/>
                <c:pt idx="0">
                  <c:v>2111085</c:v>
                </c:pt>
                <c:pt idx="1">
                  <c:v>2224364</c:v>
                </c:pt>
                <c:pt idx="2">
                  <c:v>2463294</c:v>
                </c:pt>
                <c:pt idx="3">
                  <c:v>2586734</c:v>
                </c:pt>
                <c:pt idx="4">
                  <c:v>2695106</c:v>
                </c:pt>
                <c:pt idx="5">
                  <c:v>2719022</c:v>
                </c:pt>
                <c:pt idx="6">
                  <c:v>2923691</c:v>
                </c:pt>
                <c:pt idx="7">
                  <c:v>2774383</c:v>
                </c:pt>
                <c:pt idx="8">
                  <c:v>2668540</c:v>
                </c:pt>
                <c:pt idx="9">
                  <c:v>2421860</c:v>
                </c:pt>
                <c:pt idx="10">
                  <c:v>2782741</c:v>
                </c:pt>
                <c:pt idx="11">
                  <c:v>2659683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CC9-433A-8C9E-4BFAA4D60C75}"/>
            </c:ext>
          </c:extLst>
        </c:ser>
        <c:ser>
          <c:idx val="2"/>
          <c:order val="2"/>
          <c:tx>
            <c:strRef>
              <c:f>G!$F$1</c:f>
              <c:strCache>
                <c:ptCount val="1"/>
                <c:pt idx="0">
                  <c:v>県内総生産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tx1"/>
              </a:solidFill>
              <a:ln w="6350">
                <a:solidFill>
                  <a:sysClr val="windowText" lastClr="000000"/>
                </a:solidFill>
              </a:ln>
              <a:effectLst/>
            </c:spPr>
          </c:marker>
          <c:cat>
            <c:numRef>
              <c:f>G!$C$170:$C$181</c:f>
              <c:numCache>
                <c:formatCode>0_ ;[Red]\-0\ 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G!$F$170:$F$181</c:f>
              <c:numCache>
                <c:formatCode>#,##0\ ;\-#,##0\ </c:formatCode>
                <c:ptCount val="12"/>
                <c:pt idx="0">
                  <c:v>1179109</c:v>
                </c:pt>
                <c:pt idx="1">
                  <c:v>1265807</c:v>
                </c:pt>
                <c:pt idx="2">
                  <c:v>1305196</c:v>
                </c:pt>
                <c:pt idx="3">
                  <c:v>1360561</c:v>
                </c:pt>
                <c:pt idx="4">
                  <c:v>1607396</c:v>
                </c:pt>
                <c:pt idx="5">
                  <c:v>1562958</c:v>
                </c:pt>
                <c:pt idx="6">
                  <c:v>1730331</c:v>
                </c:pt>
                <c:pt idx="7">
                  <c:v>1690927</c:v>
                </c:pt>
                <c:pt idx="8">
                  <c:v>1564514</c:v>
                </c:pt>
                <c:pt idx="9">
                  <c:v>1485191</c:v>
                </c:pt>
                <c:pt idx="10">
                  <c:v>1575577</c:v>
                </c:pt>
                <c:pt idx="11">
                  <c:v>1452639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CC9-433A-8C9E-4BFAA4D60C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7842184"/>
        <c:axId val="687844344"/>
      </c:lineChart>
      <c:catAx>
        <c:axId val="6878421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_ ;[Red]\-0\ 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87844344"/>
        <c:crosses val="autoZero"/>
        <c:auto val="1"/>
        <c:lblAlgn val="ctr"/>
        <c:lblOffset val="100"/>
        <c:noMultiLvlLbl val="0"/>
      </c:catAx>
      <c:valAx>
        <c:axId val="6878443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87842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5029662088342047"/>
          <c:y val="0.78706856630878497"/>
          <c:w val="0.79675672805616704"/>
          <c:h val="9.096954275083259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5891446953140337"/>
          <c:y val="5.3773040011006405E-2"/>
          <c:w val="0.8184072965105661"/>
          <c:h val="0.83227287206418421"/>
        </c:manualLayout>
      </c:layout>
      <c:lineChart>
        <c:grouping val="standard"/>
        <c:varyColors val="0"/>
        <c:ser>
          <c:idx val="0"/>
          <c:order val="0"/>
          <c:tx>
            <c:strRef>
              <c:f>G!$D$1</c:f>
              <c:strCache>
                <c:ptCount val="1"/>
                <c:pt idx="0">
                  <c:v>産出額</c:v>
                </c:pt>
              </c:strCache>
            </c:strRef>
          </c:tx>
          <c:spPr>
            <a:ln w="28575" cap="rnd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bg1">
                  <a:lumMod val="50000"/>
                </a:schemeClr>
              </a:solidFill>
              <a:ln w="6350">
                <a:solidFill>
                  <a:schemeClr val="tx1"/>
                </a:solidFill>
              </a:ln>
              <a:effectLst/>
            </c:spPr>
          </c:marker>
          <c:cat>
            <c:numRef>
              <c:f>G!$C$182:$C$193</c:f>
              <c:numCache>
                <c:formatCode>0_ ;[Red]\-0\ 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G!$D$182:$D$193</c:f>
              <c:numCache>
                <c:formatCode>#,##0\ ;\-#,##0\ </c:formatCode>
                <c:ptCount val="12"/>
                <c:pt idx="0">
                  <c:v>955163</c:v>
                </c:pt>
                <c:pt idx="1">
                  <c:v>259046</c:v>
                </c:pt>
                <c:pt idx="2">
                  <c:v>259227</c:v>
                </c:pt>
                <c:pt idx="3">
                  <c:v>266651</c:v>
                </c:pt>
                <c:pt idx="4">
                  <c:v>283313</c:v>
                </c:pt>
                <c:pt idx="5">
                  <c:v>287588</c:v>
                </c:pt>
                <c:pt idx="6">
                  <c:v>478423</c:v>
                </c:pt>
                <c:pt idx="7">
                  <c:v>382920</c:v>
                </c:pt>
                <c:pt idx="8">
                  <c:v>265956</c:v>
                </c:pt>
                <c:pt idx="9">
                  <c:v>313132</c:v>
                </c:pt>
                <c:pt idx="10">
                  <c:v>325615</c:v>
                </c:pt>
                <c:pt idx="11">
                  <c:v>320091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DE4-4CC0-826E-5A8E97453A1D}"/>
            </c:ext>
          </c:extLst>
        </c:ser>
        <c:ser>
          <c:idx val="1"/>
          <c:order val="1"/>
          <c:tx>
            <c:strRef>
              <c:f>G!$E$1</c:f>
              <c:strCache>
                <c:ptCount val="1"/>
                <c:pt idx="0">
                  <c:v>中間投入額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bg1"/>
              </a:solidFill>
              <a:ln w="6350">
                <a:solidFill>
                  <a:schemeClr val="tx1"/>
                </a:solidFill>
              </a:ln>
              <a:effectLst/>
            </c:spPr>
          </c:marker>
          <c:cat>
            <c:numRef>
              <c:f>G!$C$182:$C$193</c:f>
              <c:numCache>
                <c:formatCode>0_ ;[Red]\-0\ 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G!$E$182:$E$193</c:f>
              <c:numCache>
                <c:formatCode>#,##0\ ;\-#,##0\ </c:formatCode>
                <c:ptCount val="12"/>
                <c:pt idx="0">
                  <c:v>642591</c:v>
                </c:pt>
                <c:pt idx="1">
                  <c:v>187187</c:v>
                </c:pt>
                <c:pt idx="2">
                  <c:v>180211</c:v>
                </c:pt>
                <c:pt idx="3">
                  <c:v>177133</c:v>
                </c:pt>
                <c:pt idx="4">
                  <c:v>191997</c:v>
                </c:pt>
                <c:pt idx="5">
                  <c:v>171401</c:v>
                </c:pt>
                <c:pt idx="6">
                  <c:v>392842</c:v>
                </c:pt>
                <c:pt idx="7">
                  <c:v>267883</c:v>
                </c:pt>
                <c:pt idx="8">
                  <c:v>188148</c:v>
                </c:pt>
                <c:pt idx="9">
                  <c:v>235247</c:v>
                </c:pt>
                <c:pt idx="10">
                  <c:v>195668</c:v>
                </c:pt>
                <c:pt idx="11">
                  <c:v>207551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DE4-4CC0-826E-5A8E97453A1D}"/>
            </c:ext>
          </c:extLst>
        </c:ser>
        <c:ser>
          <c:idx val="2"/>
          <c:order val="2"/>
          <c:tx>
            <c:strRef>
              <c:f>G!$F$1</c:f>
              <c:strCache>
                <c:ptCount val="1"/>
                <c:pt idx="0">
                  <c:v>県内総生産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tx1"/>
              </a:solidFill>
              <a:ln w="6350">
                <a:solidFill>
                  <a:sysClr val="windowText" lastClr="000000"/>
                </a:solidFill>
              </a:ln>
              <a:effectLst/>
            </c:spPr>
          </c:marker>
          <c:cat>
            <c:numRef>
              <c:f>G!$C$182:$C$193</c:f>
              <c:numCache>
                <c:formatCode>0_ ;[Red]\-0\ 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G!$F$182:$F$193</c:f>
              <c:numCache>
                <c:formatCode>#,##0\ ;\-#,##0\ </c:formatCode>
                <c:ptCount val="12"/>
                <c:pt idx="0">
                  <c:v>312572</c:v>
                </c:pt>
                <c:pt idx="1">
                  <c:v>71859</c:v>
                </c:pt>
                <c:pt idx="2">
                  <c:v>79017</c:v>
                </c:pt>
                <c:pt idx="3">
                  <c:v>89519</c:v>
                </c:pt>
                <c:pt idx="4">
                  <c:v>91316</c:v>
                </c:pt>
                <c:pt idx="5">
                  <c:v>116187</c:v>
                </c:pt>
                <c:pt idx="6">
                  <c:v>85581</c:v>
                </c:pt>
                <c:pt idx="7">
                  <c:v>115037</c:v>
                </c:pt>
                <c:pt idx="8">
                  <c:v>77807</c:v>
                </c:pt>
                <c:pt idx="9">
                  <c:v>77885</c:v>
                </c:pt>
                <c:pt idx="10">
                  <c:v>129947</c:v>
                </c:pt>
                <c:pt idx="11">
                  <c:v>112540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DE4-4CC0-826E-5A8E97453A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7842184"/>
        <c:axId val="687844344"/>
      </c:lineChart>
      <c:catAx>
        <c:axId val="6878421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_ ;[Red]\-0\ 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87844344"/>
        <c:crosses val="autoZero"/>
        <c:auto val="1"/>
        <c:lblAlgn val="ctr"/>
        <c:lblOffset val="100"/>
        <c:noMultiLvlLbl val="0"/>
      </c:catAx>
      <c:valAx>
        <c:axId val="6878443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87842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5029662088342047"/>
          <c:y val="0.78706856630878497"/>
          <c:w val="0.79675672805616704"/>
          <c:h val="9.096954275083259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5891446953140337"/>
          <c:y val="5.3773040011006405E-2"/>
          <c:w val="0.8184072965105661"/>
          <c:h val="0.83227287206418421"/>
        </c:manualLayout>
      </c:layout>
      <c:lineChart>
        <c:grouping val="standard"/>
        <c:varyColors val="0"/>
        <c:ser>
          <c:idx val="0"/>
          <c:order val="0"/>
          <c:tx>
            <c:strRef>
              <c:f>G!$D$1</c:f>
              <c:strCache>
                <c:ptCount val="1"/>
                <c:pt idx="0">
                  <c:v>産出額</c:v>
                </c:pt>
              </c:strCache>
            </c:strRef>
          </c:tx>
          <c:spPr>
            <a:ln w="28575" cap="rnd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bg1">
                  <a:lumMod val="50000"/>
                </a:schemeClr>
              </a:solidFill>
              <a:ln w="6350">
                <a:solidFill>
                  <a:schemeClr val="tx1"/>
                </a:solidFill>
              </a:ln>
              <a:effectLst/>
            </c:spPr>
          </c:marker>
          <c:cat>
            <c:numRef>
              <c:f>G!$C$194:$C$205</c:f>
              <c:numCache>
                <c:formatCode>0_ ;[Red]\-0\ 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G!$D$194:$D$205</c:f>
              <c:numCache>
                <c:formatCode>#,##0\ ;\-#,##0\ </c:formatCode>
                <c:ptCount val="12"/>
                <c:pt idx="0">
                  <c:v>1682047</c:v>
                </c:pt>
                <c:pt idx="1">
                  <c:v>1690427</c:v>
                </c:pt>
                <c:pt idx="2">
                  <c:v>1926960</c:v>
                </c:pt>
                <c:pt idx="3">
                  <c:v>2114420</c:v>
                </c:pt>
                <c:pt idx="4">
                  <c:v>2136558</c:v>
                </c:pt>
                <c:pt idx="5">
                  <c:v>2170394</c:v>
                </c:pt>
                <c:pt idx="6">
                  <c:v>2472082</c:v>
                </c:pt>
                <c:pt idx="7">
                  <c:v>3008368</c:v>
                </c:pt>
                <c:pt idx="8">
                  <c:v>2919743</c:v>
                </c:pt>
                <c:pt idx="9">
                  <c:v>3492194</c:v>
                </c:pt>
                <c:pt idx="10">
                  <c:v>4219429</c:v>
                </c:pt>
                <c:pt idx="11">
                  <c:v>4242579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552-4BE7-AFB9-D047C31B00A0}"/>
            </c:ext>
          </c:extLst>
        </c:ser>
        <c:ser>
          <c:idx val="1"/>
          <c:order val="1"/>
          <c:tx>
            <c:strRef>
              <c:f>G!$E$1</c:f>
              <c:strCache>
                <c:ptCount val="1"/>
                <c:pt idx="0">
                  <c:v>中間投入額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bg1"/>
              </a:solidFill>
              <a:ln w="6350">
                <a:solidFill>
                  <a:schemeClr val="tx1"/>
                </a:solidFill>
              </a:ln>
              <a:effectLst/>
            </c:spPr>
          </c:marker>
          <c:cat>
            <c:numRef>
              <c:f>G!$C$194:$C$205</c:f>
              <c:numCache>
                <c:formatCode>0_ ;[Red]\-0\ 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G!$E$194:$E$205</c:f>
              <c:numCache>
                <c:formatCode>#,##0\ ;\-#,##0\ </c:formatCode>
                <c:ptCount val="12"/>
                <c:pt idx="0">
                  <c:v>1114438</c:v>
                </c:pt>
                <c:pt idx="1">
                  <c:v>1149014</c:v>
                </c:pt>
                <c:pt idx="2">
                  <c:v>1284021</c:v>
                </c:pt>
                <c:pt idx="3">
                  <c:v>1331138</c:v>
                </c:pt>
                <c:pt idx="4">
                  <c:v>1348821</c:v>
                </c:pt>
                <c:pt idx="5">
                  <c:v>1427636</c:v>
                </c:pt>
                <c:pt idx="6">
                  <c:v>1633777</c:v>
                </c:pt>
                <c:pt idx="7">
                  <c:v>1940080</c:v>
                </c:pt>
                <c:pt idx="8">
                  <c:v>1967670</c:v>
                </c:pt>
                <c:pt idx="9">
                  <c:v>2331613</c:v>
                </c:pt>
                <c:pt idx="10">
                  <c:v>2944686</c:v>
                </c:pt>
                <c:pt idx="11">
                  <c:v>2939501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552-4BE7-AFB9-D047C31B00A0}"/>
            </c:ext>
          </c:extLst>
        </c:ser>
        <c:ser>
          <c:idx val="2"/>
          <c:order val="2"/>
          <c:tx>
            <c:strRef>
              <c:f>G!$F$1</c:f>
              <c:strCache>
                <c:ptCount val="1"/>
                <c:pt idx="0">
                  <c:v>県内総生産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tx1"/>
              </a:solidFill>
              <a:ln w="6350">
                <a:solidFill>
                  <a:sysClr val="windowText" lastClr="000000"/>
                </a:solidFill>
              </a:ln>
              <a:effectLst/>
            </c:spPr>
          </c:marker>
          <c:cat>
            <c:numRef>
              <c:f>G!$C$194:$C$205</c:f>
              <c:numCache>
                <c:formatCode>0_ ;[Red]\-0\ 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G!$F$194:$F$205</c:f>
              <c:numCache>
                <c:formatCode>#,##0\ ;\-#,##0\ </c:formatCode>
                <c:ptCount val="12"/>
                <c:pt idx="0">
                  <c:v>567610</c:v>
                </c:pt>
                <c:pt idx="1">
                  <c:v>541413</c:v>
                </c:pt>
                <c:pt idx="2">
                  <c:v>642939</c:v>
                </c:pt>
                <c:pt idx="3">
                  <c:v>783282</c:v>
                </c:pt>
                <c:pt idx="4">
                  <c:v>787736</c:v>
                </c:pt>
                <c:pt idx="5">
                  <c:v>742758</c:v>
                </c:pt>
                <c:pt idx="6">
                  <c:v>838304</c:v>
                </c:pt>
                <c:pt idx="7">
                  <c:v>1068288</c:v>
                </c:pt>
                <c:pt idx="8">
                  <c:v>952074</c:v>
                </c:pt>
                <c:pt idx="9">
                  <c:v>1160580</c:v>
                </c:pt>
                <c:pt idx="10">
                  <c:v>1274743</c:v>
                </c:pt>
                <c:pt idx="11">
                  <c:v>1303078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552-4BE7-AFB9-D047C31B00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7842184"/>
        <c:axId val="687844344"/>
      </c:lineChart>
      <c:catAx>
        <c:axId val="6878421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_ ;[Red]\-0\ 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87844344"/>
        <c:crosses val="autoZero"/>
        <c:auto val="1"/>
        <c:lblAlgn val="ctr"/>
        <c:lblOffset val="100"/>
        <c:noMultiLvlLbl val="0"/>
      </c:catAx>
      <c:valAx>
        <c:axId val="6878443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87842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5029662088342047"/>
          <c:y val="0.78706856630878497"/>
          <c:w val="0.79675672805616704"/>
          <c:h val="9.096954275083259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18128953705133"/>
          <c:y val="8.9731223794351403E-2"/>
          <c:w val="0.84559763825162271"/>
          <c:h val="0.796314787410215"/>
        </c:manualLayout>
      </c:layout>
      <c:lineChart>
        <c:grouping val="standard"/>
        <c:varyColors val="0"/>
        <c:ser>
          <c:idx val="0"/>
          <c:order val="0"/>
          <c:tx>
            <c:strRef>
              <c:f>G!$H$1</c:f>
              <c:strCache>
                <c:ptCount val="1"/>
                <c:pt idx="0">
                  <c:v>産出額</c:v>
                </c:pt>
              </c:strCache>
            </c:strRef>
          </c:tx>
          <c:spPr>
            <a:ln w="28575" cap="rnd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bg1">
                  <a:lumMod val="50000"/>
                </a:schemeClr>
              </a:solidFill>
              <a:ln w="6350">
                <a:solidFill>
                  <a:schemeClr val="tx1"/>
                </a:solidFill>
              </a:ln>
              <a:effectLst/>
            </c:spPr>
          </c:marker>
          <c:cat>
            <c:numRef>
              <c:f>G!$C$2:$C$13</c:f>
              <c:numCache>
                <c:formatCode>0_ ;[Red]\-0\ 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G!$H$2:$H$13</c:f>
              <c:numCache>
                <c:formatCode>0.0_ ;[Red]\-0.0\ </c:formatCode>
                <c:ptCount val="12"/>
                <c:pt idx="0">
                  <c:v>95.505354597267228</c:v>
                </c:pt>
                <c:pt idx="1">
                  <c:v>99.374729135605278</c:v>
                </c:pt>
                <c:pt idx="2">
                  <c:v>98.636887710183956</c:v>
                </c:pt>
                <c:pt idx="3">
                  <c:v>97.977273284798073</c:v>
                </c:pt>
                <c:pt idx="4">
                  <c:v>100</c:v>
                </c:pt>
                <c:pt idx="5">
                  <c:v>102.21843049926271</c:v>
                </c:pt>
                <c:pt idx="6">
                  <c:v>104.76503280355212</c:v>
                </c:pt>
                <c:pt idx="7">
                  <c:v>101.47213946756577</c:v>
                </c:pt>
                <c:pt idx="8">
                  <c:v>97.66899893971069</c:v>
                </c:pt>
                <c:pt idx="9">
                  <c:v>94.74243692096347</c:v>
                </c:pt>
                <c:pt idx="10">
                  <c:v>96.06357374734587</c:v>
                </c:pt>
                <c:pt idx="11">
                  <c:v>101.20938396918892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999-46FF-8283-A854E70864B4}"/>
            </c:ext>
          </c:extLst>
        </c:ser>
        <c:ser>
          <c:idx val="1"/>
          <c:order val="1"/>
          <c:tx>
            <c:strRef>
              <c:f>G!$I$1</c:f>
              <c:strCache>
                <c:ptCount val="1"/>
                <c:pt idx="0">
                  <c:v>中間投入額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bg1"/>
              </a:solidFill>
              <a:ln w="6350">
                <a:solidFill>
                  <a:schemeClr val="tx1"/>
                </a:solidFill>
              </a:ln>
              <a:effectLst/>
            </c:spPr>
          </c:marker>
          <c:cat>
            <c:numRef>
              <c:f>G!$C$2:$C$13</c:f>
              <c:numCache>
                <c:formatCode>0_ ;[Red]\-0\ 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G!$I$2:$I$13</c:f>
              <c:numCache>
                <c:formatCode>0.0_ ;[Red]\-0.0\ </c:formatCode>
                <c:ptCount val="12"/>
                <c:pt idx="0">
                  <c:v>92.969193062397977</c:v>
                </c:pt>
                <c:pt idx="1">
                  <c:v>95.35356225250149</c:v>
                </c:pt>
                <c:pt idx="2">
                  <c:v>99.511290616878483</c:v>
                </c:pt>
                <c:pt idx="3">
                  <c:v>102.65855931827261</c:v>
                </c:pt>
                <c:pt idx="4">
                  <c:v>100</c:v>
                </c:pt>
                <c:pt idx="5">
                  <c:v>97.111633847686392</c:v>
                </c:pt>
                <c:pt idx="6">
                  <c:v>98.804116797104228</c:v>
                </c:pt>
                <c:pt idx="7">
                  <c:v>101.13078770484123</c:v>
                </c:pt>
                <c:pt idx="8">
                  <c:v>96.183529852696779</c:v>
                </c:pt>
                <c:pt idx="9">
                  <c:v>92.469634429600703</c:v>
                </c:pt>
                <c:pt idx="10">
                  <c:v>96.287090872328989</c:v>
                </c:pt>
                <c:pt idx="11">
                  <c:v>100.87385774661084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999-46FF-8283-A854E70864B4}"/>
            </c:ext>
          </c:extLst>
        </c:ser>
        <c:ser>
          <c:idx val="2"/>
          <c:order val="2"/>
          <c:tx>
            <c:strRef>
              <c:f>G!$J$1</c:f>
              <c:strCache>
                <c:ptCount val="1"/>
                <c:pt idx="0">
                  <c:v>県内総生産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tx1"/>
              </a:solidFill>
              <a:ln w="6350">
                <a:solidFill>
                  <a:sysClr val="windowText" lastClr="000000"/>
                </a:solidFill>
              </a:ln>
              <a:effectLst/>
            </c:spPr>
          </c:marker>
          <c:cat>
            <c:numRef>
              <c:f>G!$C$2:$C$13</c:f>
              <c:numCache>
                <c:formatCode>0_ ;[Red]\-0\ 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G!$J$2:$J$13</c:f>
              <c:numCache>
                <c:formatCode>0.0_ ;[Red]\-0.0\ </c:formatCode>
                <c:ptCount val="12"/>
                <c:pt idx="0">
                  <c:v>98.639260947459505</c:v>
                </c:pt>
                <c:pt idx="1">
                  <c:v>104.34363993126226</c:v>
                </c:pt>
                <c:pt idx="2">
                  <c:v>97.555788473022872</c:v>
                </c:pt>
                <c:pt idx="3">
                  <c:v>92.192660662271038</c:v>
                </c:pt>
                <c:pt idx="4">
                  <c:v>100</c:v>
                </c:pt>
                <c:pt idx="5">
                  <c:v>108.52884181789375</c:v>
                </c:pt>
                <c:pt idx="6">
                  <c:v>112.13086982486502</c:v>
                </c:pt>
                <c:pt idx="7">
                  <c:v>101.89394401043255</c:v>
                </c:pt>
                <c:pt idx="8">
                  <c:v>99.505185799076173</c:v>
                </c:pt>
                <c:pt idx="9">
                  <c:v>97.551522833359741</c:v>
                </c:pt>
                <c:pt idx="10">
                  <c:v>95.787376144105494</c:v>
                </c:pt>
                <c:pt idx="11">
                  <c:v>101.62398995746548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999-46FF-8283-A854E70864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7842184"/>
        <c:axId val="687844344"/>
      </c:lineChart>
      <c:catAx>
        <c:axId val="6878421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_ ;[Red]\-0\ 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87844344"/>
        <c:crosses val="autoZero"/>
        <c:auto val="1"/>
        <c:lblAlgn val="ctr"/>
        <c:lblOffset val="100"/>
        <c:noMultiLvlLbl val="0"/>
      </c:catAx>
      <c:valAx>
        <c:axId val="6878443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87842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557346882542241"/>
          <c:y val="0.76709187140419488"/>
          <c:w val="0.73965712108081394"/>
          <c:h val="9.096954275083259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5891446953140337"/>
          <c:y val="5.3773040011006405E-2"/>
          <c:w val="0.8184072965105661"/>
          <c:h val="0.83227287206418421"/>
        </c:manualLayout>
      </c:layout>
      <c:lineChart>
        <c:grouping val="standard"/>
        <c:varyColors val="0"/>
        <c:ser>
          <c:idx val="0"/>
          <c:order val="0"/>
          <c:tx>
            <c:strRef>
              <c:f>G!$D$1</c:f>
              <c:strCache>
                <c:ptCount val="1"/>
                <c:pt idx="0">
                  <c:v>産出額</c:v>
                </c:pt>
              </c:strCache>
            </c:strRef>
          </c:tx>
          <c:spPr>
            <a:ln w="28575" cap="rnd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bg1">
                  <a:lumMod val="50000"/>
                </a:schemeClr>
              </a:solidFill>
              <a:ln w="6350">
                <a:solidFill>
                  <a:schemeClr val="tx1"/>
                </a:solidFill>
              </a:ln>
              <a:effectLst/>
            </c:spPr>
          </c:marker>
          <c:cat>
            <c:numRef>
              <c:f>G!$C$206:$C$217</c:f>
              <c:numCache>
                <c:formatCode>0_ ;[Red]\-0\ 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G!$D$206:$D$217</c:f>
              <c:numCache>
                <c:formatCode>#,##0\ ;\-#,##0\ </c:formatCode>
                <c:ptCount val="12"/>
                <c:pt idx="0">
                  <c:v>642944</c:v>
                </c:pt>
                <c:pt idx="1">
                  <c:v>398507</c:v>
                </c:pt>
                <c:pt idx="2">
                  <c:v>270656</c:v>
                </c:pt>
                <c:pt idx="3">
                  <c:v>353965</c:v>
                </c:pt>
                <c:pt idx="4">
                  <c:v>428474</c:v>
                </c:pt>
                <c:pt idx="5">
                  <c:v>195638</c:v>
                </c:pt>
                <c:pt idx="6">
                  <c:v>223341</c:v>
                </c:pt>
                <c:pt idx="7">
                  <c:v>199651</c:v>
                </c:pt>
                <c:pt idx="8">
                  <c:v>237697</c:v>
                </c:pt>
                <c:pt idx="9">
                  <c:v>265896</c:v>
                </c:pt>
                <c:pt idx="10">
                  <c:v>290941</c:v>
                </c:pt>
                <c:pt idx="11">
                  <c:v>297045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28E-4048-A5F9-1973C6D6A546}"/>
            </c:ext>
          </c:extLst>
        </c:ser>
        <c:ser>
          <c:idx val="1"/>
          <c:order val="1"/>
          <c:tx>
            <c:strRef>
              <c:f>G!$E$1</c:f>
              <c:strCache>
                <c:ptCount val="1"/>
                <c:pt idx="0">
                  <c:v>中間投入額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bg1"/>
              </a:solidFill>
              <a:ln w="6350">
                <a:solidFill>
                  <a:schemeClr val="tx1"/>
                </a:solidFill>
              </a:ln>
              <a:effectLst/>
            </c:spPr>
          </c:marker>
          <c:cat>
            <c:numRef>
              <c:f>G!$C$206:$C$217</c:f>
              <c:numCache>
                <c:formatCode>0_ ;[Red]\-0\ 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G!$E$206:$E$217</c:f>
              <c:numCache>
                <c:formatCode>#,##0\ ;\-#,##0\ </c:formatCode>
                <c:ptCount val="12"/>
                <c:pt idx="0">
                  <c:v>584767</c:v>
                </c:pt>
                <c:pt idx="1">
                  <c:v>260708</c:v>
                </c:pt>
                <c:pt idx="2">
                  <c:v>148000</c:v>
                </c:pt>
                <c:pt idx="3">
                  <c:v>181943</c:v>
                </c:pt>
                <c:pt idx="4">
                  <c:v>228752</c:v>
                </c:pt>
                <c:pt idx="5">
                  <c:v>71570</c:v>
                </c:pt>
                <c:pt idx="6">
                  <c:v>95930</c:v>
                </c:pt>
                <c:pt idx="7">
                  <c:v>92091</c:v>
                </c:pt>
                <c:pt idx="8">
                  <c:v>131626</c:v>
                </c:pt>
                <c:pt idx="9">
                  <c:v>144051</c:v>
                </c:pt>
                <c:pt idx="10">
                  <c:v>160039</c:v>
                </c:pt>
                <c:pt idx="11">
                  <c:v>191913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28E-4048-A5F9-1973C6D6A546}"/>
            </c:ext>
          </c:extLst>
        </c:ser>
        <c:ser>
          <c:idx val="2"/>
          <c:order val="2"/>
          <c:tx>
            <c:strRef>
              <c:f>G!$F$1</c:f>
              <c:strCache>
                <c:ptCount val="1"/>
                <c:pt idx="0">
                  <c:v>県内総生産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tx1"/>
              </a:solidFill>
              <a:ln w="6350">
                <a:solidFill>
                  <a:sysClr val="windowText" lastClr="000000"/>
                </a:solidFill>
              </a:ln>
              <a:effectLst/>
            </c:spPr>
          </c:marker>
          <c:cat>
            <c:numRef>
              <c:f>G!$C$206:$C$217</c:f>
              <c:numCache>
                <c:formatCode>0_ ;[Red]\-0\ 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G!$F$206:$F$217</c:f>
              <c:numCache>
                <c:formatCode>#,##0\ ;\-#,##0\ </c:formatCode>
                <c:ptCount val="12"/>
                <c:pt idx="0">
                  <c:v>58177</c:v>
                </c:pt>
                <c:pt idx="1">
                  <c:v>137799</c:v>
                </c:pt>
                <c:pt idx="2">
                  <c:v>122657</c:v>
                </c:pt>
                <c:pt idx="3">
                  <c:v>172022</c:v>
                </c:pt>
                <c:pt idx="4">
                  <c:v>199722</c:v>
                </c:pt>
                <c:pt idx="5">
                  <c:v>124068</c:v>
                </c:pt>
                <c:pt idx="6">
                  <c:v>127411</c:v>
                </c:pt>
                <c:pt idx="7">
                  <c:v>107560</c:v>
                </c:pt>
                <c:pt idx="8">
                  <c:v>106071</c:v>
                </c:pt>
                <c:pt idx="9">
                  <c:v>121845</c:v>
                </c:pt>
                <c:pt idx="10">
                  <c:v>130902</c:v>
                </c:pt>
                <c:pt idx="11">
                  <c:v>105132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28E-4048-A5F9-1973C6D6A5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7842184"/>
        <c:axId val="687844344"/>
      </c:lineChart>
      <c:catAx>
        <c:axId val="6878421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_ ;[Red]\-0\ 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87844344"/>
        <c:crosses val="autoZero"/>
        <c:auto val="1"/>
        <c:lblAlgn val="ctr"/>
        <c:lblOffset val="100"/>
        <c:noMultiLvlLbl val="0"/>
      </c:catAx>
      <c:valAx>
        <c:axId val="6878443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87842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5029662088342047"/>
          <c:y val="0.78706856630878497"/>
          <c:w val="0.79675672805616704"/>
          <c:h val="9.096954275083259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5891446953140337"/>
          <c:y val="5.3773040011006405E-2"/>
          <c:w val="0.8184072965105661"/>
          <c:h val="0.83227287206418421"/>
        </c:manualLayout>
      </c:layout>
      <c:lineChart>
        <c:grouping val="standard"/>
        <c:varyColors val="0"/>
        <c:ser>
          <c:idx val="0"/>
          <c:order val="0"/>
          <c:tx>
            <c:strRef>
              <c:f>G!$D$1</c:f>
              <c:strCache>
                <c:ptCount val="1"/>
                <c:pt idx="0">
                  <c:v>産出額</c:v>
                </c:pt>
              </c:strCache>
            </c:strRef>
          </c:tx>
          <c:spPr>
            <a:ln w="28575" cap="rnd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bg1">
                  <a:lumMod val="50000"/>
                </a:schemeClr>
              </a:solidFill>
              <a:ln w="6350">
                <a:solidFill>
                  <a:schemeClr val="tx1"/>
                </a:solidFill>
              </a:ln>
              <a:effectLst/>
            </c:spPr>
          </c:marker>
          <c:cat>
            <c:numRef>
              <c:f>G!$C$218:$C$229</c:f>
              <c:numCache>
                <c:formatCode>0_ ;[Red]\-0\ 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G!$D$218:$D$229</c:f>
              <c:numCache>
                <c:formatCode>#,##0\ ;\-#,##0\ </c:formatCode>
                <c:ptCount val="12"/>
                <c:pt idx="0">
                  <c:v>16022005</c:v>
                </c:pt>
                <c:pt idx="1">
                  <c:v>16182827</c:v>
                </c:pt>
                <c:pt idx="2">
                  <c:v>18238886</c:v>
                </c:pt>
                <c:pt idx="3">
                  <c:v>18758605</c:v>
                </c:pt>
                <c:pt idx="4">
                  <c:v>20721616</c:v>
                </c:pt>
                <c:pt idx="5">
                  <c:v>20021931</c:v>
                </c:pt>
                <c:pt idx="6">
                  <c:v>21231364</c:v>
                </c:pt>
                <c:pt idx="7">
                  <c:v>21239775</c:v>
                </c:pt>
                <c:pt idx="8">
                  <c:v>19797984</c:v>
                </c:pt>
                <c:pt idx="9">
                  <c:v>18242445</c:v>
                </c:pt>
                <c:pt idx="10">
                  <c:v>19027631</c:v>
                </c:pt>
                <c:pt idx="11">
                  <c:v>22997990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98A-4EDE-9F04-97C5D5E61528}"/>
            </c:ext>
          </c:extLst>
        </c:ser>
        <c:ser>
          <c:idx val="1"/>
          <c:order val="1"/>
          <c:tx>
            <c:strRef>
              <c:f>G!$E$1</c:f>
              <c:strCache>
                <c:ptCount val="1"/>
                <c:pt idx="0">
                  <c:v>中間投入額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bg1"/>
              </a:solidFill>
              <a:ln w="6350">
                <a:solidFill>
                  <a:schemeClr val="tx1"/>
                </a:solidFill>
              </a:ln>
              <a:effectLst/>
            </c:spPr>
          </c:marker>
          <c:cat>
            <c:numRef>
              <c:f>G!$C$218:$C$229</c:f>
              <c:numCache>
                <c:formatCode>0_ ;[Red]\-0\ 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G!$E$218:$E$229</c:f>
              <c:numCache>
                <c:formatCode>#,##0\ ;\-#,##0\ </c:formatCode>
                <c:ptCount val="12"/>
                <c:pt idx="0">
                  <c:v>9938651</c:v>
                </c:pt>
                <c:pt idx="1">
                  <c:v>9253203</c:v>
                </c:pt>
                <c:pt idx="2">
                  <c:v>10732787</c:v>
                </c:pt>
                <c:pt idx="3">
                  <c:v>11234641</c:v>
                </c:pt>
                <c:pt idx="4">
                  <c:v>12292750</c:v>
                </c:pt>
                <c:pt idx="5">
                  <c:v>12423246</c:v>
                </c:pt>
                <c:pt idx="6">
                  <c:v>13422106</c:v>
                </c:pt>
                <c:pt idx="7">
                  <c:v>13479533</c:v>
                </c:pt>
                <c:pt idx="8">
                  <c:v>13133646</c:v>
                </c:pt>
                <c:pt idx="9">
                  <c:v>11661346</c:v>
                </c:pt>
                <c:pt idx="10">
                  <c:v>12532917</c:v>
                </c:pt>
                <c:pt idx="11">
                  <c:v>14974088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98A-4EDE-9F04-97C5D5E61528}"/>
            </c:ext>
          </c:extLst>
        </c:ser>
        <c:ser>
          <c:idx val="2"/>
          <c:order val="2"/>
          <c:tx>
            <c:strRef>
              <c:f>G!$F$1</c:f>
              <c:strCache>
                <c:ptCount val="1"/>
                <c:pt idx="0">
                  <c:v>県内総生産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tx1"/>
              </a:solidFill>
              <a:ln w="6350">
                <a:solidFill>
                  <a:sysClr val="windowText" lastClr="000000"/>
                </a:solidFill>
              </a:ln>
              <a:effectLst/>
            </c:spPr>
          </c:marker>
          <c:cat>
            <c:numRef>
              <c:f>G!$C$218:$C$229</c:f>
              <c:numCache>
                <c:formatCode>0_ ;[Red]\-0\ 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G!$F$218:$F$229</c:f>
              <c:numCache>
                <c:formatCode>#,##0\ ;\-#,##0\ </c:formatCode>
                <c:ptCount val="12"/>
                <c:pt idx="0">
                  <c:v>6083354</c:v>
                </c:pt>
                <c:pt idx="1">
                  <c:v>6929624</c:v>
                </c:pt>
                <c:pt idx="2">
                  <c:v>7506100</c:v>
                </c:pt>
                <c:pt idx="3">
                  <c:v>7523964</c:v>
                </c:pt>
                <c:pt idx="4">
                  <c:v>8428865</c:v>
                </c:pt>
                <c:pt idx="5">
                  <c:v>7598685</c:v>
                </c:pt>
                <c:pt idx="6">
                  <c:v>7809258</c:v>
                </c:pt>
                <c:pt idx="7">
                  <c:v>7760242</c:v>
                </c:pt>
                <c:pt idx="8">
                  <c:v>6664339</c:v>
                </c:pt>
                <c:pt idx="9">
                  <c:v>6581098</c:v>
                </c:pt>
                <c:pt idx="10">
                  <c:v>6494714</c:v>
                </c:pt>
                <c:pt idx="11">
                  <c:v>8023902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98A-4EDE-9F04-97C5D5E615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7842184"/>
        <c:axId val="687844344"/>
      </c:lineChart>
      <c:catAx>
        <c:axId val="6878421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_ ;[Red]\-0\ 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87844344"/>
        <c:crosses val="autoZero"/>
        <c:auto val="1"/>
        <c:lblAlgn val="ctr"/>
        <c:lblOffset val="100"/>
        <c:noMultiLvlLbl val="0"/>
      </c:catAx>
      <c:valAx>
        <c:axId val="6878443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87842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5029662088342047"/>
          <c:y val="0.78706856630878497"/>
          <c:w val="0.79675672805616704"/>
          <c:h val="9.096954275083259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18128953705133"/>
          <c:y val="8.9731223794351403E-2"/>
          <c:w val="0.84559763825162271"/>
          <c:h val="0.796314787410215"/>
        </c:manualLayout>
      </c:layout>
      <c:lineChart>
        <c:grouping val="standard"/>
        <c:varyColors val="0"/>
        <c:ser>
          <c:idx val="0"/>
          <c:order val="0"/>
          <c:tx>
            <c:strRef>
              <c:f>G!$H$1</c:f>
              <c:strCache>
                <c:ptCount val="1"/>
                <c:pt idx="0">
                  <c:v>産出額</c:v>
                </c:pt>
              </c:strCache>
            </c:strRef>
          </c:tx>
          <c:spPr>
            <a:ln w="28575" cap="rnd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bg1">
                  <a:lumMod val="50000"/>
                </a:schemeClr>
              </a:solidFill>
              <a:ln w="6350">
                <a:solidFill>
                  <a:schemeClr val="tx1"/>
                </a:solidFill>
              </a:ln>
              <a:effectLst/>
            </c:spPr>
          </c:marker>
          <c:cat>
            <c:numRef>
              <c:f>G!$C$14:$C$25</c:f>
              <c:numCache>
                <c:formatCode>0_ ;[Red]\-0\ 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G!$H$14:$H$25</c:f>
              <c:numCache>
                <c:formatCode>0.0_ ;[Red]\-0.0\ </c:formatCode>
                <c:ptCount val="12"/>
                <c:pt idx="0">
                  <c:v>96.315722461857604</c:v>
                </c:pt>
                <c:pt idx="1">
                  <c:v>100.40712136315784</c:v>
                </c:pt>
                <c:pt idx="2">
                  <c:v>100.63971777887504</c:v>
                </c:pt>
                <c:pt idx="3">
                  <c:v>98.267172230037545</c:v>
                </c:pt>
                <c:pt idx="4">
                  <c:v>100</c:v>
                </c:pt>
                <c:pt idx="5">
                  <c:v>102.98586720576863</c:v>
                </c:pt>
                <c:pt idx="6">
                  <c:v>105.59038808510111</c:v>
                </c:pt>
                <c:pt idx="7">
                  <c:v>101.98126185884595</c:v>
                </c:pt>
                <c:pt idx="8">
                  <c:v>96.888363036734077</c:v>
                </c:pt>
                <c:pt idx="9">
                  <c:v>95.348692770878557</c:v>
                </c:pt>
                <c:pt idx="10">
                  <c:v>96.343360754245893</c:v>
                </c:pt>
                <c:pt idx="11">
                  <c:v>102.39645732989253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5B5-473F-BA34-79A1DC25A71C}"/>
            </c:ext>
          </c:extLst>
        </c:ser>
        <c:ser>
          <c:idx val="1"/>
          <c:order val="1"/>
          <c:tx>
            <c:strRef>
              <c:f>G!$I$1</c:f>
              <c:strCache>
                <c:ptCount val="1"/>
                <c:pt idx="0">
                  <c:v>中間投入額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bg1"/>
              </a:solidFill>
              <a:ln w="6350">
                <a:solidFill>
                  <a:schemeClr val="tx1"/>
                </a:solidFill>
              </a:ln>
              <a:effectLst/>
            </c:spPr>
          </c:marker>
          <c:cat>
            <c:numRef>
              <c:f>G!$C$14:$C$25</c:f>
              <c:numCache>
                <c:formatCode>0_ ;[Red]\-0\ 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G!$I$14:$I$25</c:f>
              <c:numCache>
                <c:formatCode>0.0_ ;[Red]\-0.0\ </c:formatCode>
                <c:ptCount val="12"/>
                <c:pt idx="0">
                  <c:v>92.859499587572174</c:v>
                </c:pt>
                <c:pt idx="1">
                  <c:v>95.443497387957109</c:v>
                </c:pt>
                <c:pt idx="2">
                  <c:v>100.1924663183943</c:v>
                </c:pt>
                <c:pt idx="3">
                  <c:v>102.51031069562826</c:v>
                </c:pt>
                <c:pt idx="4">
                  <c:v>100</c:v>
                </c:pt>
                <c:pt idx="5">
                  <c:v>98.000549903766839</c:v>
                </c:pt>
                <c:pt idx="6">
                  <c:v>99.643662359087159</c:v>
                </c:pt>
                <c:pt idx="7">
                  <c:v>101.55292823755843</c:v>
                </c:pt>
                <c:pt idx="8">
                  <c:v>94.944184767665661</c:v>
                </c:pt>
                <c:pt idx="9">
                  <c:v>92.673632114379984</c:v>
                </c:pt>
                <c:pt idx="10">
                  <c:v>96.217211987902118</c:v>
                </c:pt>
                <c:pt idx="11">
                  <c:v>101.95985702502061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5B5-473F-BA34-79A1DC25A71C}"/>
            </c:ext>
          </c:extLst>
        </c:ser>
        <c:ser>
          <c:idx val="2"/>
          <c:order val="2"/>
          <c:tx>
            <c:strRef>
              <c:f>G!$J$1</c:f>
              <c:strCache>
                <c:ptCount val="1"/>
                <c:pt idx="0">
                  <c:v>県内総生産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tx1"/>
              </a:solidFill>
              <a:ln w="6350">
                <a:solidFill>
                  <a:sysClr val="windowText" lastClr="000000"/>
                </a:solidFill>
              </a:ln>
              <a:effectLst/>
            </c:spPr>
          </c:marker>
          <c:cat>
            <c:numRef>
              <c:f>G!$C$14:$C$25</c:f>
              <c:numCache>
                <c:formatCode>0_ ;[Red]\-0\ 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G!$J$14:$J$25</c:f>
              <c:numCache>
                <c:formatCode>0.0_ ;[Red]\-0.0\ </c:formatCode>
                <c:ptCount val="12"/>
                <c:pt idx="0">
                  <c:v>100.79976028594461</c:v>
                </c:pt>
                <c:pt idx="1">
                  <c:v>106.84683270669986</c:v>
                </c:pt>
                <c:pt idx="2">
                  <c:v>101.21997331754264</c:v>
                </c:pt>
                <c:pt idx="3">
                  <c:v>92.762205083935584</c:v>
                </c:pt>
                <c:pt idx="4">
                  <c:v>100</c:v>
                </c:pt>
                <c:pt idx="5">
                  <c:v>109.45372305892258</c:v>
                </c:pt>
                <c:pt idx="6">
                  <c:v>113.30484350810106</c:v>
                </c:pt>
                <c:pt idx="7">
                  <c:v>102.53697375273781</c:v>
                </c:pt>
                <c:pt idx="8">
                  <c:v>99.4107029471987</c:v>
                </c:pt>
                <c:pt idx="9">
                  <c:v>98.819265590331526</c:v>
                </c:pt>
                <c:pt idx="10">
                  <c:v>96.507023764509483</c:v>
                </c:pt>
                <c:pt idx="11">
                  <c:v>102.9628942618448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5B5-473F-BA34-79A1DC25A7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7842184"/>
        <c:axId val="687844344"/>
      </c:lineChart>
      <c:catAx>
        <c:axId val="6878421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_ ;[Red]\-0\ 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87844344"/>
        <c:crosses val="autoZero"/>
        <c:auto val="1"/>
        <c:lblAlgn val="ctr"/>
        <c:lblOffset val="100"/>
        <c:noMultiLvlLbl val="0"/>
      </c:catAx>
      <c:valAx>
        <c:axId val="6878443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87842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557346882542241"/>
          <c:y val="0.76709187140419488"/>
          <c:w val="0.73965712108081394"/>
          <c:h val="9.096954275083259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18128953705133"/>
          <c:y val="8.9731223794351403E-2"/>
          <c:w val="0.84559763825162271"/>
          <c:h val="0.796314787410215"/>
        </c:manualLayout>
      </c:layout>
      <c:lineChart>
        <c:grouping val="standard"/>
        <c:varyColors val="0"/>
        <c:ser>
          <c:idx val="0"/>
          <c:order val="0"/>
          <c:tx>
            <c:strRef>
              <c:f>G!$H$1</c:f>
              <c:strCache>
                <c:ptCount val="1"/>
                <c:pt idx="0">
                  <c:v>産出額</c:v>
                </c:pt>
              </c:strCache>
            </c:strRef>
          </c:tx>
          <c:spPr>
            <a:ln w="28575" cap="rnd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bg1">
                  <a:lumMod val="50000"/>
                </a:schemeClr>
              </a:solidFill>
              <a:ln w="6350">
                <a:solidFill>
                  <a:schemeClr val="tx1"/>
                </a:solidFill>
              </a:ln>
              <a:effectLst/>
            </c:spPr>
          </c:marker>
          <c:cat>
            <c:numRef>
              <c:f>G!$C$26:$C$37</c:f>
              <c:numCache>
                <c:formatCode>0_ ;[Red]\-0\ 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G!$H$26:$H$37</c:f>
              <c:numCache>
                <c:formatCode>0.0_ ;[Red]\-0.0\ </c:formatCode>
                <c:ptCount val="12"/>
                <c:pt idx="0">
                  <c:v>87.218649517684881</c:v>
                </c:pt>
                <c:pt idx="1">
                  <c:v>83.581189710610943</c:v>
                </c:pt>
                <c:pt idx="2">
                  <c:v>85.811897106109328</c:v>
                </c:pt>
                <c:pt idx="3">
                  <c:v>97.30707395498392</c:v>
                </c:pt>
                <c:pt idx="4">
                  <c:v>100</c:v>
                </c:pt>
                <c:pt idx="5">
                  <c:v>100.66318327974277</c:v>
                </c:pt>
                <c:pt idx="6">
                  <c:v>95.377813504823152</c:v>
                </c:pt>
                <c:pt idx="7">
                  <c:v>99.276527331189712</c:v>
                </c:pt>
                <c:pt idx="8">
                  <c:v>109.42524115755627</c:v>
                </c:pt>
                <c:pt idx="9">
                  <c:v>102.5120578778135</c:v>
                </c:pt>
                <c:pt idx="10">
                  <c:v>94.011254019292608</c:v>
                </c:pt>
                <c:pt idx="11">
                  <c:v>103.05466237942123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362-41D8-8171-1075EFC198F4}"/>
            </c:ext>
          </c:extLst>
        </c:ser>
        <c:ser>
          <c:idx val="1"/>
          <c:order val="1"/>
          <c:tx>
            <c:strRef>
              <c:f>G!$I$1</c:f>
              <c:strCache>
                <c:ptCount val="1"/>
                <c:pt idx="0">
                  <c:v>中間投入額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bg1"/>
              </a:solidFill>
              <a:ln w="6350">
                <a:solidFill>
                  <a:schemeClr val="tx1"/>
                </a:solidFill>
              </a:ln>
              <a:effectLst/>
            </c:spPr>
          </c:marker>
          <c:cat>
            <c:numRef>
              <c:f>G!$C$26:$C$37</c:f>
              <c:numCache>
                <c:formatCode>0_ ;[Red]\-0\ 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G!$I$26:$I$37</c:f>
              <c:numCache>
                <c:formatCode>0.0_ ;[Red]\-0.0\ </c:formatCode>
                <c:ptCount val="12"/>
                <c:pt idx="0">
                  <c:v>89.271575613618367</c:v>
                </c:pt>
                <c:pt idx="1">
                  <c:v>85.827395091053049</c:v>
                </c:pt>
                <c:pt idx="2">
                  <c:v>87.410926365795731</c:v>
                </c:pt>
                <c:pt idx="3">
                  <c:v>98.574821852731588</c:v>
                </c:pt>
                <c:pt idx="4">
                  <c:v>100</c:v>
                </c:pt>
                <c:pt idx="5">
                  <c:v>99.960411718131439</c:v>
                </c:pt>
                <c:pt idx="6">
                  <c:v>94.615993665874896</c:v>
                </c:pt>
                <c:pt idx="7">
                  <c:v>98.416468725257317</c:v>
                </c:pt>
                <c:pt idx="8">
                  <c:v>107.60095011876484</c:v>
                </c:pt>
                <c:pt idx="9">
                  <c:v>100</c:v>
                </c:pt>
                <c:pt idx="10">
                  <c:v>91.448931116389559</c:v>
                </c:pt>
                <c:pt idx="11">
                  <c:v>100.51464766429137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62-41D8-8171-1075EFC198F4}"/>
            </c:ext>
          </c:extLst>
        </c:ser>
        <c:ser>
          <c:idx val="2"/>
          <c:order val="2"/>
          <c:tx>
            <c:strRef>
              <c:f>G!$J$1</c:f>
              <c:strCache>
                <c:ptCount val="1"/>
                <c:pt idx="0">
                  <c:v>県内総生産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tx1"/>
              </a:solidFill>
              <a:ln w="6350">
                <a:solidFill>
                  <a:sysClr val="windowText" lastClr="000000"/>
                </a:solidFill>
              </a:ln>
              <a:effectLst/>
            </c:spPr>
          </c:marker>
          <c:cat>
            <c:numRef>
              <c:f>G!$C$26:$C$37</c:f>
              <c:numCache>
                <c:formatCode>0_ ;[Red]\-0\ 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G!$J$26:$J$37</c:f>
              <c:numCache>
                <c:formatCode>0.0_ ;[Red]\-0.0\ </c:formatCode>
                <c:ptCount val="12"/>
                <c:pt idx="0">
                  <c:v>85.102040816326536</c:v>
                </c:pt>
                <c:pt idx="1">
                  <c:v>81.265306122448976</c:v>
                </c:pt>
                <c:pt idx="2">
                  <c:v>84.163265306122454</c:v>
                </c:pt>
                <c:pt idx="3">
                  <c:v>95.959183673469383</c:v>
                </c:pt>
                <c:pt idx="4">
                  <c:v>100</c:v>
                </c:pt>
                <c:pt idx="5">
                  <c:v>101.38775510204081</c:v>
                </c:pt>
                <c:pt idx="6">
                  <c:v>96.16326530612244</c:v>
                </c:pt>
                <c:pt idx="7">
                  <c:v>100.16326530612245</c:v>
                </c:pt>
                <c:pt idx="8">
                  <c:v>111.30612244897959</c:v>
                </c:pt>
                <c:pt idx="9">
                  <c:v>105.06122448979592</c:v>
                </c:pt>
                <c:pt idx="10">
                  <c:v>96.653061224489804</c:v>
                </c:pt>
                <c:pt idx="11">
                  <c:v>105.63265306122449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362-41D8-8171-1075EFC198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7842184"/>
        <c:axId val="687844344"/>
      </c:lineChart>
      <c:catAx>
        <c:axId val="6878421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_ ;[Red]\-0\ 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87844344"/>
        <c:crosses val="autoZero"/>
        <c:auto val="1"/>
        <c:lblAlgn val="ctr"/>
        <c:lblOffset val="100"/>
        <c:noMultiLvlLbl val="0"/>
      </c:catAx>
      <c:valAx>
        <c:axId val="6878443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87842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557346882542241"/>
          <c:y val="0.76709187140419488"/>
          <c:w val="0.73965712108081394"/>
          <c:h val="9.096954275083259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18128953705133"/>
          <c:y val="8.9731223794351403E-2"/>
          <c:w val="0.84559763825162271"/>
          <c:h val="0.796314787410215"/>
        </c:manualLayout>
      </c:layout>
      <c:lineChart>
        <c:grouping val="standard"/>
        <c:varyColors val="0"/>
        <c:ser>
          <c:idx val="0"/>
          <c:order val="0"/>
          <c:tx>
            <c:strRef>
              <c:f>G!$K$1</c:f>
              <c:strCache>
                <c:ptCount val="1"/>
              </c:strCache>
            </c:strRef>
          </c:tx>
          <c:spPr>
            <a:ln w="28575" cap="rnd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bg1">
                  <a:lumMod val="50000"/>
                </a:schemeClr>
              </a:solidFill>
              <a:ln w="6350">
                <a:solidFill>
                  <a:schemeClr val="tx1"/>
                </a:solidFill>
              </a:ln>
              <a:effectLst/>
            </c:spPr>
          </c:marker>
          <c:cat>
            <c:numRef>
              <c:f>G!$C$14:$C$25</c:f>
              <c:numCache>
                <c:formatCode>0_ ;[Red]\-0\ 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G!$K$14:$K$25</c:f>
              <c:numCache>
                <c:formatCode>#,##0\ ;\-#,##0\ 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37F-4BE7-8567-A20AE4733034}"/>
            </c:ext>
          </c:extLst>
        </c:ser>
        <c:ser>
          <c:idx val="1"/>
          <c:order val="1"/>
          <c:tx>
            <c:strRef>
              <c:f>G!$L$1</c:f>
              <c:strCache>
                <c:ptCount val="1"/>
                <c:pt idx="0">
                  <c:v>中間投入額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bg1"/>
              </a:solidFill>
              <a:ln w="6350">
                <a:solidFill>
                  <a:schemeClr val="tx1"/>
                </a:solidFill>
              </a:ln>
              <a:effectLst/>
            </c:spPr>
          </c:marker>
          <c:cat>
            <c:numRef>
              <c:f>G!$C$14:$C$25</c:f>
              <c:numCache>
                <c:formatCode>0_ ;[Red]\-0\ 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G!$L$14:$L$25</c:f>
              <c:numCache>
                <c:formatCode>#,##0.000_ ;[Red]\-#,##0.000\ </c:formatCode>
                <c:ptCount val="12"/>
                <c:pt idx="0">
                  <c:v>0.54445709053273705</c:v>
                </c:pt>
                <c:pt idx="1">
                  <c:v>0.53680473079968327</c:v>
                </c:pt>
                <c:pt idx="2">
                  <c:v>0.56221206688533898</c:v>
                </c:pt>
                <c:pt idx="3">
                  <c:v>0.58910620439455563</c:v>
                </c:pt>
                <c:pt idx="4">
                  <c:v>0.56472173829331995</c:v>
                </c:pt>
                <c:pt idx="5">
                  <c:v>0.53738481208086075</c:v>
                </c:pt>
                <c:pt idx="6">
                  <c:v>0.53291727815210321</c:v>
                </c:pt>
                <c:pt idx="7">
                  <c:v>0.56234983876222988</c:v>
                </c:pt>
                <c:pt idx="8">
                  <c:v>0.55338993644169654</c:v>
                </c:pt>
                <c:pt idx="9">
                  <c:v>0.54887815554375829</c:v>
                </c:pt>
                <c:pt idx="10">
                  <c:v>0.56398231058335102</c:v>
                </c:pt>
                <c:pt idx="11">
                  <c:v>0.5623138651155174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37F-4BE7-8567-A20AE4733034}"/>
            </c:ext>
          </c:extLst>
        </c:ser>
        <c:ser>
          <c:idx val="2"/>
          <c:order val="2"/>
          <c:tx>
            <c:strRef>
              <c:f>G!$M$1</c:f>
              <c:strCache>
                <c:ptCount val="1"/>
                <c:pt idx="0">
                  <c:v>県内総生産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tx1"/>
              </a:solidFill>
              <a:ln w="6350">
                <a:solidFill>
                  <a:sysClr val="windowText" lastClr="000000"/>
                </a:solidFill>
              </a:ln>
              <a:effectLst/>
            </c:spPr>
          </c:marker>
          <c:cat>
            <c:numRef>
              <c:f>G!$C$14:$C$25</c:f>
              <c:numCache>
                <c:formatCode>0_ ;[Red]\-0\ 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G!$M$14:$M$25</c:f>
              <c:numCache>
                <c:formatCode>#,##0.000_ ;[Red]\-#,##0.000\ </c:formatCode>
                <c:ptCount val="12"/>
                <c:pt idx="0">
                  <c:v>0.45554290946726295</c:v>
                </c:pt>
                <c:pt idx="1">
                  <c:v>0.46319526920031673</c:v>
                </c:pt>
                <c:pt idx="2">
                  <c:v>0.43778793311466102</c:v>
                </c:pt>
                <c:pt idx="3">
                  <c:v>0.41089379560544437</c:v>
                </c:pt>
                <c:pt idx="4">
                  <c:v>0.4352782617066801</c:v>
                </c:pt>
                <c:pt idx="5">
                  <c:v>0.4626151879191393</c:v>
                </c:pt>
                <c:pt idx="6">
                  <c:v>0.46707978083577684</c:v>
                </c:pt>
                <c:pt idx="7">
                  <c:v>0.43765016123777012</c:v>
                </c:pt>
                <c:pt idx="8">
                  <c:v>0.44661006355830346</c:v>
                </c:pt>
                <c:pt idx="9">
                  <c:v>0.45112184445624171</c:v>
                </c:pt>
                <c:pt idx="10">
                  <c:v>0.43601768941664892</c:v>
                </c:pt>
                <c:pt idx="11">
                  <c:v>0.43768613488448266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37F-4BE7-8567-A20AE47330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7842184"/>
        <c:axId val="687844344"/>
      </c:lineChart>
      <c:catAx>
        <c:axId val="6878421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_ ;[Red]\-0\ 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87844344"/>
        <c:crosses val="autoZero"/>
        <c:auto val="1"/>
        <c:lblAlgn val="ctr"/>
        <c:lblOffset val="100"/>
        <c:noMultiLvlLbl val="0"/>
      </c:catAx>
      <c:valAx>
        <c:axId val="6878443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_ ;[Red]\-#,##0.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87842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0.31887670937833257"/>
          <c:y val="0.76309653242327691"/>
          <c:w val="0.62001953850504954"/>
          <c:h val="9.096954275083259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18128953705133"/>
          <c:y val="8.9731223794351403E-2"/>
          <c:w val="0.84559763825162271"/>
          <c:h val="0.796314787410215"/>
        </c:manualLayout>
      </c:layout>
      <c:lineChart>
        <c:grouping val="standard"/>
        <c:varyColors val="0"/>
        <c:ser>
          <c:idx val="0"/>
          <c:order val="0"/>
          <c:tx>
            <c:strRef>
              <c:f>G!$K$1</c:f>
              <c:strCache>
                <c:ptCount val="1"/>
              </c:strCache>
            </c:strRef>
          </c:tx>
          <c:spPr>
            <a:ln w="28575" cap="rnd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bg1">
                  <a:lumMod val="50000"/>
                </a:schemeClr>
              </a:solidFill>
              <a:ln w="6350">
                <a:solidFill>
                  <a:schemeClr val="tx1"/>
                </a:solidFill>
              </a:ln>
              <a:effectLst/>
            </c:spPr>
          </c:marker>
          <c:cat>
            <c:numRef>
              <c:f>G!$C$26:$C$37</c:f>
              <c:numCache>
                <c:formatCode>0_ ;[Red]\-0\ 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G!$K$26:$K$37</c:f>
              <c:numCache>
                <c:formatCode>#,##0\ ;\-#,##0\ 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202-4F6A-88FE-19D25CB7ABEB}"/>
            </c:ext>
          </c:extLst>
        </c:ser>
        <c:ser>
          <c:idx val="1"/>
          <c:order val="1"/>
          <c:tx>
            <c:strRef>
              <c:f>G!$L$1</c:f>
              <c:strCache>
                <c:ptCount val="1"/>
                <c:pt idx="0">
                  <c:v>中間投入額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bg1"/>
              </a:solidFill>
              <a:ln w="6350">
                <a:solidFill>
                  <a:schemeClr val="tx1"/>
                </a:solidFill>
              </a:ln>
              <a:effectLst/>
            </c:spPr>
          </c:marker>
          <c:cat>
            <c:numRef>
              <c:f>G!$C$26:$C$37</c:f>
              <c:numCache>
                <c:formatCode>0_ ;[Red]\-0\ 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G!$L$26:$L$37</c:f>
              <c:numCache>
                <c:formatCode>#,##0.000_ ;[Red]\-#,##0.000\ </c:formatCode>
                <c:ptCount val="12"/>
                <c:pt idx="0">
                  <c:v>0.5195852534562212</c:v>
                </c:pt>
                <c:pt idx="1">
                  <c:v>0.52127915364270261</c:v>
                </c:pt>
                <c:pt idx="2">
                  <c:v>0.51709601873536304</c:v>
                </c:pt>
                <c:pt idx="3">
                  <c:v>0.51425030978934327</c:v>
                </c:pt>
                <c:pt idx="4">
                  <c:v>0.50763665594855301</c:v>
                </c:pt>
                <c:pt idx="5">
                  <c:v>0.50409263326013176</c:v>
                </c:pt>
                <c:pt idx="6">
                  <c:v>0.50358196375895492</c:v>
                </c:pt>
                <c:pt idx="7">
                  <c:v>0.50323886639676119</c:v>
                </c:pt>
                <c:pt idx="8">
                  <c:v>0.49917355371900829</c:v>
                </c:pt>
                <c:pt idx="9">
                  <c:v>0.4951970201921192</c:v>
                </c:pt>
                <c:pt idx="10">
                  <c:v>0.49380076955964086</c:v>
                </c:pt>
                <c:pt idx="11">
                  <c:v>0.49512480499219969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202-4F6A-88FE-19D25CB7ABEB}"/>
            </c:ext>
          </c:extLst>
        </c:ser>
        <c:ser>
          <c:idx val="2"/>
          <c:order val="2"/>
          <c:tx>
            <c:strRef>
              <c:f>G!$M$1</c:f>
              <c:strCache>
                <c:ptCount val="1"/>
                <c:pt idx="0">
                  <c:v>県内総生産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tx1"/>
              </a:solidFill>
              <a:ln w="6350">
                <a:solidFill>
                  <a:sysClr val="windowText" lastClr="000000"/>
                </a:solidFill>
              </a:ln>
              <a:effectLst/>
            </c:spPr>
          </c:marker>
          <c:cat>
            <c:numRef>
              <c:f>G!$C$26:$C$37</c:f>
              <c:numCache>
                <c:formatCode>0_ ;[Red]\-0\ 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G!$M$26:$M$37</c:f>
              <c:numCache>
                <c:formatCode>#,##0.000_ ;[Red]\-#,##0.000\ </c:formatCode>
                <c:ptCount val="12"/>
                <c:pt idx="0">
                  <c:v>0.4804147465437788</c:v>
                </c:pt>
                <c:pt idx="1">
                  <c:v>0.47872084635729745</c:v>
                </c:pt>
                <c:pt idx="2">
                  <c:v>0.48290398126463702</c:v>
                </c:pt>
                <c:pt idx="3">
                  <c:v>0.48554316398182568</c:v>
                </c:pt>
                <c:pt idx="4">
                  <c:v>0.49236334405144694</c:v>
                </c:pt>
                <c:pt idx="5">
                  <c:v>0.49590736673986824</c:v>
                </c:pt>
                <c:pt idx="6">
                  <c:v>0.49641803624104508</c:v>
                </c:pt>
                <c:pt idx="7">
                  <c:v>0.49676113360323887</c:v>
                </c:pt>
                <c:pt idx="8">
                  <c:v>0.50082644628099171</c:v>
                </c:pt>
                <c:pt idx="9">
                  <c:v>0.50460693981572236</c:v>
                </c:pt>
                <c:pt idx="10">
                  <c:v>0.50619923044035908</c:v>
                </c:pt>
                <c:pt idx="11">
                  <c:v>0.50468018720748831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202-4F6A-88FE-19D25CB7AB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7842184"/>
        <c:axId val="687844344"/>
      </c:lineChart>
      <c:catAx>
        <c:axId val="6878421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_ ;[Red]\-0\ 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87844344"/>
        <c:crosses val="autoZero"/>
        <c:auto val="1"/>
        <c:lblAlgn val="ctr"/>
        <c:lblOffset val="100"/>
        <c:noMultiLvlLbl val="0"/>
      </c:catAx>
      <c:valAx>
        <c:axId val="687844344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_ ;[Red]\-#,##0.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87842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0.31887670937833257"/>
          <c:y val="0.76309653242327691"/>
          <c:w val="0.62001953850504954"/>
          <c:h val="9.096954275083259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18128953705133"/>
          <c:y val="8.9731223794351403E-2"/>
          <c:w val="0.84559763825162271"/>
          <c:h val="0.796314787410215"/>
        </c:manualLayout>
      </c:layout>
      <c:lineChart>
        <c:grouping val="standard"/>
        <c:varyColors val="0"/>
        <c:ser>
          <c:idx val="0"/>
          <c:order val="0"/>
          <c:tx>
            <c:strRef>
              <c:f>G!$H$1</c:f>
              <c:strCache>
                <c:ptCount val="1"/>
                <c:pt idx="0">
                  <c:v>産出額</c:v>
                </c:pt>
              </c:strCache>
            </c:strRef>
          </c:tx>
          <c:spPr>
            <a:ln w="28575" cap="rnd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bg1">
                  <a:lumMod val="50000"/>
                </a:schemeClr>
              </a:solidFill>
              <a:ln w="6350">
                <a:solidFill>
                  <a:schemeClr val="tx1"/>
                </a:solidFill>
              </a:ln>
              <a:effectLst/>
            </c:spPr>
          </c:marker>
          <c:cat>
            <c:numRef>
              <c:f>G!$C$38:$C$49</c:f>
              <c:numCache>
                <c:formatCode>0_ ;[Red]\-0\ 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G!$H$38:$H$49</c:f>
              <c:numCache>
                <c:formatCode>0.0_ ;[Red]\-0.0\ </c:formatCode>
                <c:ptCount val="12"/>
                <c:pt idx="0">
                  <c:v>89.996991576413947</c:v>
                </c:pt>
                <c:pt idx="1">
                  <c:v>93.01042920176495</c:v>
                </c:pt>
                <c:pt idx="2">
                  <c:v>84.067890092258324</c:v>
                </c:pt>
                <c:pt idx="3">
                  <c:v>95.720517448856796</c:v>
                </c:pt>
                <c:pt idx="4">
                  <c:v>100</c:v>
                </c:pt>
                <c:pt idx="5">
                  <c:v>96.216907340553547</c:v>
                </c:pt>
                <c:pt idx="6">
                  <c:v>99.272964300040115</c:v>
                </c:pt>
                <c:pt idx="7">
                  <c:v>97.635880465302847</c:v>
                </c:pt>
                <c:pt idx="8">
                  <c:v>102.50451263537906</c:v>
                </c:pt>
                <c:pt idx="9">
                  <c:v>88.878860810268762</c:v>
                </c:pt>
                <c:pt idx="10">
                  <c:v>94.060870437224224</c:v>
                </c:pt>
                <c:pt idx="11">
                  <c:v>91.398415563578013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E2-41E0-AF0B-CD35007F3895}"/>
            </c:ext>
          </c:extLst>
        </c:ser>
        <c:ser>
          <c:idx val="1"/>
          <c:order val="1"/>
          <c:tx>
            <c:strRef>
              <c:f>G!$I$1</c:f>
              <c:strCache>
                <c:ptCount val="1"/>
                <c:pt idx="0">
                  <c:v>中間投入額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bg1"/>
              </a:solidFill>
              <a:ln w="6350">
                <a:solidFill>
                  <a:schemeClr val="tx1"/>
                </a:solidFill>
              </a:ln>
              <a:effectLst/>
            </c:spPr>
          </c:marker>
          <c:cat>
            <c:numRef>
              <c:f>G!$C$38:$C$49</c:f>
              <c:numCache>
                <c:formatCode>0_ ;[Red]\-0\ 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G!$I$38:$I$49</c:f>
              <c:numCache>
                <c:formatCode>0.0_ ;[Red]\-0.0\ </c:formatCode>
                <c:ptCount val="12"/>
                <c:pt idx="0">
                  <c:v>94.560669456066947</c:v>
                </c:pt>
                <c:pt idx="1">
                  <c:v>95.77786230505896</c:v>
                </c:pt>
                <c:pt idx="2">
                  <c:v>94.446557626473947</c:v>
                </c:pt>
                <c:pt idx="3">
                  <c:v>104.67858501331304</c:v>
                </c:pt>
                <c:pt idx="4">
                  <c:v>100</c:v>
                </c:pt>
                <c:pt idx="5">
                  <c:v>87.931315546378315</c:v>
                </c:pt>
                <c:pt idx="6">
                  <c:v>91.077541705156776</c:v>
                </c:pt>
                <c:pt idx="7">
                  <c:v>97.331956746182698</c:v>
                </c:pt>
                <c:pt idx="8">
                  <c:v>106.86301146552194</c:v>
                </c:pt>
                <c:pt idx="9">
                  <c:v>89.414769331087314</c:v>
                </c:pt>
                <c:pt idx="10">
                  <c:v>97.641688855077973</c:v>
                </c:pt>
                <c:pt idx="11">
                  <c:v>90.191816551649183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E2-41E0-AF0B-CD35007F3895}"/>
            </c:ext>
          </c:extLst>
        </c:ser>
        <c:ser>
          <c:idx val="2"/>
          <c:order val="2"/>
          <c:tx>
            <c:strRef>
              <c:f>G!$J$1</c:f>
              <c:strCache>
                <c:ptCount val="1"/>
                <c:pt idx="0">
                  <c:v>県内総生産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tx1"/>
              </a:solidFill>
              <a:ln w="6350">
                <a:solidFill>
                  <a:sysClr val="windowText" lastClr="000000"/>
                </a:solidFill>
              </a:ln>
              <a:effectLst/>
            </c:spPr>
          </c:marker>
          <c:cat>
            <c:numRef>
              <c:f>G!$C$38:$C$49</c:f>
              <c:numCache>
                <c:formatCode>0_ ;[Red]\-0\ 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G!$J$38:$J$49</c:f>
              <c:numCache>
                <c:formatCode>0.0_ ;[Red]\-0.0\ </c:formatCode>
                <c:ptCount val="12"/>
                <c:pt idx="0">
                  <c:v>86.087968350011636</c:v>
                </c:pt>
                <c:pt idx="1">
                  <c:v>90.639981382359792</c:v>
                </c:pt>
                <c:pt idx="2">
                  <c:v>75.178031184547351</c:v>
                </c:pt>
                <c:pt idx="3">
                  <c:v>88.047474982545964</c:v>
                </c:pt>
                <c:pt idx="4">
                  <c:v>100</c:v>
                </c:pt>
                <c:pt idx="5">
                  <c:v>103.31393995811031</c:v>
                </c:pt>
                <c:pt idx="6">
                  <c:v>106.29276239236675</c:v>
                </c:pt>
                <c:pt idx="7">
                  <c:v>97.896206655806367</c:v>
                </c:pt>
                <c:pt idx="8">
                  <c:v>98.771235745869205</c:v>
                </c:pt>
                <c:pt idx="9">
                  <c:v>88.419827786828023</c:v>
                </c:pt>
                <c:pt idx="10">
                  <c:v>90.993716546427734</c:v>
                </c:pt>
                <c:pt idx="11">
                  <c:v>92.43192925296718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E2-41E0-AF0B-CD35007F38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7842184"/>
        <c:axId val="687844344"/>
      </c:lineChart>
      <c:catAx>
        <c:axId val="6878421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_ ;[Red]\-0\ 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87844344"/>
        <c:crosses val="autoZero"/>
        <c:auto val="1"/>
        <c:lblAlgn val="ctr"/>
        <c:lblOffset val="100"/>
        <c:noMultiLvlLbl val="0"/>
      </c:catAx>
      <c:valAx>
        <c:axId val="6878443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87842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557346882542241"/>
          <c:y val="0.76709187140419488"/>
          <c:w val="0.73965712108081394"/>
          <c:h val="9.096954275083259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18128953705133"/>
          <c:y val="8.9731223794351403E-2"/>
          <c:w val="0.84559763825162271"/>
          <c:h val="0.796314787410215"/>
        </c:manualLayout>
      </c:layout>
      <c:lineChart>
        <c:grouping val="standard"/>
        <c:varyColors val="0"/>
        <c:ser>
          <c:idx val="0"/>
          <c:order val="0"/>
          <c:tx>
            <c:strRef>
              <c:f>G!$H$1</c:f>
              <c:strCache>
                <c:ptCount val="1"/>
                <c:pt idx="0">
                  <c:v>産出額</c:v>
                </c:pt>
              </c:strCache>
            </c:strRef>
          </c:tx>
          <c:spPr>
            <a:ln w="28575" cap="rnd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bg1">
                  <a:lumMod val="50000"/>
                </a:schemeClr>
              </a:solidFill>
              <a:ln w="6350">
                <a:solidFill>
                  <a:schemeClr val="tx1"/>
                </a:solidFill>
              </a:ln>
              <a:effectLst/>
            </c:spPr>
          </c:marker>
          <c:cat>
            <c:numRef>
              <c:f>G!$C$50:$C$61</c:f>
              <c:numCache>
                <c:formatCode>0_ ;[Red]\-0\ 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G!$H$50:$H$61</c:f>
              <c:numCache>
                <c:formatCode>0.0_ ;[Red]\-0.0\ </c:formatCode>
                <c:ptCount val="12"/>
                <c:pt idx="0">
                  <c:v>95.120739342144489</c:v>
                </c:pt>
                <c:pt idx="1">
                  <c:v>93.664911060319994</c:v>
                </c:pt>
                <c:pt idx="2">
                  <c:v>95.061114975653382</c:v>
                </c:pt>
                <c:pt idx="3">
                  <c:v>95.548047301997414</c:v>
                </c:pt>
                <c:pt idx="4">
                  <c:v>100</c:v>
                </c:pt>
                <c:pt idx="5">
                  <c:v>102.63340952002385</c:v>
                </c:pt>
                <c:pt idx="6">
                  <c:v>107.49776408625658</c:v>
                </c:pt>
                <c:pt idx="7">
                  <c:v>110.12123621186525</c:v>
                </c:pt>
                <c:pt idx="8">
                  <c:v>107.88035377124119</c:v>
                </c:pt>
                <c:pt idx="9">
                  <c:v>108.30766173109411</c:v>
                </c:pt>
                <c:pt idx="10">
                  <c:v>106.9114578157607</c:v>
                </c:pt>
                <c:pt idx="11">
                  <c:v>121.71320679717779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671-49B9-AD00-B1753BE0812F}"/>
            </c:ext>
          </c:extLst>
        </c:ser>
        <c:ser>
          <c:idx val="1"/>
          <c:order val="1"/>
          <c:tx>
            <c:strRef>
              <c:f>G!$I$1</c:f>
              <c:strCache>
                <c:ptCount val="1"/>
                <c:pt idx="0">
                  <c:v>中間投入額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bg1"/>
              </a:solidFill>
              <a:ln w="6350">
                <a:solidFill>
                  <a:schemeClr val="tx1"/>
                </a:solidFill>
              </a:ln>
              <a:effectLst/>
            </c:spPr>
          </c:marker>
          <c:cat>
            <c:numRef>
              <c:f>G!$C$50:$C$61</c:f>
              <c:numCache>
                <c:formatCode>0_ ;[Red]\-0\ 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G!$I$50:$I$61</c:f>
              <c:numCache>
                <c:formatCode>0.0_ ;[Red]\-0.0\ </c:formatCode>
                <c:ptCount val="12"/>
                <c:pt idx="0">
                  <c:v>106.44852659778033</c:v>
                </c:pt>
                <c:pt idx="1">
                  <c:v>109.48143895905089</c:v>
                </c:pt>
                <c:pt idx="2">
                  <c:v>104.32453119020283</c:v>
                </c:pt>
                <c:pt idx="3">
                  <c:v>101.3681592039801</c:v>
                </c:pt>
                <c:pt idx="4">
                  <c:v>100</c:v>
                </c:pt>
                <c:pt idx="5">
                  <c:v>106.28587830080367</c:v>
                </c:pt>
                <c:pt idx="6">
                  <c:v>109.37619594336012</c:v>
                </c:pt>
                <c:pt idx="7">
                  <c:v>114.11213164944509</c:v>
                </c:pt>
                <c:pt idx="8">
                  <c:v>109.39533103712209</c:v>
                </c:pt>
                <c:pt idx="9">
                  <c:v>109.49100650593189</c:v>
                </c:pt>
                <c:pt idx="10">
                  <c:v>111.04094910065059</c:v>
                </c:pt>
                <c:pt idx="11">
                  <c:v>118.27401454267125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671-49B9-AD00-B1753BE0812F}"/>
            </c:ext>
          </c:extLst>
        </c:ser>
        <c:ser>
          <c:idx val="2"/>
          <c:order val="2"/>
          <c:tx>
            <c:strRef>
              <c:f>G!$J$1</c:f>
              <c:strCache>
                <c:ptCount val="1"/>
                <c:pt idx="0">
                  <c:v>県内総生産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tx1"/>
              </a:solidFill>
              <a:ln w="6350">
                <a:solidFill>
                  <a:sysClr val="windowText" lastClr="000000"/>
                </a:solidFill>
              </a:ln>
              <a:effectLst/>
            </c:spPr>
          </c:marker>
          <c:cat>
            <c:numRef>
              <c:f>G!$C$50:$C$61</c:f>
              <c:numCache>
                <c:formatCode>0_ ;[Red]\-0\ 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G!$J$50:$J$61</c:f>
              <c:numCache>
                <c:formatCode>0.0_ ;[Red]\-0.0\ </c:formatCode>
                <c:ptCount val="12"/>
                <c:pt idx="0">
                  <c:v>82.871614637171803</c:v>
                </c:pt>
                <c:pt idx="1">
                  <c:v>76.576390324581354</c:v>
                </c:pt>
                <c:pt idx="2">
                  <c:v>85.063055612983248</c:v>
                </c:pt>
                <c:pt idx="3">
                  <c:v>89.25987182137689</c:v>
                </c:pt>
                <c:pt idx="4">
                  <c:v>100</c:v>
                </c:pt>
                <c:pt idx="5">
                  <c:v>98.687202811660129</c:v>
                </c:pt>
                <c:pt idx="6">
                  <c:v>105.46826545379366</c:v>
                </c:pt>
                <c:pt idx="7">
                  <c:v>105.80938598304735</c:v>
                </c:pt>
                <c:pt idx="8">
                  <c:v>106.24353938391565</c:v>
                </c:pt>
                <c:pt idx="9">
                  <c:v>107.02915029977258</c:v>
                </c:pt>
                <c:pt idx="10">
                  <c:v>102.43952863345049</c:v>
                </c:pt>
                <c:pt idx="11">
                  <c:v>125.43932189373579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671-49B9-AD00-B1753BE081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7842184"/>
        <c:axId val="687844344"/>
      </c:lineChart>
      <c:catAx>
        <c:axId val="6878421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_ ;[Red]\-0\ 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87844344"/>
        <c:crosses val="autoZero"/>
        <c:auto val="1"/>
        <c:lblAlgn val="ctr"/>
        <c:lblOffset val="100"/>
        <c:noMultiLvlLbl val="0"/>
      </c:catAx>
      <c:valAx>
        <c:axId val="6878443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87842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557346882542241"/>
          <c:y val="0.76709187140419488"/>
          <c:w val="0.73965712108081394"/>
          <c:h val="9.096954275083259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18128953705133"/>
          <c:y val="8.9731223794351403E-2"/>
          <c:w val="0.84559763825162271"/>
          <c:h val="0.796314787410215"/>
        </c:manualLayout>
      </c:layout>
      <c:lineChart>
        <c:grouping val="standard"/>
        <c:varyColors val="0"/>
        <c:ser>
          <c:idx val="0"/>
          <c:order val="0"/>
          <c:tx>
            <c:strRef>
              <c:f>G!$H$1</c:f>
              <c:strCache>
                <c:ptCount val="1"/>
                <c:pt idx="0">
                  <c:v>産出額</c:v>
                </c:pt>
              </c:strCache>
            </c:strRef>
          </c:tx>
          <c:spPr>
            <a:ln w="28575" cap="rnd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bg1">
                  <a:lumMod val="50000"/>
                </a:schemeClr>
              </a:solidFill>
              <a:ln w="6350">
                <a:solidFill>
                  <a:schemeClr val="tx1"/>
                </a:solidFill>
              </a:ln>
              <a:effectLst/>
            </c:spPr>
          </c:marker>
          <c:cat>
            <c:numRef>
              <c:f>G!$C$62:$C$73</c:f>
              <c:numCache>
                <c:formatCode>0_ ;[Red]\-0\ 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G!$H$62:$H$73</c:f>
              <c:numCache>
                <c:formatCode>0.0_ ;[Red]\-0.0\ </c:formatCode>
                <c:ptCount val="12"/>
                <c:pt idx="0">
                  <c:v>86.923481347611869</c:v>
                </c:pt>
                <c:pt idx="1">
                  <c:v>84.629593292705252</c:v>
                </c:pt>
                <c:pt idx="2">
                  <c:v>91.424123161346955</c:v>
                </c:pt>
                <c:pt idx="3">
                  <c:v>94.178732085328164</c:v>
                </c:pt>
                <c:pt idx="4">
                  <c:v>100</c:v>
                </c:pt>
                <c:pt idx="5">
                  <c:v>97.074801443755675</c:v>
                </c:pt>
                <c:pt idx="6">
                  <c:v>103.26715984566763</c:v>
                </c:pt>
                <c:pt idx="7">
                  <c:v>106.09255923721783</c:v>
                </c:pt>
                <c:pt idx="8">
                  <c:v>100.23018091309865</c:v>
                </c:pt>
                <c:pt idx="9">
                  <c:v>95.194872611956029</c:v>
                </c:pt>
                <c:pt idx="10">
                  <c:v>103.37343407814154</c:v>
                </c:pt>
                <c:pt idx="11">
                  <c:v>116.05086181725814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0E3-4E16-9A88-B43154D4EFDC}"/>
            </c:ext>
          </c:extLst>
        </c:ser>
        <c:ser>
          <c:idx val="1"/>
          <c:order val="1"/>
          <c:tx>
            <c:strRef>
              <c:f>G!$I$1</c:f>
              <c:strCache>
                <c:ptCount val="1"/>
                <c:pt idx="0">
                  <c:v>中間投入額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bg1"/>
              </a:solidFill>
              <a:ln w="6350">
                <a:solidFill>
                  <a:schemeClr val="tx1"/>
                </a:solidFill>
              </a:ln>
              <a:effectLst/>
            </c:spPr>
          </c:marker>
          <c:cat>
            <c:numRef>
              <c:f>G!$C$62:$C$73</c:f>
              <c:numCache>
                <c:formatCode>0_ ;[Red]\-0\ 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G!$I$62:$I$73</c:f>
              <c:numCache>
                <c:formatCode>0.0_ ;[Red]\-0.0\ </c:formatCode>
                <c:ptCount val="12"/>
                <c:pt idx="0">
                  <c:v>91.89063805753996</c:v>
                </c:pt>
                <c:pt idx="1">
                  <c:v>85.268129937551578</c:v>
                </c:pt>
                <c:pt idx="2">
                  <c:v>93.857962990509975</c:v>
                </c:pt>
                <c:pt idx="3">
                  <c:v>96.890599760461853</c:v>
                </c:pt>
                <c:pt idx="4">
                  <c:v>100</c:v>
                </c:pt>
                <c:pt idx="5">
                  <c:v>99.842663509374916</c:v>
                </c:pt>
                <c:pt idx="6">
                  <c:v>108.27446669303117</c:v>
                </c:pt>
                <c:pt idx="7">
                  <c:v>111.37749349252017</c:v>
                </c:pt>
                <c:pt idx="8">
                  <c:v>107.93975023048795</c:v>
                </c:pt>
                <c:pt idx="9">
                  <c:v>99.151977721581858</c:v>
                </c:pt>
                <c:pt idx="10">
                  <c:v>112.32660393202147</c:v>
                </c:pt>
                <c:pt idx="11">
                  <c:v>127.45662251215126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0E3-4E16-9A88-B43154D4EFDC}"/>
            </c:ext>
          </c:extLst>
        </c:ser>
        <c:ser>
          <c:idx val="2"/>
          <c:order val="2"/>
          <c:tx>
            <c:strRef>
              <c:f>G!$J$1</c:f>
              <c:strCache>
                <c:ptCount val="1"/>
                <c:pt idx="0">
                  <c:v>県内総生産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tx1"/>
              </a:solidFill>
              <a:ln w="6350">
                <a:solidFill>
                  <a:sysClr val="windowText" lastClr="000000"/>
                </a:solidFill>
              </a:ln>
              <a:effectLst/>
            </c:spPr>
          </c:marker>
          <c:cat>
            <c:numRef>
              <c:f>G!$C$62:$C$73</c:f>
              <c:numCache>
                <c:formatCode>0_ ;[Red]\-0\ 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G!$J$62:$J$73</c:f>
              <c:numCache>
                <c:formatCode>0.0_ ;[Red]\-0.0\ </c:formatCode>
                <c:ptCount val="12"/>
                <c:pt idx="0">
                  <c:v>79.153354698066806</c:v>
                </c:pt>
                <c:pt idx="1">
                  <c:v>83.630729170378089</c:v>
                </c:pt>
                <c:pt idx="2">
                  <c:v>87.616869062822062</c:v>
                </c:pt>
                <c:pt idx="3">
                  <c:v>89.936558483608835</c:v>
                </c:pt>
                <c:pt idx="4">
                  <c:v>100</c:v>
                </c:pt>
                <c:pt idx="5">
                  <c:v>92.745029401365159</c:v>
                </c:pt>
                <c:pt idx="6">
                  <c:v>95.434219951484451</c:v>
                </c:pt>
                <c:pt idx="7">
                  <c:v>97.825326245836621</c:v>
                </c:pt>
                <c:pt idx="8">
                  <c:v>88.170080246080161</c:v>
                </c:pt>
                <c:pt idx="9">
                  <c:v>89.004765350008569</c:v>
                </c:pt>
                <c:pt idx="10">
                  <c:v>89.367972965891369</c:v>
                </c:pt>
                <c:pt idx="11">
                  <c:v>98.208808055848564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0E3-4E16-9A88-B43154D4EF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7842184"/>
        <c:axId val="687844344"/>
      </c:lineChart>
      <c:catAx>
        <c:axId val="6878421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_ ;[Red]\-0\ 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87844344"/>
        <c:crosses val="autoZero"/>
        <c:auto val="1"/>
        <c:lblAlgn val="ctr"/>
        <c:lblOffset val="100"/>
        <c:noMultiLvlLbl val="0"/>
      </c:catAx>
      <c:valAx>
        <c:axId val="6878443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87842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557346882542241"/>
          <c:y val="0.76709187140419488"/>
          <c:w val="0.73965712108081394"/>
          <c:h val="9.096954275083259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18128953705133"/>
          <c:y val="8.9731223794351403E-2"/>
          <c:w val="0.84559763825162271"/>
          <c:h val="0.796314787410215"/>
        </c:manualLayout>
      </c:layout>
      <c:lineChart>
        <c:grouping val="standard"/>
        <c:varyColors val="0"/>
        <c:ser>
          <c:idx val="0"/>
          <c:order val="0"/>
          <c:tx>
            <c:strRef>
              <c:f>G!$K$1</c:f>
              <c:strCache>
                <c:ptCount val="1"/>
              </c:strCache>
            </c:strRef>
          </c:tx>
          <c:spPr>
            <a:ln w="28575" cap="rnd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bg1">
                  <a:lumMod val="50000"/>
                </a:schemeClr>
              </a:solidFill>
              <a:ln w="6350">
                <a:solidFill>
                  <a:schemeClr val="tx1"/>
                </a:solidFill>
              </a:ln>
              <a:effectLst/>
            </c:spPr>
          </c:marker>
          <c:cat>
            <c:numRef>
              <c:f>G!$C$38:$C$49</c:f>
              <c:numCache>
                <c:formatCode>0_ ;[Red]\-0\ 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G!$K$38:$K$49</c:f>
              <c:numCache>
                <c:formatCode>#,##0\ ;\-#,##0\ 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737-4591-AB38-250FEE667ED5}"/>
            </c:ext>
          </c:extLst>
        </c:ser>
        <c:ser>
          <c:idx val="1"/>
          <c:order val="1"/>
          <c:tx>
            <c:strRef>
              <c:f>G!$L$1</c:f>
              <c:strCache>
                <c:ptCount val="1"/>
                <c:pt idx="0">
                  <c:v>中間投入額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bg1"/>
              </a:solidFill>
              <a:ln w="6350">
                <a:solidFill>
                  <a:schemeClr val="tx1"/>
                </a:solidFill>
              </a:ln>
              <a:effectLst/>
            </c:spPr>
          </c:marker>
          <c:cat>
            <c:numRef>
              <c:f>G!$C$38:$C$49</c:f>
              <c:numCache>
                <c:formatCode>0_ ;[Red]\-0\ 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G!$L$38:$L$49</c:f>
              <c:numCache>
                <c:formatCode>#,##0.000_ ;[Red]\-#,##0.000\ </c:formatCode>
                <c:ptCount val="12"/>
                <c:pt idx="0">
                  <c:v>0.4847623823054209</c:v>
                </c:pt>
                <c:pt idx="1">
                  <c:v>0.47509433962264153</c:v>
                </c:pt>
                <c:pt idx="2">
                  <c:v>0.51832523186115165</c:v>
                </c:pt>
                <c:pt idx="3">
                  <c:v>0.50454414499358324</c:v>
                </c:pt>
                <c:pt idx="4">
                  <c:v>0.46136682711592458</c:v>
                </c:pt>
                <c:pt idx="5">
                  <c:v>0.42163683264285157</c:v>
                </c:pt>
                <c:pt idx="6">
                  <c:v>0.42327895348249911</c:v>
                </c:pt>
                <c:pt idx="7">
                  <c:v>0.45993067145975092</c:v>
                </c:pt>
                <c:pt idx="8">
                  <c:v>0.48098417589943016</c:v>
                </c:pt>
                <c:pt idx="9">
                  <c:v>0.4641487081123773</c:v>
                </c:pt>
                <c:pt idx="10">
                  <c:v>0.47893067512460352</c:v>
                </c:pt>
                <c:pt idx="11">
                  <c:v>0.45527607866801983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737-4591-AB38-250FEE667ED5}"/>
            </c:ext>
          </c:extLst>
        </c:ser>
        <c:ser>
          <c:idx val="2"/>
          <c:order val="2"/>
          <c:tx>
            <c:strRef>
              <c:f>G!$M$1</c:f>
              <c:strCache>
                <c:ptCount val="1"/>
                <c:pt idx="0">
                  <c:v>県内総生産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tx1"/>
              </a:solidFill>
              <a:ln w="6350">
                <a:solidFill>
                  <a:sysClr val="windowText" lastClr="000000"/>
                </a:solidFill>
              </a:ln>
              <a:effectLst/>
            </c:spPr>
          </c:marker>
          <c:cat>
            <c:numRef>
              <c:f>G!$C$38:$C$49</c:f>
              <c:numCache>
                <c:formatCode>0_ ;[Red]\-0\ 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G!$M$38:$M$49</c:f>
              <c:numCache>
                <c:formatCode>#,##0.000_ ;[Red]\-#,##0.000\ </c:formatCode>
                <c:ptCount val="12"/>
                <c:pt idx="0">
                  <c:v>0.5152376176945791</c:v>
                </c:pt>
                <c:pt idx="1">
                  <c:v>0.52490566037735853</c:v>
                </c:pt>
                <c:pt idx="2">
                  <c:v>0.4816747681388483</c:v>
                </c:pt>
                <c:pt idx="3">
                  <c:v>0.49545585500641681</c:v>
                </c:pt>
                <c:pt idx="4">
                  <c:v>0.53863317288407542</c:v>
                </c:pt>
                <c:pt idx="5">
                  <c:v>0.57836316735714843</c:v>
                </c:pt>
                <c:pt idx="6">
                  <c:v>0.57672104651750089</c:v>
                </c:pt>
                <c:pt idx="7">
                  <c:v>0.54006932854024903</c:v>
                </c:pt>
                <c:pt idx="8">
                  <c:v>0.5190158241005699</c:v>
                </c:pt>
                <c:pt idx="9">
                  <c:v>0.5358512918876227</c:v>
                </c:pt>
                <c:pt idx="10">
                  <c:v>0.52106932487539648</c:v>
                </c:pt>
                <c:pt idx="11">
                  <c:v>0.54472392133198011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737-4591-AB38-250FEE667E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7842184"/>
        <c:axId val="687844344"/>
      </c:lineChart>
      <c:catAx>
        <c:axId val="6878421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_ ;[Red]\-0\ 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87844344"/>
        <c:crosses val="autoZero"/>
        <c:auto val="1"/>
        <c:lblAlgn val="ctr"/>
        <c:lblOffset val="100"/>
        <c:noMultiLvlLbl val="0"/>
      </c:catAx>
      <c:valAx>
        <c:axId val="6878443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_ ;[Red]\-#,##0.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87842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0.31887670937833257"/>
          <c:y val="0.76309653242327691"/>
          <c:w val="0.62001953850504954"/>
          <c:h val="9.096954275083259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18128953705133"/>
          <c:y val="8.9731223794351403E-2"/>
          <c:w val="0.84559763825162271"/>
          <c:h val="0.796314787410215"/>
        </c:manualLayout>
      </c:layout>
      <c:lineChart>
        <c:grouping val="standard"/>
        <c:varyColors val="0"/>
        <c:ser>
          <c:idx val="0"/>
          <c:order val="0"/>
          <c:tx>
            <c:strRef>
              <c:f>G!$K$1</c:f>
              <c:strCache>
                <c:ptCount val="1"/>
              </c:strCache>
            </c:strRef>
          </c:tx>
          <c:spPr>
            <a:ln w="28575" cap="rnd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bg1">
                  <a:lumMod val="50000"/>
                </a:schemeClr>
              </a:solidFill>
              <a:ln w="6350">
                <a:solidFill>
                  <a:schemeClr val="tx1"/>
                </a:solidFill>
              </a:ln>
              <a:effectLst/>
            </c:spPr>
          </c:marker>
          <c:cat>
            <c:numRef>
              <c:f>G!$C$2:$C$13</c:f>
              <c:numCache>
                <c:formatCode>0_ ;[Red]\-0\ 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G!$K$2:$K$13</c:f>
              <c:numCache>
                <c:formatCode>#,##0\ ;\-#,##0\ 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23D-4D0F-A031-674F03B3802A}"/>
            </c:ext>
          </c:extLst>
        </c:ser>
        <c:ser>
          <c:idx val="1"/>
          <c:order val="1"/>
          <c:tx>
            <c:strRef>
              <c:f>G!$L$1</c:f>
              <c:strCache>
                <c:ptCount val="1"/>
                <c:pt idx="0">
                  <c:v>中間投入額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bg1"/>
              </a:solidFill>
              <a:ln w="6350">
                <a:solidFill>
                  <a:schemeClr val="tx1"/>
                </a:solidFill>
              </a:ln>
              <a:effectLst/>
            </c:spPr>
          </c:marker>
          <c:cat>
            <c:numRef>
              <c:f>G!$C$2:$C$13</c:f>
              <c:numCache>
                <c:formatCode>0_ ;[Red]\-0\ 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G!$L$2:$L$13</c:f>
              <c:numCache>
                <c:formatCode>#,##0.000_ ;[Red]\-#,##0.000\ </c:formatCode>
                <c:ptCount val="12"/>
                <c:pt idx="0">
                  <c:v>0.53803322573924561</c:v>
                </c:pt>
                <c:pt idx="1">
                  <c:v>0.53034529481303505</c:v>
                </c:pt>
                <c:pt idx="2">
                  <c:v>0.55761025754393723</c:v>
                </c:pt>
                <c:pt idx="3">
                  <c:v>0.57911867801702555</c:v>
                </c:pt>
                <c:pt idx="4">
                  <c:v>0.55271055192283058</c:v>
                </c:pt>
                <c:pt idx="5">
                  <c:v>0.5250973281424991</c:v>
                </c:pt>
                <c:pt idx="6">
                  <c:v>0.52126245242127889</c:v>
                </c:pt>
                <c:pt idx="7">
                  <c:v>0.55085123642829903</c:v>
                </c:pt>
                <c:pt idx="8">
                  <c:v>0.54430425670263916</c:v>
                </c:pt>
                <c:pt idx="9">
                  <c:v>0.53945142580956984</c:v>
                </c:pt>
                <c:pt idx="10">
                  <c:v>0.55399657813125103</c:v>
                </c:pt>
                <c:pt idx="11">
                  <c:v>0.55087822297868672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23D-4D0F-A031-674F03B3802A}"/>
            </c:ext>
          </c:extLst>
        </c:ser>
        <c:ser>
          <c:idx val="2"/>
          <c:order val="2"/>
          <c:tx>
            <c:strRef>
              <c:f>G!$M$1</c:f>
              <c:strCache>
                <c:ptCount val="1"/>
                <c:pt idx="0">
                  <c:v>県内総生産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tx1"/>
              </a:solidFill>
              <a:ln w="6350">
                <a:solidFill>
                  <a:sysClr val="windowText" lastClr="000000"/>
                </a:solidFill>
              </a:ln>
              <a:effectLst/>
            </c:spPr>
          </c:marker>
          <c:cat>
            <c:numRef>
              <c:f>G!$C$2:$C$13</c:f>
              <c:numCache>
                <c:formatCode>0_ ;[Red]\-0\ 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G!$M$2:$M$13</c:f>
              <c:numCache>
                <c:formatCode>#,##0.000_ ;[Red]\-#,##0.000\ </c:formatCode>
                <c:ptCount val="12"/>
                <c:pt idx="0">
                  <c:v>0.46196677426075439</c:v>
                </c:pt>
                <c:pt idx="1">
                  <c:v>0.46965470518696495</c:v>
                </c:pt>
                <c:pt idx="2">
                  <c:v>0.44238697910909691</c:v>
                </c:pt>
                <c:pt idx="3">
                  <c:v>0.42088132198297445</c:v>
                </c:pt>
                <c:pt idx="4">
                  <c:v>0.44728944807716942</c:v>
                </c:pt>
                <c:pt idx="5">
                  <c:v>0.47490267185750096</c:v>
                </c:pt>
                <c:pt idx="6">
                  <c:v>0.47873754757872117</c:v>
                </c:pt>
                <c:pt idx="7">
                  <c:v>0.44914876357170103</c:v>
                </c:pt>
                <c:pt idx="8">
                  <c:v>0.45569853402878363</c:v>
                </c:pt>
                <c:pt idx="9">
                  <c:v>0.46055145112660822</c:v>
                </c:pt>
                <c:pt idx="10">
                  <c:v>0.44600342186874892</c:v>
                </c:pt>
                <c:pt idx="11">
                  <c:v>0.44912177702131328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23D-4D0F-A031-674F03B380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7842184"/>
        <c:axId val="687844344"/>
      </c:lineChart>
      <c:catAx>
        <c:axId val="6878421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_ ;[Red]\-0\ 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87844344"/>
        <c:crosses val="autoZero"/>
        <c:auto val="1"/>
        <c:lblAlgn val="ctr"/>
        <c:lblOffset val="100"/>
        <c:noMultiLvlLbl val="0"/>
      </c:catAx>
      <c:valAx>
        <c:axId val="6878443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_ ;[Red]\-#,##0.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87842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0.31887670937833257"/>
          <c:y val="0.76309653242327691"/>
          <c:w val="0.62001953850504954"/>
          <c:h val="9.096954275083259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18128953705133"/>
          <c:y val="8.9731223794351403E-2"/>
          <c:w val="0.84559763825162271"/>
          <c:h val="0.796314787410215"/>
        </c:manualLayout>
      </c:layout>
      <c:lineChart>
        <c:grouping val="standard"/>
        <c:varyColors val="0"/>
        <c:ser>
          <c:idx val="0"/>
          <c:order val="0"/>
          <c:tx>
            <c:strRef>
              <c:f>G!$K$1</c:f>
              <c:strCache>
                <c:ptCount val="1"/>
              </c:strCache>
            </c:strRef>
          </c:tx>
          <c:spPr>
            <a:ln w="28575" cap="rnd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bg1">
                  <a:lumMod val="50000"/>
                </a:schemeClr>
              </a:solidFill>
              <a:ln w="6350">
                <a:solidFill>
                  <a:schemeClr val="tx1"/>
                </a:solidFill>
              </a:ln>
              <a:effectLst/>
            </c:spPr>
          </c:marker>
          <c:cat>
            <c:numRef>
              <c:f>G!$C$50:$C$61</c:f>
              <c:numCache>
                <c:formatCode>0_ ;[Red]\-0\ 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G!$K$50:$K$61</c:f>
              <c:numCache>
                <c:formatCode>#,##0\ ;\-#,##0\ 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9F9-40D6-93EF-190CB2B06974}"/>
            </c:ext>
          </c:extLst>
        </c:ser>
        <c:ser>
          <c:idx val="1"/>
          <c:order val="1"/>
          <c:tx>
            <c:strRef>
              <c:f>G!$L$1</c:f>
              <c:strCache>
                <c:ptCount val="1"/>
                <c:pt idx="0">
                  <c:v>中間投入額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bg1"/>
              </a:solidFill>
              <a:ln w="6350">
                <a:solidFill>
                  <a:schemeClr val="tx1"/>
                </a:solidFill>
              </a:ln>
              <a:effectLst/>
            </c:spPr>
          </c:marker>
          <c:cat>
            <c:numRef>
              <c:f>G!$C$50:$C$61</c:f>
              <c:numCache>
                <c:formatCode>0_ ;[Red]\-0\ 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G!$L$50:$L$61</c:f>
              <c:numCache>
                <c:formatCode>#,##0.000_ ;[Red]\-#,##0.000\ </c:formatCode>
                <c:ptCount val="12"/>
                <c:pt idx="0">
                  <c:v>0.58117425825323865</c:v>
                </c:pt>
                <c:pt idx="1">
                  <c:v>0.6070235000795714</c:v>
                </c:pt>
                <c:pt idx="2">
                  <c:v>0.56993518712105373</c:v>
                </c:pt>
                <c:pt idx="3">
                  <c:v>0.55096203848153924</c:v>
                </c:pt>
                <c:pt idx="4">
                  <c:v>0.51932823213753354</c:v>
                </c:pt>
                <c:pt idx="5">
                  <c:v>0.53780983733539889</c:v>
                </c:pt>
                <c:pt idx="6">
                  <c:v>0.52840305061243353</c:v>
                </c:pt>
                <c:pt idx="7">
                  <c:v>0.53814916753147135</c:v>
                </c:pt>
                <c:pt idx="8">
                  <c:v>0.52662122328666172</c:v>
                </c:pt>
                <c:pt idx="9">
                  <c:v>0.525002293788421</c:v>
                </c:pt>
                <c:pt idx="10">
                  <c:v>0.53938746107728774</c:v>
                </c:pt>
                <c:pt idx="11">
                  <c:v>0.50465382103200518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9F9-40D6-93EF-190CB2B06974}"/>
            </c:ext>
          </c:extLst>
        </c:ser>
        <c:ser>
          <c:idx val="2"/>
          <c:order val="2"/>
          <c:tx>
            <c:strRef>
              <c:f>G!$M$1</c:f>
              <c:strCache>
                <c:ptCount val="1"/>
                <c:pt idx="0">
                  <c:v>県内総生産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tx1"/>
              </a:solidFill>
              <a:ln w="6350">
                <a:solidFill>
                  <a:sysClr val="windowText" lastClr="000000"/>
                </a:solidFill>
              </a:ln>
              <a:effectLst/>
            </c:spPr>
          </c:marker>
          <c:cat>
            <c:numRef>
              <c:f>G!$C$50:$C$61</c:f>
              <c:numCache>
                <c:formatCode>0_ ;[Red]\-0\ 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G!$M$50:$M$61</c:f>
              <c:numCache>
                <c:formatCode>#,##0.000_ ;[Red]\-#,##0.000\ </c:formatCode>
                <c:ptCount val="12"/>
                <c:pt idx="0">
                  <c:v>0.41877350605933972</c:v>
                </c:pt>
                <c:pt idx="1">
                  <c:v>0.3929764999204286</c:v>
                </c:pt>
                <c:pt idx="2">
                  <c:v>0.43011708132970938</c:v>
                </c:pt>
                <c:pt idx="3">
                  <c:v>0.44903796151846076</c:v>
                </c:pt>
                <c:pt idx="4">
                  <c:v>0.48067176786246646</c:v>
                </c:pt>
                <c:pt idx="5">
                  <c:v>0.46219016266460111</c:v>
                </c:pt>
                <c:pt idx="6">
                  <c:v>0.47159694938756647</c:v>
                </c:pt>
                <c:pt idx="7">
                  <c:v>0.46185083246852865</c:v>
                </c:pt>
                <c:pt idx="8">
                  <c:v>0.47337877671333822</c:v>
                </c:pt>
                <c:pt idx="9">
                  <c:v>0.47499770621157905</c:v>
                </c:pt>
                <c:pt idx="10">
                  <c:v>0.46056606404238509</c:v>
                </c:pt>
                <c:pt idx="11">
                  <c:v>0.49538700195950358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9F9-40D6-93EF-190CB2B069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7842184"/>
        <c:axId val="687844344"/>
      </c:lineChart>
      <c:catAx>
        <c:axId val="6878421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_ ;[Red]\-0\ 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87844344"/>
        <c:crosses val="autoZero"/>
        <c:auto val="1"/>
        <c:lblAlgn val="ctr"/>
        <c:lblOffset val="100"/>
        <c:noMultiLvlLbl val="0"/>
      </c:catAx>
      <c:valAx>
        <c:axId val="6878443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_ ;[Red]\-#,##0.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87842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0.31887670937833257"/>
          <c:y val="0.76309653242327691"/>
          <c:w val="0.62001953850504954"/>
          <c:h val="9.096954275083259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18128953705133"/>
          <c:y val="8.9731223794351403E-2"/>
          <c:w val="0.84559763825162271"/>
          <c:h val="0.796314787410215"/>
        </c:manualLayout>
      </c:layout>
      <c:lineChart>
        <c:grouping val="standard"/>
        <c:varyColors val="0"/>
        <c:ser>
          <c:idx val="0"/>
          <c:order val="0"/>
          <c:tx>
            <c:strRef>
              <c:f>G!$K$1</c:f>
              <c:strCache>
                <c:ptCount val="1"/>
              </c:strCache>
            </c:strRef>
          </c:tx>
          <c:spPr>
            <a:ln w="28575" cap="rnd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bg1">
                  <a:lumMod val="50000"/>
                </a:schemeClr>
              </a:solidFill>
              <a:ln w="6350">
                <a:solidFill>
                  <a:schemeClr val="tx1"/>
                </a:solidFill>
              </a:ln>
              <a:effectLst/>
            </c:spPr>
          </c:marker>
          <c:cat>
            <c:numRef>
              <c:f>G!$C$62:$C$73</c:f>
              <c:numCache>
                <c:formatCode>0_ ;[Red]\-0\ 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G!$K$62:$K$73</c:f>
              <c:numCache>
                <c:formatCode>#,##0\ ;\-#,##0\ 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BF5-48CC-9BCB-BFA8640F4B5C}"/>
            </c:ext>
          </c:extLst>
        </c:ser>
        <c:ser>
          <c:idx val="1"/>
          <c:order val="1"/>
          <c:tx>
            <c:strRef>
              <c:f>G!$L$1</c:f>
              <c:strCache>
                <c:ptCount val="1"/>
                <c:pt idx="0">
                  <c:v>中間投入額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bg1"/>
              </a:solidFill>
              <a:ln w="6350">
                <a:solidFill>
                  <a:schemeClr val="tx1"/>
                </a:solidFill>
              </a:ln>
              <a:effectLst/>
            </c:spPr>
          </c:marker>
          <c:cat>
            <c:numRef>
              <c:f>G!$C$62:$C$73</c:f>
              <c:numCache>
                <c:formatCode>0_ ;[Red]\-0\ 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G!$L$62:$L$73</c:f>
              <c:numCache>
                <c:formatCode>#,##0.000_ ;[Red]\-#,##0.000\ </c:formatCode>
                <c:ptCount val="12"/>
                <c:pt idx="0">
                  <c:v>0.6448899070694154</c:v>
                </c:pt>
                <c:pt idx="1">
                  <c:v>0.61463304977791267</c:v>
                </c:pt>
                <c:pt idx="2">
                  <c:v>0.6262701975912085</c:v>
                </c:pt>
                <c:pt idx="3">
                  <c:v>0.62759609056967725</c:v>
                </c:pt>
                <c:pt idx="4">
                  <c:v>0.61003032510570188</c:v>
                </c:pt>
                <c:pt idx="5">
                  <c:v>0.62742392025733074</c:v>
                </c:pt>
                <c:pt idx="6">
                  <c:v>0.63961000008239621</c:v>
                </c:pt>
                <c:pt idx="7">
                  <c:v>0.64041860289920582</c:v>
                </c:pt>
                <c:pt idx="8">
                  <c:v>0.65695302876907813</c:v>
                </c:pt>
                <c:pt idx="9">
                  <c:v>0.63538835175428521</c:v>
                </c:pt>
                <c:pt idx="10">
                  <c:v>0.66286503225648064</c:v>
                </c:pt>
                <c:pt idx="11">
                  <c:v>0.6699855877881955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BF5-48CC-9BCB-BFA8640F4B5C}"/>
            </c:ext>
          </c:extLst>
        </c:ser>
        <c:ser>
          <c:idx val="2"/>
          <c:order val="2"/>
          <c:tx>
            <c:strRef>
              <c:f>G!$M$1</c:f>
              <c:strCache>
                <c:ptCount val="1"/>
                <c:pt idx="0">
                  <c:v>県内総生産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tx1"/>
              </a:solidFill>
              <a:ln w="6350">
                <a:solidFill>
                  <a:sysClr val="windowText" lastClr="000000"/>
                </a:solidFill>
              </a:ln>
              <a:effectLst/>
            </c:spPr>
          </c:marker>
          <c:cat>
            <c:numRef>
              <c:f>G!$C$62:$C$73</c:f>
              <c:numCache>
                <c:formatCode>0_ ;[Red]\-0\ 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G!$M$62:$M$73</c:f>
              <c:numCache>
                <c:formatCode>#,##0.000_ ;[Red]\-#,##0.000\ </c:formatCode>
                <c:ptCount val="12"/>
                <c:pt idx="0">
                  <c:v>0.355110121222109</c:v>
                </c:pt>
                <c:pt idx="1">
                  <c:v>0.38536695022208728</c:v>
                </c:pt>
                <c:pt idx="2">
                  <c:v>0.37372982930757609</c:v>
                </c:pt>
                <c:pt idx="3">
                  <c:v>0.37240393554235179</c:v>
                </c:pt>
                <c:pt idx="4">
                  <c:v>0.38996967489429812</c:v>
                </c:pt>
                <c:pt idx="5">
                  <c:v>0.37257607974266921</c:v>
                </c:pt>
                <c:pt idx="6">
                  <c:v>0.36038999991760379</c:v>
                </c:pt>
                <c:pt idx="7">
                  <c:v>0.35958139710079418</c:v>
                </c:pt>
                <c:pt idx="8">
                  <c:v>0.34304694669541996</c:v>
                </c:pt>
                <c:pt idx="9">
                  <c:v>0.36461164824571479</c:v>
                </c:pt>
                <c:pt idx="10">
                  <c:v>0.33713496774351942</c:v>
                </c:pt>
                <c:pt idx="11">
                  <c:v>0.3300144122118045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BF5-48CC-9BCB-BFA8640F4B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7842184"/>
        <c:axId val="687844344"/>
      </c:lineChart>
      <c:catAx>
        <c:axId val="6878421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_ ;[Red]\-0\ 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87844344"/>
        <c:crosses val="autoZero"/>
        <c:auto val="1"/>
        <c:lblAlgn val="ctr"/>
        <c:lblOffset val="100"/>
        <c:noMultiLvlLbl val="0"/>
      </c:catAx>
      <c:valAx>
        <c:axId val="6878443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_ ;[Red]\-#,##0.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87842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0.31887670937833257"/>
          <c:y val="0.76309653242327691"/>
          <c:w val="0.62001953850504954"/>
          <c:h val="9.096954275083259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18128953705133"/>
          <c:y val="8.9731223794351403E-2"/>
          <c:w val="0.84559763825162271"/>
          <c:h val="0.796314787410215"/>
        </c:manualLayout>
      </c:layout>
      <c:lineChart>
        <c:grouping val="standard"/>
        <c:varyColors val="0"/>
        <c:ser>
          <c:idx val="0"/>
          <c:order val="0"/>
          <c:tx>
            <c:strRef>
              <c:f>G!$H$1</c:f>
              <c:strCache>
                <c:ptCount val="1"/>
                <c:pt idx="0">
                  <c:v>産出額</c:v>
                </c:pt>
              </c:strCache>
            </c:strRef>
          </c:tx>
          <c:spPr>
            <a:ln w="28575" cap="rnd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bg1">
                  <a:lumMod val="50000"/>
                </a:schemeClr>
              </a:solidFill>
              <a:ln w="6350">
                <a:solidFill>
                  <a:schemeClr val="tx1"/>
                </a:solidFill>
              </a:ln>
              <a:effectLst/>
            </c:spPr>
          </c:marker>
          <c:cat>
            <c:numRef>
              <c:f>G!$C$74:$C$85</c:f>
              <c:numCache>
                <c:formatCode>0_ ;[Red]\-0\ 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G!$H$74:$H$85</c:f>
              <c:numCache>
                <c:formatCode>0.0_ ;[Red]\-0.0\ </c:formatCode>
                <c:ptCount val="12"/>
                <c:pt idx="0">
                  <c:v>89.821844706987378</c:v>
                </c:pt>
                <c:pt idx="1">
                  <c:v>88.654883452348699</c:v>
                </c:pt>
                <c:pt idx="2">
                  <c:v>90.27494217502317</c:v>
                </c:pt>
                <c:pt idx="3">
                  <c:v>91.031749258657072</c:v>
                </c:pt>
                <c:pt idx="4">
                  <c:v>100</c:v>
                </c:pt>
                <c:pt idx="5">
                  <c:v>95.359931071439831</c:v>
                </c:pt>
                <c:pt idx="6">
                  <c:v>95.067870967270352</c:v>
                </c:pt>
                <c:pt idx="7">
                  <c:v>97.899387509804995</c:v>
                </c:pt>
                <c:pt idx="8">
                  <c:v>96.971766609576449</c:v>
                </c:pt>
                <c:pt idx="9">
                  <c:v>97.893174437043072</c:v>
                </c:pt>
                <c:pt idx="10">
                  <c:v>100.39457580474141</c:v>
                </c:pt>
                <c:pt idx="11">
                  <c:v>107.28286338595106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A74-4618-86A8-C6006550F16B}"/>
            </c:ext>
          </c:extLst>
        </c:ser>
        <c:ser>
          <c:idx val="1"/>
          <c:order val="1"/>
          <c:tx>
            <c:strRef>
              <c:f>G!$I$1</c:f>
              <c:strCache>
                <c:ptCount val="1"/>
                <c:pt idx="0">
                  <c:v>中間投入額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bg1"/>
              </a:solidFill>
              <a:ln w="6350">
                <a:solidFill>
                  <a:schemeClr val="tx1"/>
                </a:solidFill>
              </a:ln>
              <a:effectLst/>
            </c:spPr>
          </c:marker>
          <c:cat>
            <c:numRef>
              <c:f>G!$C$74:$C$85</c:f>
              <c:numCache>
                <c:formatCode>0_ ;[Red]\-0\ 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G!$I$74:$I$85</c:f>
              <c:numCache>
                <c:formatCode>0.0_ ;[Red]\-0.0\ </c:formatCode>
                <c:ptCount val="12"/>
                <c:pt idx="0">
                  <c:v>88.157618539265187</c:v>
                </c:pt>
                <c:pt idx="1">
                  <c:v>88.803766987729247</c:v>
                </c:pt>
                <c:pt idx="2">
                  <c:v>93.170498026844513</c:v>
                </c:pt>
                <c:pt idx="3">
                  <c:v>93.31511113243532</c:v>
                </c:pt>
                <c:pt idx="4">
                  <c:v>100</c:v>
                </c:pt>
                <c:pt idx="5">
                  <c:v>97.635362065036162</c:v>
                </c:pt>
                <c:pt idx="6">
                  <c:v>99.597647206995404</c:v>
                </c:pt>
                <c:pt idx="7">
                  <c:v>100.81212740946874</c:v>
                </c:pt>
                <c:pt idx="8">
                  <c:v>101.72388717628856</c:v>
                </c:pt>
                <c:pt idx="9">
                  <c:v>99.946248005853505</c:v>
                </c:pt>
                <c:pt idx="10">
                  <c:v>105.52715937578716</c:v>
                </c:pt>
                <c:pt idx="11">
                  <c:v>117.45530412983243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A74-4618-86A8-C6006550F16B}"/>
            </c:ext>
          </c:extLst>
        </c:ser>
        <c:ser>
          <c:idx val="2"/>
          <c:order val="2"/>
          <c:tx>
            <c:strRef>
              <c:f>G!$J$1</c:f>
              <c:strCache>
                <c:ptCount val="1"/>
                <c:pt idx="0">
                  <c:v>県内総生産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tx1"/>
              </a:solidFill>
              <a:ln w="6350">
                <a:solidFill>
                  <a:sysClr val="windowText" lastClr="000000"/>
                </a:solidFill>
              </a:ln>
              <a:effectLst/>
            </c:spPr>
          </c:marker>
          <c:cat>
            <c:numRef>
              <c:f>G!$C$74:$C$85</c:f>
              <c:numCache>
                <c:formatCode>0_ ;[Red]\-0\ 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G!$J$74:$J$85</c:f>
              <c:numCache>
                <c:formatCode>0.0_ ;[Red]\-0.0\ </c:formatCode>
                <c:ptCount val="12"/>
                <c:pt idx="0">
                  <c:v>92.418151898941431</c:v>
                </c:pt>
                <c:pt idx="1">
                  <c:v>88.422614905459355</c:v>
                </c:pt>
                <c:pt idx="2">
                  <c:v>85.757676055432043</c:v>
                </c:pt>
                <c:pt idx="3">
                  <c:v>87.469547816506804</c:v>
                </c:pt>
                <c:pt idx="4">
                  <c:v>100</c:v>
                </c:pt>
                <c:pt idx="5">
                  <c:v>91.810219302503199</c:v>
                </c:pt>
                <c:pt idx="6">
                  <c:v>88.001108734323623</c:v>
                </c:pt>
                <c:pt idx="7">
                  <c:v>93.355313094643577</c:v>
                </c:pt>
                <c:pt idx="8">
                  <c:v>89.558248901499255</c:v>
                </c:pt>
                <c:pt idx="9">
                  <c:v>94.690238576703251</c:v>
                </c:pt>
                <c:pt idx="10">
                  <c:v>92.387509663414917</c:v>
                </c:pt>
                <c:pt idx="11">
                  <c:v>91.413156746730223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A74-4618-86A8-C6006550F1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7842184"/>
        <c:axId val="687844344"/>
      </c:lineChart>
      <c:catAx>
        <c:axId val="6878421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_ ;[Red]\-0\ 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87844344"/>
        <c:crosses val="autoZero"/>
        <c:auto val="1"/>
        <c:lblAlgn val="ctr"/>
        <c:lblOffset val="100"/>
        <c:noMultiLvlLbl val="0"/>
      </c:catAx>
      <c:valAx>
        <c:axId val="6878443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87842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557346882542241"/>
          <c:y val="0.76709187140419488"/>
          <c:w val="0.73965712108081394"/>
          <c:h val="9.096954275083259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18128953705133"/>
          <c:y val="8.9731223794351403E-2"/>
          <c:w val="0.84559763825162271"/>
          <c:h val="0.796314787410215"/>
        </c:manualLayout>
      </c:layout>
      <c:lineChart>
        <c:grouping val="standard"/>
        <c:varyColors val="0"/>
        <c:ser>
          <c:idx val="0"/>
          <c:order val="0"/>
          <c:tx>
            <c:strRef>
              <c:f>G!$H$1</c:f>
              <c:strCache>
                <c:ptCount val="1"/>
                <c:pt idx="0">
                  <c:v>産出額</c:v>
                </c:pt>
              </c:strCache>
            </c:strRef>
          </c:tx>
          <c:spPr>
            <a:ln w="28575" cap="rnd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bg1">
                  <a:lumMod val="50000"/>
                </a:schemeClr>
              </a:solidFill>
              <a:ln w="6350">
                <a:solidFill>
                  <a:schemeClr val="tx1"/>
                </a:solidFill>
              </a:ln>
              <a:effectLst/>
            </c:spPr>
          </c:marker>
          <c:cat>
            <c:numRef>
              <c:f>G!$C$86:$C$97</c:f>
              <c:numCache>
                <c:formatCode>0_ ;[Red]\-0\ 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G!$H$86:$H$97</c:f>
              <c:numCache>
                <c:formatCode>0.0_ ;[Red]\-0.0\ </c:formatCode>
                <c:ptCount val="12"/>
                <c:pt idx="0">
                  <c:v>105.77629913351157</c:v>
                </c:pt>
                <c:pt idx="1">
                  <c:v>103.26507312970745</c:v>
                </c:pt>
                <c:pt idx="2">
                  <c:v>98.768788985988465</c:v>
                </c:pt>
                <c:pt idx="3">
                  <c:v>98.298397094420437</c:v>
                </c:pt>
                <c:pt idx="4">
                  <c:v>100</c:v>
                </c:pt>
                <c:pt idx="5">
                  <c:v>85.714814839023134</c:v>
                </c:pt>
                <c:pt idx="6">
                  <c:v>88.367877397440836</c:v>
                </c:pt>
                <c:pt idx="7">
                  <c:v>87.482651711734079</c:v>
                </c:pt>
                <c:pt idx="8">
                  <c:v>81.230513814357522</c:v>
                </c:pt>
                <c:pt idx="9">
                  <c:v>71.138113072711377</c:v>
                </c:pt>
                <c:pt idx="10">
                  <c:v>83.15478485943801</c:v>
                </c:pt>
                <c:pt idx="11">
                  <c:v>84.482078700768454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484-4D05-A03B-E4A27336248D}"/>
            </c:ext>
          </c:extLst>
        </c:ser>
        <c:ser>
          <c:idx val="1"/>
          <c:order val="1"/>
          <c:tx>
            <c:strRef>
              <c:f>G!$I$1</c:f>
              <c:strCache>
                <c:ptCount val="1"/>
                <c:pt idx="0">
                  <c:v>中間投入額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bg1"/>
              </a:solidFill>
              <a:ln w="6350">
                <a:solidFill>
                  <a:schemeClr val="tx1"/>
                </a:solidFill>
              </a:ln>
              <a:effectLst/>
            </c:spPr>
          </c:marker>
          <c:cat>
            <c:numRef>
              <c:f>G!$C$86:$C$97</c:f>
              <c:numCache>
                <c:formatCode>0_ ;[Red]\-0\ 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G!$I$86:$I$97</c:f>
              <c:numCache>
                <c:formatCode>0.0_ ;[Red]\-0.0\ </c:formatCode>
                <c:ptCount val="12"/>
                <c:pt idx="0">
                  <c:v>110.50191863776719</c:v>
                </c:pt>
                <c:pt idx="1">
                  <c:v>112.00797433821987</c:v>
                </c:pt>
                <c:pt idx="2">
                  <c:v>107.84318134124771</c:v>
                </c:pt>
                <c:pt idx="3">
                  <c:v>110.35614713553376</c:v>
                </c:pt>
                <c:pt idx="4">
                  <c:v>100</c:v>
                </c:pt>
                <c:pt idx="5">
                  <c:v>90.484381089426506</c:v>
                </c:pt>
                <c:pt idx="6">
                  <c:v>94.94071709086549</c:v>
                </c:pt>
                <c:pt idx="7">
                  <c:v>91.613079713403479</c:v>
                </c:pt>
                <c:pt idx="8">
                  <c:v>83.017057888898876</c:v>
                </c:pt>
                <c:pt idx="9">
                  <c:v>72.306787181101413</c:v>
                </c:pt>
                <c:pt idx="10">
                  <c:v>84.116527265641395</c:v>
                </c:pt>
                <c:pt idx="11">
                  <c:v>89.37704229996703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484-4D05-A03B-E4A27336248D}"/>
            </c:ext>
          </c:extLst>
        </c:ser>
        <c:ser>
          <c:idx val="2"/>
          <c:order val="2"/>
          <c:tx>
            <c:strRef>
              <c:f>G!$J$1</c:f>
              <c:strCache>
                <c:ptCount val="1"/>
                <c:pt idx="0">
                  <c:v>県内総生産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tx1"/>
              </a:solidFill>
              <a:ln w="6350">
                <a:solidFill>
                  <a:sysClr val="windowText" lastClr="000000"/>
                </a:solidFill>
              </a:ln>
              <a:effectLst/>
            </c:spPr>
          </c:marker>
          <c:cat>
            <c:numRef>
              <c:f>G!$C$86:$C$97</c:f>
              <c:numCache>
                <c:formatCode>0_ ;[Red]\-0\ 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G!$J$86:$J$97</c:f>
              <c:numCache>
                <c:formatCode>0.0_ ;[Red]\-0.0\ </c:formatCode>
                <c:ptCount val="12"/>
                <c:pt idx="0">
                  <c:v>99.211963169427918</c:v>
                </c:pt>
                <c:pt idx="1">
                  <c:v>91.12131290891773</c:v>
                </c:pt>
                <c:pt idx="2">
                  <c:v>86.164071974724521</c:v>
                </c:pt>
                <c:pt idx="3">
                  <c:v>81.5503609666724</c:v>
                </c:pt>
                <c:pt idx="4">
                  <c:v>100</c:v>
                </c:pt>
                <c:pt idx="5">
                  <c:v>79.089957995659034</c:v>
                </c:pt>
                <c:pt idx="6">
                  <c:v>79.238300463765398</c:v>
                </c:pt>
                <c:pt idx="7">
                  <c:v>81.745548424707096</c:v>
                </c:pt>
                <c:pt idx="8">
                  <c:v>78.749551068846529</c:v>
                </c:pt>
                <c:pt idx="9">
                  <c:v>69.514842054308957</c:v>
                </c:pt>
                <c:pt idx="10">
                  <c:v>81.818938908928132</c:v>
                </c:pt>
                <c:pt idx="11">
                  <c:v>77.682526298256846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484-4D05-A03B-E4A2733624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7842184"/>
        <c:axId val="687844344"/>
      </c:lineChart>
      <c:catAx>
        <c:axId val="6878421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_ ;[Red]\-0\ 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87844344"/>
        <c:crosses val="autoZero"/>
        <c:auto val="1"/>
        <c:lblAlgn val="ctr"/>
        <c:lblOffset val="100"/>
        <c:noMultiLvlLbl val="0"/>
      </c:catAx>
      <c:valAx>
        <c:axId val="6878443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87842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557346882542241"/>
          <c:y val="0.76709187140419488"/>
          <c:w val="0.73965712108081394"/>
          <c:h val="9.096954275083259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18128953705133"/>
          <c:y val="8.9731223794351403E-2"/>
          <c:w val="0.84559763825162271"/>
          <c:h val="0.796314787410215"/>
        </c:manualLayout>
      </c:layout>
      <c:lineChart>
        <c:grouping val="standard"/>
        <c:varyColors val="0"/>
        <c:ser>
          <c:idx val="0"/>
          <c:order val="0"/>
          <c:tx>
            <c:strRef>
              <c:f>G!$H$1</c:f>
              <c:strCache>
                <c:ptCount val="1"/>
                <c:pt idx="0">
                  <c:v>産出額</c:v>
                </c:pt>
              </c:strCache>
            </c:strRef>
          </c:tx>
          <c:spPr>
            <a:ln w="28575" cap="rnd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bg1">
                  <a:lumMod val="50000"/>
                </a:schemeClr>
              </a:solidFill>
              <a:ln w="6350">
                <a:solidFill>
                  <a:schemeClr val="tx1"/>
                </a:solidFill>
              </a:ln>
              <a:effectLst/>
            </c:spPr>
          </c:marker>
          <c:cat>
            <c:numRef>
              <c:f>G!$C$98:$C$109</c:f>
              <c:numCache>
                <c:formatCode>0_ ;[Red]\-0\ 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G!$H$98:$H$109</c:f>
              <c:numCache>
                <c:formatCode>0.0_ ;[Red]\-0.0\ </c:formatCode>
                <c:ptCount val="12"/>
                <c:pt idx="0">
                  <c:v>94.571884828899599</c:v>
                </c:pt>
                <c:pt idx="1">
                  <c:v>100.77660108222422</c:v>
                </c:pt>
                <c:pt idx="2">
                  <c:v>105.05640405915008</c:v>
                </c:pt>
                <c:pt idx="3">
                  <c:v>104.55332624798363</c:v>
                </c:pt>
                <c:pt idx="4">
                  <c:v>100</c:v>
                </c:pt>
                <c:pt idx="5">
                  <c:v>108.94156744479631</c:v>
                </c:pt>
                <c:pt idx="6">
                  <c:v>106.41457927589164</c:v>
                </c:pt>
                <c:pt idx="7">
                  <c:v>114.63888993790428</c:v>
                </c:pt>
                <c:pt idx="8">
                  <c:v>108.27610205061529</c:v>
                </c:pt>
                <c:pt idx="9">
                  <c:v>94.808722533030505</c:v>
                </c:pt>
                <c:pt idx="10">
                  <c:v>96.326318117814623</c:v>
                </c:pt>
                <c:pt idx="11">
                  <c:v>106.71885368393225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46C-45E3-8ED3-8643566F4CD7}"/>
            </c:ext>
          </c:extLst>
        </c:ser>
        <c:ser>
          <c:idx val="1"/>
          <c:order val="1"/>
          <c:tx>
            <c:strRef>
              <c:f>G!$I$1</c:f>
              <c:strCache>
                <c:ptCount val="1"/>
                <c:pt idx="0">
                  <c:v>中間投入額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bg1"/>
              </a:solidFill>
              <a:ln w="6350">
                <a:solidFill>
                  <a:schemeClr val="tx1"/>
                </a:solidFill>
              </a:ln>
              <a:effectLst/>
            </c:spPr>
          </c:marker>
          <c:cat>
            <c:numRef>
              <c:f>G!$C$98:$C$109</c:f>
              <c:numCache>
                <c:formatCode>0_ ;[Red]\-0\ 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G!$I$98:$I$109</c:f>
              <c:numCache>
                <c:formatCode>0.0_ ;[Red]\-0.0\ </c:formatCode>
                <c:ptCount val="12"/>
                <c:pt idx="0">
                  <c:v>88.568323741888094</c:v>
                </c:pt>
                <c:pt idx="1">
                  <c:v>99.533564956532388</c:v>
                </c:pt>
                <c:pt idx="2">
                  <c:v>98.403636586261783</c:v>
                </c:pt>
                <c:pt idx="3">
                  <c:v>100.60724562262764</c:v>
                </c:pt>
                <c:pt idx="4">
                  <c:v>100</c:v>
                </c:pt>
                <c:pt idx="5">
                  <c:v>101.31091588098444</c:v>
                </c:pt>
                <c:pt idx="6">
                  <c:v>100.13009673074569</c:v>
                </c:pt>
                <c:pt idx="7">
                  <c:v>105.86965838129056</c:v>
                </c:pt>
                <c:pt idx="8">
                  <c:v>96.418513530059997</c:v>
                </c:pt>
                <c:pt idx="9">
                  <c:v>88.996495041018733</c:v>
                </c:pt>
                <c:pt idx="10">
                  <c:v>94.204955920166526</c:v>
                </c:pt>
                <c:pt idx="11">
                  <c:v>114.57886922982736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46C-45E3-8ED3-8643566F4CD7}"/>
            </c:ext>
          </c:extLst>
        </c:ser>
        <c:ser>
          <c:idx val="2"/>
          <c:order val="2"/>
          <c:tx>
            <c:strRef>
              <c:f>G!$J$1</c:f>
              <c:strCache>
                <c:ptCount val="1"/>
                <c:pt idx="0">
                  <c:v>県内総生産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tx1"/>
              </a:solidFill>
              <a:ln w="6350">
                <a:solidFill>
                  <a:sysClr val="windowText" lastClr="000000"/>
                </a:solidFill>
              </a:ln>
              <a:effectLst/>
            </c:spPr>
          </c:marker>
          <c:cat>
            <c:numRef>
              <c:f>G!$C$98:$C$109</c:f>
              <c:numCache>
                <c:formatCode>0_ ;[Red]\-0\ 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G!$J$98:$J$109</c:f>
              <c:numCache>
                <c:formatCode>0.0_ ;[Red]\-0.0\ </c:formatCode>
                <c:ptCount val="12"/>
                <c:pt idx="0">
                  <c:v>108.91619580521879</c:v>
                </c:pt>
                <c:pt idx="1">
                  <c:v>103.74586281931721</c:v>
                </c:pt>
                <c:pt idx="2">
                  <c:v>120.95287728344945</c:v>
                </c:pt>
                <c:pt idx="3">
                  <c:v>113.98321356080969</c:v>
                </c:pt>
                <c:pt idx="4">
                  <c:v>100</c:v>
                </c:pt>
                <c:pt idx="5">
                  <c:v>127.17556274800226</c:v>
                </c:pt>
                <c:pt idx="6">
                  <c:v>121.43196737798745</c:v>
                </c:pt>
                <c:pt idx="7">
                  <c:v>135.59255398906504</c:v>
                </c:pt>
                <c:pt idx="8">
                  <c:v>136.61016329292153</c:v>
                </c:pt>
                <c:pt idx="9">
                  <c:v>108.69676522756779</c:v>
                </c:pt>
                <c:pt idx="10">
                  <c:v>101.39521275623092</c:v>
                </c:pt>
                <c:pt idx="11">
                  <c:v>87.937718287710055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46C-45E3-8ED3-8643566F4C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7842184"/>
        <c:axId val="687844344"/>
      </c:lineChart>
      <c:catAx>
        <c:axId val="6878421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_ ;[Red]\-0\ 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87844344"/>
        <c:crosses val="autoZero"/>
        <c:auto val="1"/>
        <c:lblAlgn val="ctr"/>
        <c:lblOffset val="100"/>
        <c:noMultiLvlLbl val="0"/>
      </c:catAx>
      <c:valAx>
        <c:axId val="6878443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87842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557346882542241"/>
          <c:y val="0.76709187140419488"/>
          <c:w val="0.73965712108081394"/>
          <c:h val="9.096954275083259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18128953705133"/>
          <c:y val="8.9731223794351403E-2"/>
          <c:w val="0.84559763825162271"/>
          <c:h val="0.796314787410215"/>
        </c:manualLayout>
      </c:layout>
      <c:lineChart>
        <c:grouping val="standard"/>
        <c:varyColors val="0"/>
        <c:ser>
          <c:idx val="0"/>
          <c:order val="0"/>
          <c:tx>
            <c:strRef>
              <c:f>G!$K$1</c:f>
              <c:strCache>
                <c:ptCount val="1"/>
              </c:strCache>
            </c:strRef>
          </c:tx>
          <c:spPr>
            <a:ln w="28575" cap="rnd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bg1">
                  <a:lumMod val="50000"/>
                </a:schemeClr>
              </a:solidFill>
              <a:ln w="6350">
                <a:solidFill>
                  <a:schemeClr val="tx1"/>
                </a:solidFill>
              </a:ln>
              <a:effectLst/>
            </c:spPr>
          </c:marker>
          <c:cat>
            <c:numRef>
              <c:f>G!$C$74:$C$85</c:f>
              <c:numCache>
                <c:formatCode>0_ ;[Red]\-0\ 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G!$K$74:$K$85</c:f>
              <c:numCache>
                <c:formatCode>#,##0\ ;\-#,##0\ 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667-4AC2-8A59-AAF0F6AE8AC1}"/>
            </c:ext>
          </c:extLst>
        </c:ser>
        <c:ser>
          <c:idx val="1"/>
          <c:order val="1"/>
          <c:tx>
            <c:strRef>
              <c:f>G!$L$1</c:f>
              <c:strCache>
                <c:ptCount val="1"/>
                <c:pt idx="0">
                  <c:v>中間投入額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bg1"/>
              </a:solidFill>
              <a:ln w="6350">
                <a:solidFill>
                  <a:schemeClr val="tx1"/>
                </a:solidFill>
              </a:ln>
              <a:effectLst/>
            </c:spPr>
          </c:marker>
          <c:cat>
            <c:numRef>
              <c:f>G!$C$74:$C$85</c:f>
              <c:numCache>
                <c:formatCode>0_ ;[Red]\-0\ 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G!$L$74:$L$85</c:f>
              <c:numCache>
                <c:formatCode>#,##0.000_ ;[Red]\-#,##0.000\ </c:formatCode>
                <c:ptCount val="12"/>
                <c:pt idx="0">
                  <c:v>0.59809474401619411</c:v>
                </c:pt>
                <c:pt idx="1">
                  <c:v>0.61040886408093187</c:v>
                </c:pt>
                <c:pt idx="2">
                  <c:v>0.62893143824725795</c:v>
                </c:pt>
                <c:pt idx="3">
                  <c:v>0.6246707858582452</c:v>
                </c:pt>
                <c:pt idx="4">
                  <c:v>0.60938548598792197</c:v>
                </c:pt>
                <c:pt idx="5">
                  <c:v>0.62392633775118389</c:v>
                </c:pt>
                <c:pt idx="6">
                  <c:v>0.63842137232024265</c:v>
                </c:pt>
                <c:pt idx="7">
                  <c:v>0.62751615528485938</c:v>
                </c:pt>
                <c:pt idx="8">
                  <c:v>0.63924854203266013</c:v>
                </c:pt>
                <c:pt idx="9">
                  <c:v>0.62216587891820851</c:v>
                </c:pt>
                <c:pt idx="10">
                  <c:v>0.64053977802754858</c:v>
                </c:pt>
                <c:pt idx="11">
                  <c:v>0.66716673408989291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667-4AC2-8A59-AAF0F6AE8AC1}"/>
            </c:ext>
          </c:extLst>
        </c:ser>
        <c:ser>
          <c:idx val="2"/>
          <c:order val="2"/>
          <c:tx>
            <c:strRef>
              <c:f>G!$M$1</c:f>
              <c:strCache>
                <c:ptCount val="1"/>
                <c:pt idx="0">
                  <c:v>県内総生産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tx1"/>
              </a:solidFill>
              <a:ln w="6350">
                <a:solidFill>
                  <a:sysClr val="windowText" lastClr="000000"/>
                </a:solidFill>
              </a:ln>
              <a:effectLst/>
            </c:spPr>
          </c:marker>
          <c:cat>
            <c:numRef>
              <c:f>G!$C$74:$C$85</c:f>
              <c:numCache>
                <c:formatCode>0_ ;[Red]\-0\ 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G!$M$74:$M$85</c:f>
              <c:numCache>
                <c:formatCode>#,##0.000_ ;[Red]\-#,##0.000\ </c:formatCode>
                <c:ptCount val="12"/>
                <c:pt idx="0">
                  <c:v>0.40190525598380583</c:v>
                </c:pt>
                <c:pt idx="1">
                  <c:v>0.38959113591906819</c:v>
                </c:pt>
                <c:pt idx="2">
                  <c:v>0.37106856175274205</c:v>
                </c:pt>
                <c:pt idx="3">
                  <c:v>0.3753292141417548</c:v>
                </c:pt>
                <c:pt idx="4">
                  <c:v>0.39061451401207803</c:v>
                </c:pt>
                <c:pt idx="5">
                  <c:v>0.37607414132171424</c:v>
                </c:pt>
                <c:pt idx="6">
                  <c:v>0.36157862767975735</c:v>
                </c:pt>
                <c:pt idx="7">
                  <c:v>0.37248384471514062</c:v>
                </c:pt>
                <c:pt idx="8">
                  <c:v>0.36075192907723236</c:v>
                </c:pt>
                <c:pt idx="9">
                  <c:v>0.37783412108179143</c:v>
                </c:pt>
                <c:pt idx="10">
                  <c:v>0.3594606770205272</c:v>
                </c:pt>
                <c:pt idx="11">
                  <c:v>0.33283326591010709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667-4AC2-8A59-AAF0F6AE8A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7842184"/>
        <c:axId val="687844344"/>
      </c:lineChart>
      <c:catAx>
        <c:axId val="6878421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_ ;[Red]\-0\ 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87844344"/>
        <c:crosses val="autoZero"/>
        <c:auto val="1"/>
        <c:lblAlgn val="ctr"/>
        <c:lblOffset val="100"/>
        <c:noMultiLvlLbl val="0"/>
      </c:catAx>
      <c:valAx>
        <c:axId val="6878443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_ ;[Red]\-#,##0.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87842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0.31887670937833257"/>
          <c:y val="0.76309653242327691"/>
          <c:w val="0.62001953850504954"/>
          <c:h val="9.096954275083259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18128953705133"/>
          <c:y val="8.9731223794351403E-2"/>
          <c:w val="0.84559763825162271"/>
          <c:h val="0.796314787410215"/>
        </c:manualLayout>
      </c:layout>
      <c:lineChart>
        <c:grouping val="standard"/>
        <c:varyColors val="0"/>
        <c:ser>
          <c:idx val="0"/>
          <c:order val="0"/>
          <c:tx>
            <c:strRef>
              <c:f>G!$K$1</c:f>
              <c:strCache>
                <c:ptCount val="1"/>
              </c:strCache>
            </c:strRef>
          </c:tx>
          <c:spPr>
            <a:ln w="28575" cap="rnd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bg1">
                  <a:lumMod val="50000"/>
                </a:schemeClr>
              </a:solidFill>
              <a:ln w="6350">
                <a:solidFill>
                  <a:schemeClr val="tx1"/>
                </a:solidFill>
              </a:ln>
              <a:effectLst/>
            </c:spPr>
          </c:marker>
          <c:cat>
            <c:numRef>
              <c:f>G!$C$86:$C$97</c:f>
              <c:numCache>
                <c:formatCode>0_ ;[Red]\-0\ 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G!$K$86:$K$97</c:f>
              <c:numCache>
                <c:formatCode>#,##0\ ;\-#,##0\ 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502-4F96-B714-3E37BF960E86}"/>
            </c:ext>
          </c:extLst>
        </c:ser>
        <c:ser>
          <c:idx val="1"/>
          <c:order val="1"/>
          <c:tx>
            <c:strRef>
              <c:f>G!$L$1</c:f>
              <c:strCache>
                <c:ptCount val="1"/>
                <c:pt idx="0">
                  <c:v>中間投入額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bg1"/>
              </a:solidFill>
              <a:ln w="6350">
                <a:solidFill>
                  <a:schemeClr val="tx1"/>
                </a:solidFill>
              </a:ln>
              <a:effectLst/>
            </c:spPr>
          </c:marker>
          <c:cat>
            <c:numRef>
              <c:f>G!$C$86:$C$97</c:f>
              <c:numCache>
                <c:formatCode>0_ ;[Red]\-0\ 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G!$L$86:$L$97</c:f>
              <c:numCache>
                <c:formatCode>#,##0.000_ ;[Red]\-#,##0.000\ </c:formatCode>
                <c:ptCount val="12"/>
                <c:pt idx="0">
                  <c:v>0.60738716062707654</c:v>
                </c:pt>
                <c:pt idx="1">
                  <c:v>0.63063728334370683</c:v>
                </c:pt>
                <c:pt idx="2">
                  <c:v>0.6348295274062048</c:v>
                </c:pt>
                <c:pt idx="3">
                  <c:v>0.65273101653704046</c:v>
                </c:pt>
                <c:pt idx="4">
                  <c:v>0.58141222147418514</c:v>
                </c:pt>
                <c:pt idx="5">
                  <c:v>0.61376466969825605</c:v>
                </c:pt>
                <c:pt idx="6">
                  <c:v>0.6246579057669075</c:v>
                </c:pt>
                <c:pt idx="7">
                  <c:v>0.60886316486811598</c:v>
                </c:pt>
                <c:pt idx="8">
                  <c:v>0.59419951667109228</c:v>
                </c:pt>
                <c:pt idx="9">
                  <c:v>0.59096380191663933</c:v>
                </c:pt>
                <c:pt idx="10">
                  <c:v>0.58813665458794806</c:v>
                </c:pt>
                <c:pt idx="11">
                  <c:v>0.61509974081572127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502-4F96-B714-3E37BF960E86}"/>
            </c:ext>
          </c:extLst>
        </c:ser>
        <c:ser>
          <c:idx val="2"/>
          <c:order val="2"/>
          <c:tx>
            <c:strRef>
              <c:f>G!$M$1</c:f>
              <c:strCache>
                <c:ptCount val="1"/>
                <c:pt idx="0">
                  <c:v>県内総生産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tx1"/>
              </a:solidFill>
              <a:ln w="6350">
                <a:solidFill>
                  <a:sysClr val="windowText" lastClr="000000"/>
                </a:solidFill>
              </a:ln>
              <a:effectLst/>
            </c:spPr>
          </c:marker>
          <c:cat>
            <c:numRef>
              <c:f>G!$C$86:$C$97</c:f>
              <c:numCache>
                <c:formatCode>0_ ;[Red]\-0\ 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G!$M$86:$M$97</c:f>
              <c:numCache>
                <c:formatCode>#,##0.000_ ;[Red]\-#,##0.000\ </c:formatCode>
                <c:ptCount val="12"/>
                <c:pt idx="0">
                  <c:v>0.39261077960250551</c:v>
                </c:pt>
                <c:pt idx="1">
                  <c:v>0.36936271665629317</c:v>
                </c:pt>
                <c:pt idx="2">
                  <c:v>0.36516826668549041</c:v>
                </c:pt>
                <c:pt idx="3">
                  <c:v>0.34726898346295954</c:v>
                </c:pt>
                <c:pt idx="4">
                  <c:v>0.41858777852581491</c:v>
                </c:pt>
                <c:pt idx="5">
                  <c:v>0.38623533030174395</c:v>
                </c:pt>
                <c:pt idx="6">
                  <c:v>0.3753420942330925</c:v>
                </c:pt>
                <c:pt idx="7">
                  <c:v>0.39113683513188402</c:v>
                </c:pt>
                <c:pt idx="8">
                  <c:v>0.40580316550930584</c:v>
                </c:pt>
                <c:pt idx="9">
                  <c:v>0.40903619808336067</c:v>
                </c:pt>
                <c:pt idx="10">
                  <c:v>0.411863345412052</c:v>
                </c:pt>
                <c:pt idx="11">
                  <c:v>0.38489768023623167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502-4F96-B714-3E37BF960E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7842184"/>
        <c:axId val="687844344"/>
      </c:lineChart>
      <c:catAx>
        <c:axId val="6878421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_ ;[Red]\-0\ 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87844344"/>
        <c:crosses val="autoZero"/>
        <c:auto val="1"/>
        <c:lblAlgn val="ctr"/>
        <c:lblOffset val="100"/>
        <c:noMultiLvlLbl val="0"/>
      </c:catAx>
      <c:valAx>
        <c:axId val="6878443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_ ;[Red]\-#,##0.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87842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0.31887670937833257"/>
          <c:y val="0.76309653242327691"/>
          <c:w val="0.62001953850504954"/>
          <c:h val="9.096954275083259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18128953705133"/>
          <c:y val="8.9731223794351403E-2"/>
          <c:w val="0.84559763825162271"/>
          <c:h val="0.796314787410215"/>
        </c:manualLayout>
      </c:layout>
      <c:lineChart>
        <c:grouping val="standard"/>
        <c:varyColors val="0"/>
        <c:ser>
          <c:idx val="0"/>
          <c:order val="0"/>
          <c:tx>
            <c:strRef>
              <c:f>G!$H$1</c:f>
              <c:strCache>
                <c:ptCount val="1"/>
                <c:pt idx="0">
                  <c:v>産出額</c:v>
                </c:pt>
              </c:strCache>
            </c:strRef>
          </c:tx>
          <c:spPr>
            <a:ln w="28575" cap="rnd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bg1">
                  <a:lumMod val="50000"/>
                </a:schemeClr>
              </a:solidFill>
              <a:ln w="6350">
                <a:solidFill>
                  <a:schemeClr val="tx1"/>
                </a:solidFill>
              </a:ln>
              <a:effectLst/>
            </c:spPr>
          </c:marker>
          <c:cat>
            <c:numRef>
              <c:f>G!$C$110:$C$121</c:f>
              <c:numCache>
                <c:formatCode>0_ ;[Red]\-0\ 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G!$H$110:$H$121</c:f>
              <c:numCache>
                <c:formatCode>0.0_ ;[Red]\-0.0\ </c:formatCode>
                <c:ptCount val="12"/>
                <c:pt idx="0">
                  <c:v>95.376258357027581</c:v>
                </c:pt>
                <c:pt idx="1">
                  <c:v>77.046511181126561</c:v>
                </c:pt>
                <c:pt idx="2">
                  <c:v>93.644416480954945</c:v>
                </c:pt>
                <c:pt idx="3">
                  <c:v>96.946723148646228</c:v>
                </c:pt>
                <c:pt idx="4">
                  <c:v>100</c:v>
                </c:pt>
                <c:pt idx="5">
                  <c:v>102.48749647788109</c:v>
                </c:pt>
                <c:pt idx="6">
                  <c:v>102.0021645021645</c:v>
                </c:pt>
                <c:pt idx="7">
                  <c:v>125.24206562668101</c:v>
                </c:pt>
                <c:pt idx="8">
                  <c:v>111.01838866261944</c:v>
                </c:pt>
                <c:pt idx="9">
                  <c:v>99.627696021926795</c:v>
                </c:pt>
                <c:pt idx="10">
                  <c:v>112.57148300417532</c:v>
                </c:pt>
                <c:pt idx="11">
                  <c:v>117.24469440815595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103-42AC-B89E-705D2DD51E22}"/>
            </c:ext>
          </c:extLst>
        </c:ser>
        <c:ser>
          <c:idx val="1"/>
          <c:order val="1"/>
          <c:tx>
            <c:strRef>
              <c:f>G!$I$1</c:f>
              <c:strCache>
                <c:ptCount val="1"/>
                <c:pt idx="0">
                  <c:v>中間投入額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bg1"/>
              </a:solidFill>
              <a:ln w="6350">
                <a:solidFill>
                  <a:schemeClr val="tx1"/>
                </a:solidFill>
              </a:ln>
              <a:effectLst/>
            </c:spPr>
          </c:marker>
          <c:cat>
            <c:numRef>
              <c:f>G!$C$110:$C$121</c:f>
              <c:numCache>
                <c:formatCode>0_ ;[Red]\-0\ 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G!$I$110:$I$121</c:f>
              <c:numCache>
                <c:formatCode>0.0_ ;[Red]\-0.0\ </c:formatCode>
                <c:ptCount val="12"/>
                <c:pt idx="0">
                  <c:v>103.29106053084209</c:v>
                </c:pt>
                <c:pt idx="1">
                  <c:v>77.159398051339139</c:v>
                </c:pt>
                <c:pt idx="2">
                  <c:v>97.269818823682797</c:v>
                </c:pt>
                <c:pt idx="3">
                  <c:v>103.96589592766988</c:v>
                </c:pt>
                <c:pt idx="4">
                  <c:v>100</c:v>
                </c:pt>
                <c:pt idx="5">
                  <c:v>100.80458732618256</c:v>
                </c:pt>
                <c:pt idx="6">
                  <c:v>101.32998861693218</c:v>
                </c:pt>
                <c:pt idx="7">
                  <c:v>133.13851739302675</c:v>
                </c:pt>
                <c:pt idx="8">
                  <c:v>110.02913463611792</c:v>
                </c:pt>
                <c:pt idx="9">
                  <c:v>94.621625823015862</c:v>
                </c:pt>
                <c:pt idx="10">
                  <c:v>109.87280549997745</c:v>
                </c:pt>
                <c:pt idx="11">
                  <c:v>117.15182605468888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103-42AC-B89E-705D2DD51E22}"/>
            </c:ext>
          </c:extLst>
        </c:ser>
        <c:ser>
          <c:idx val="2"/>
          <c:order val="2"/>
          <c:tx>
            <c:strRef>
              <c:f>G!$J$1</c:f>
              <c:strCache>
                <c:ptCount val="1"/>
                <c:pt idx="0">
                  <c:v>県内総生産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tx1"/>
              </a:solidFill>
              <a:ln w="6350">
                <a:solidFill>
                  <a:sysClr val="windowText" lastClr="000000"/>
                </a:solidFill>
              </a:ln>
              <a:effectLst/>
            </c:spPr>
          </c:marker>
          <c:cat>
            <c:numRef>
              <c:f>G!$C$110:$C$121</c:f>
              <c:numCache>
                <c:formatCode>0_ ;[Red]\-0\ 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G!$J$110:$J$121</c:f>
              <c:numCache>
                <c:formatCode>0.0_ ;[Red]\-0.0\ </c:formatCode>
                <c:ptCount val="12"/>
                <c:pt idx="0">
                  <c:v>81.395034689850803</c:v>
                </c:pt>
                <c:pt idx="1">
                  <c:v>76.846711384427323</c:v>
                </c:pt>
                <c:pt idx="2">
                  <c:v>87.239936842991057</c:v>
                </c:pt>
                <c:pt idx="3">
                  <c:v>84.54734893361649</c:v>
                </c:pt>
                <c:pt idx="4">
                  <c:v>100</c:v>
                </c:pt>
                <c:pt idx="5">
                  <c:v>105.46002528937734</c:v>
                </c:pt>
                <c:pt idx="6">
                  <c:v>103.18907463466593</c:v>
                </c:pt>
                <c:pt idx="7">
                  <c:v>111.29319069120606</c:v>
                </c:pt>
                <c:pt idx="8">
                  <c:v>112.76537791231982</c:v>
                </c:pt>
                <c:pt idx="9">
                  <c:v>108.47039127671493</c:v>
                </c:pt>
                <c:pt idx="10">
                  <c:v>117.33806051291818</c:v>
                </c:pt>
                <c:pt idx="11">
                  <c:v>117.40825957264937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103-42AC-B89E-705D2DD51E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7842184"/>
        <c:axId val="687844344"/>
      </c:lineChart>
      <c:catAx>
        <c:axId val="6878421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_ ;[Red]\-0\ 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87844344"/>
        <c:crosses val="autoZero"/>
        <c:auto val="1"/>
        <c:lblAlgn val="ctr"/>
        <c:lblOffset val="100"/>
        <c:noMultiLvlLbl val="0"/>
      </c:catAx>
      <c:valAx>
        <c:axId val="6878443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87842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557346882542241"/>
          <c:y val="0.76709187140419488"/>
          <c:w val="0.73965712108081394"/>
          <c:h val="9.096954275083259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18128953705133"/>
          <c:y val="8.9731223794351403E-2"/>
          <c:w val="0.84559763825162271"/>
          <c:h val="0.796314787410215"/>
        </c:manualLayout>
      </c:layout>
      <c:lineChart>
        <c:grouping val="standard"/>
        <c:varyColors val="0"/>
        <c:ser>
          <c:idx val="0"/>
          <c:order val="0"/>
          <c:tx>
            <c:strRef>
              <c:f>G!$H$1</c:f>
              <c:strCache>
                <c:ptCount val="1"/>
                <c:pt idx="0">
                  <c:v>産出額</c:v>
                </c:pt>
              </c:strCache>
            </c:strRef>
          </c:tx>
          <c:spPr>
            <a:ln w="28575" cap="rnd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bg1">
                  <a:lumMod val="50000"/>
                </a:schemeClr>
              </a:solidFill>
              <a:ln w="6350">
                <a:solidFill>
                  <a:schemeClr val="tx1"/>
                </a:solidFill>
              </a:ln>
              <a:effectLst/>
            </c:spPr>
          </c:marker>
          <c:cat>
            <c:numRef>
              <c:f>G!$C$122:$C$133</c:f>
              <c:numCache>
                <c:formatCode>0_ ;[Red]\-0\ 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G!$H$122:$H$133</c:f>
              <c:numCache>
                <c:formatCode>0.0_ ;[Red]\-0.0\ </c:formatCode>
                <c:ptCount val="12"/>
                <c:pt idx="0">
                  <c:v>140.26670295644956</c:v>
                </c:pt>
                <c:pt idx="1">
                  <c:v>123.39855613373683</c:v>
                </c:pt>
                <c:pt idx="2">
                  <c:v>107.2846798729139</c:v>
                </c:pt>
                <c:pt idx="3">
                  <c:v>120.99857984785238</c:v>
                </c:pt>
                <c:pt idx="4">
                  <c:v>100</c:v>
                </c:pt>
                <c:pt idx="5">
                  <c:v>86.602602624182467</c:v>
                </c:pt>
                <c:pt idx="6">
                  <c:v>89.157663836243245</c:v>
                </c:pt>
                <c:pt idx="7">
                  <c:v>104.65618574619968</c:v>
                </c:pt>
                <c:pt idx="8">
                  <c:v>103.44878694214563</c:v>
                </c:pt>
                <c:pt idx="9">
                  <c:v>79.497934446639192</c:v>
                </c:pt>
                <c:pt idx="10">
                  <c:v>93.49141845443252</c:v>
                </c:pt>
                <c:pt idx="11">
                  <c:v>137.10329383675526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8AE-4446-BEB0-3233B573C46B}"/>
            </c:ext>
          </c:extLst>
        </c:ser>
        <c:ser>
          <c:idx val="1"/>
          <c:order val="1"/>
          <c:tx>
            <c:strRef>
              <c:f>G!$I$1</c:f>
              <c:strCache>
                <c:ptCount val="1"/>
                <c:pt idx="0">
                  <c:v>中間投入額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bg1"/>
              </a:solidFill>
              <a:ln w="6350">
                <a:solidFill>
                  <a:schemeClr val="tx1"/>
                </a:solidFill>
              </a:ln>
              <a:effectLst/>
            </c:spPr>
          </c:marker>
          <c:cat>
            <c:numRef>
              <c:f>G!$C$122:$C$133</c:f>
              <c:numCache>
                <c:formatCode>0_ ;[Red]\-0\ 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G!$I$122:$I$133</c:f>
              <c:numCache>
                <c:formatCode>0.0_ ;[Red]\-0.0\ </c:formatCode>
                <c:ptCount val="12"/>
                <c:pt idx="0">
                  <c:v>145.35084701417972</c:v>
                </c:pt>
                <c:pt idx="1">
                  <c:v>125.766618391425</c:v>
                </c:pt>
                <c:pt idx="2">
                  <c:v>127.75091623387192</c:v>
                </c:pt>
                <c:pt idx="3">
                  <c:v>139.78607818941063</c:v>
                </c:pt>
                <c:pt idx="4">
                  <c:v>100</c:v>
                </c:pt>
                <c:pt idx="5">
                  <c:v>85.282986994526283</c:v>
                </c:pt>
                <c:pt idx="6">
                  <c:v>85.533908378672919</c:v>
                </c:pt>
                <c:pt idx="7">
                  <c:v>109.14173762028467</c:v>
                </c:pt>
                <c:pt idx="8">
                  <c:v>109.9727859484025</c:v>
                </c:pt>
                <c:pt idx="9">
                  <c:v>77.196643668973309</c:v>
                </c:pt>
                <c:pt idx="10">
                  <c:v>105.26749496818159</c:v>
                </c:pt>
                <c:pt idx="11">
                  <c:v>196.91848763213028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8AE-4446-BEB0-3233B573C46B}"/>
            </c:ext>
          </c:extLst>
        </c:ser>
        <c:ser>
          <c:idx val="2"/>
          <c:order val="2"/>
          <c:tx>
            <c:strRef>
              <c:f>G!$J$1</c:f>
              <c:strCache>
                <c:ptCount val="1"/>
                <c:pt idx="0">
                  <c:v>県内総生産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tx1"/>
              </a:solidFill>
              <a:ln w="6350">
                <a:solidFill>
                  <a:sysClr val="windowText" lastClr="000000"/>
                </a:solidFill>
              </a:ln>
              <a:effectLst/>
            </c:spPr>
          </c:marker>
          <c:cat>
            <c:numRef>
              <c:f>G!$C$122:$C$133</c:f>
              <c:numCache>
                <c:formatCode>0_ ;[Red]\-0\ 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G!$J$122:$J$133</c:f>
              <c:numCache>
                <c:formatCode>0.0_ ;[Red]\-0.0\ </c:formatCode>
                <c:ptCount val="12"/>
                <c:pt idx="0">
                  <c:v>130.65511775450514</c:v>
                </c:pt>
                <c:pt idx="1">
                  <c:v>118.9217293768962</c:v>
                </c:pt>
                <c:pt idx="2">
                  <c:v>68.593216312319143</c:v>
                </c:pt>
                <c:pt idx="3">
                  <c:v>85.480774099071908</c:v>
                </c:pt>
                <c:pt idx="4">
                  <c:v>100</c:v>
                </c:pt>
                <c:pt idx="5">
                  <c:v>89.09733879102518</c:v>
                </c:pt>
                <c:pt idx="6">
                  <c:v>96.00838126988701</c:v>
                </c:pt>
                <c:pt idx="7">
                  <c:v>96.176240346155794</c:v>
                </c:pt>
                <c:pt idx="8">
                  <c:v>91.115542348391315</c:v>
                </c:pt>
                <c:pt idx="9">
                  <c:v>83.848529577859736</c:v>
                </c:pt>
                <c:pt idx="10">
                  <c:v>71.228720649003165</c:v>
                </c:pt>
                <c:pt idx="11">
                  <c:v>24.02254218871099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8AE-4446-BEB0-3233B573C4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7842184"/>
        <c:axId val="687844344"/>
      </c:lineChart>
      <c:catAx>
        <c:axId val="6878421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_ ;[Red]\-0\ 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87844344"/>
        <c:crosses val="autoZero"/>
        <c:auto val="1"/>
        <c:lblAlgn val="ctr"/>
        <c:lblOffset val="100"/>
        <c:noMultiLvlLbl val="0"/>
      </c:catAx>
      <c:valAx>
        <c:axId val="6878443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87842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557346882542241"/>
          <c:y val="0.76709187140419488"/>
          <c:w val="0.73965712108081394"/>
          <c:h val="9.096954275083259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18128953705133"/>
          <c:y val="8.9731223794351403E-2"/>
          <c:w val="0.84559763825162271"/>
          <c:h val="0.796314787410215"/>
        </c:manualLayout>
      </c:layout>
      <c:lineChart>
        <c:grouping val="standard"/>
        <c:varyColors val="0"/>
        <c:ser>
          <c:idx val="0"/>
          <c:order val="0"/>
          <c:tx>
            <c:strRef>
              <c:f>G!$K$1</c:f>
              <c:strCache>
                <c:ptCount val="1"/>
              </c:strCache>
            </c:strRef>
          </c:tx>
          <c:spPr>
            <a:ln w="28575" cap="rnd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bg1">
                  <a:lumMod val="50000"/>
                </a:schemeClr>
              </a:solidFill>
              <a:ln w="6350">
                <a:solidFill>
                  <a:schemeClr val="tx1"/>
                </a:solidFill>
              </a:ln>
              <a:effectLst/>
            </c:spPr>
          </c:marker>
          <c:cat>
            <c:numRef>
              <c:f>G!$C$98:$C$109</c:f>
              <c:numCache>
                <c:formatCode>0_ ;[Red]\-0\ 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G!$K$98:$K$109</c:f>
              <c:numCache>
                <c:formatCode>#,##0\ ;\-#,##0\ 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9FE-4915-8295-0BD234284C68}"/>
            </c:ext>
          </c:extLst>
        </c:ser>
        <c:ser>
          <c:idx val="1"/>
          <c:order val="1"/>
          <c:tx>
            <c:strRef>
              <c:f>G!$L$1</c:f>
              <c:strCache>
                <c:ptCount val="1"/>
                <c:pt idx="0">
                  <c:v>中間投入額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bg1"/>
              </a:solidFill>
              <a:ln w="6350">
                <a:solidFill>
                  <a:schemeClr val="tx1"/>
                </a:solidFill>
              </a:ln>
              <a:effectLst/>
            </c:spPr>
          </c:marker>
          <c:cat>
            <c:numRef>
              <c:f>G!$C$98:$C$109</c:f>
              <c:numCache>
                <c:formatCode>0_ ;[Red]\-0\ 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G!$L$98:$L$109</c:f>
              <c:numCache>
                <c:formatCode>#,##0.000_ ;[Red]\-#,##0.000\ </c:formatCode>
                <c:ptCount val="12"/>
                <c:pt idx="0">
                  <c:v>0.66021477773499337</c:v>
                </c:pt>
                <c:pt idx="1">
                  <c:v>0.69627165100362154</c:v>
                </c:pt>
                <c:pt idx="2">
                  <c:v>0.66032460079648125</c:v>
                </c:pt>
                <c:pt idx="3">
                  <c:v>0.67836005345744821</c:v>
                </c:pt>
                <c:pt idx="4">
                  <c:v>0.70496711786317368</c:v>
                </c:pt>
                <c:pt idx="5">
                  <c:v>0.65558873487740987</c:v>
                </c:pt>
                <c:pt idx="6">
                  <c:v>0.6633341613899183</c:v>
                </c:pt>
                <c:pt idx="7">
                  <c:v>0.65104109066865579</c:v>
                </c:pt>
                <c:pt idx="8">
                  <c:v>0.62776439403187356</c:v>
                </c:pt>
                <c:pt idx="9">
                  <c:v>0.6617492666577518</c:v>
                </c:pt>
                <c:pt idx="10">
                  <c:v>0.68944186346083303</c:v>
                </c:pt>
                <c:pt idx="11">
                  <c:v>0.75688908211290462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9FE-4915-8295-0BD234284C68}"/>
            </c:ext>
          </c:extLst>
        </c:ser>
        <c:ser>
          <c:idx val="2"/>
          <c:order val="2"/>
          <c:tx>
            <c:strRef>
              <c:f>G!$M$1</c:f>
              <c:strCache>
                <c:ptCount val="1"/>
                <c:pt idx="0">
                  <c:v>県内総生産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tx1"/>
              </a:solidFill>
              <a:ln w="6350">
                <a:solidFill>
                  <a:sysClr val="windowText" lastClr="000000"/>
                </a:solidFill>
              </a:ln>
              <a:effectLst/>
            </c:spPr>
          </c:marker>
          <c:cat>
            <c:numRef>
              <c:f>G!$C$98:$C$109</c:f>
              <c:numCache>
                <c:formatCode>0_ ;[Red]\-0\ 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G!$M$98:$M$109</c:f>
              <c:numCache>
                <c:formatCode>#,##0.000_ ;[Red]\-#,##0.000\ </c:formatCode>
                <c:ptCount val="12"/>
                <c:pt idx="0">
                  <c:v>0.33978236997104921</c:v>
                </c:pt>
                <c:pt idx="1">
                  <c:v>0.30372567231535585</c:v>
                </c:pt>
                <c:pt idx="2">
                  <c:v>0.33967539920351869</c:v>
                </c:pt>
                <c:pt idx="3">
                  <c:v>0.32164252653522463</c:v>
                </c:pt>
                <c:pt idx="4">
                  <c:v>0.29503288213682638</c:v>
                </c:pt>
                <c:pt idx="5">
                  <c:v>0.34441374119138524</c:v>
                </c:pt>
                <c:pt idx="6">
                  <c:v>0.3366683734771786</c:v>
                </c:pt>
                <c:pt idx="7">
                  <c:v>0.34895890933134427</c:v>
                </c:pt>
                <c:pt idx="8">
                  <c:v>0.37223809725485119</c:v>
                </c:pt>
                <c:pt idx="9">
                  <c:v>0.3382507333422482</c:v>
                </c:pt>
                <c:pt idx="10">
                  <c:v>0.31055813653916703</c:v>
                </c:pt>
                <c:pt idx="11">
                  <c:v>0.24311091788709538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9FE-4915-8295-0BD234284C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7842184"/>
        <c:axId val="687844344"/>
      </c:lineChart>
      <c:catAx>
        <c:axId val="6878421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_ ;[Red]\-0\ 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87844344"/>
        <c:crosses val="autoZero"/>
        <c:auto val="1"/>
        <c:lblAlgn val="ctr"/>
        <c:lblOffset val="100"/>
        <c:noMultiLvlLbl val="0"/>
      </c:catAx>
      <c:valAx>
        <c:axId val="6878443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_ ;[Red]\-#,##0.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87842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0.31887670937833257"/>
          <c:y val="0.76309653242327691"/>
          <c:w val="0.62001953850504954"/>
          <c:h val="9.096954275083259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5891446953140337"/>
          <c:y val="5.3773040011006405E-2"/>
          <c:w val="0.8184072965105661"/>
          <c:h val="0.83227287206418421"/>
        </c:manualLayout>
      </c:layout>
      <c:lineChart>
        <c:grouping val="standard"/>
        <c:varyColors val="0"/>
        <c:ser>
          <c:idx val="0"/>
          <c:order val="0"/>
          <c:tx>
            <c:strRef>
              <c:f>G!$D$1</c:f>
              <c:strCache>
                <c:ptCount val="1"/>
                <c:pt idx="0">
                  <c:v>産出額</c:v>
                </c:pt>
              </c:strCache>
            </c:strRef>
          </c:tx>
          <c:spPr>
            <a:ln w="28575" cap="rnd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bg1">
                  <a:lumMod val="50000"/>
                </a:schemeClr>
              </a:solidFill>
              <a:ln w="6350">
                <a:solidFill>
                  <a:schemeClr val="tx1"/>
                </a:solidFill>
              </a:ln>
              <a:effectLst/>
            </c:spPr>
          </c:marker>
          <c:cat>
            <c:numRef>
              <c:f>G!$C$14:$C$25</c:f>
              <c:numCache>
                <c:formatCode>0_ ;[Red]\-0\ 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G!$D$14:$D$25</c:f>
              <c:numCache>
                <c:formatCode>#,##0\ ;\-#,##0\ </c:formatCode>
                <c:ptCount val="12"/>
                <c:pt idx="0">
                  <c:v>310153</c:v>
                </c:pt>
                <c:pt idx="1">
                  <c:v>323328</c:v>
                </c:pt>
                <c:pt idx="2">
                  <c:v>324077</c:v>
                </c:pt>
                <c:pt idx="3">
                  <c:v>316437</c:v>
                </c:pt>
                <c:pt idx="4">
                  <c:v>322017</c:v>
                </c:pt>
                <c:pt idx="5">
                  <c:v>331632</c:v>
                </c:pt>
                <c:pt idx="6">
                  <c:v>340019</c:v>
                </c:pt>
                <c:pt idx="7">
                  <c:v>328397</c:v>
                </c:pt>
                <c:pt idx="8">
                  <c:v>311997</c:v>
                </c:pt>
                <c:pt idx="9">
                  <c:v>307039</c:v>
                </c:pt>
                <c:pt idx="10">
                  <c:v>310242</c:v>
                </c:pt>
                <c:pt idx="11">
                  <c:v>329734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A1E-44F4-8660-54A2BE76CB28}"/>
            </c:ext>
          </c:extLst>
        </c:ser>
        <c:ser>
          <c:idx val="1"/>
          <c:order val="1"/>
          <c:tx>
            <c:strRef>
              <c:f>G!$E$1</c:f>
              <c:strCache>
                <c:ptCount val="1"/>
                <c:pt idx="0">
                  <c:v>中間投入額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bg1"/>
              </a:solidFill>
              <a:ln w="6350">
                <a:solidFill>
                  <a:schemeClr val="tx1"/>
                </a:solidFill>
              </a:ln>
              <a:effectLst/>
            </c:spPr>
          </c:marker>
          <c:cat>
            <c:numRef>
              <c:f>G!$C$14:$C$25</c:f>
              <c:numCache>
                <c:formatCode>0_ ;[Red]\-0\ 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G!$E$14:$E$25</c:f>
              <c:numCache>
                <c:formatCode>#,##0\ ;\-#,##0\ </c:formatCode>
                <c:ptCount val="12"/>
                <c:pt idx="0">
                  <c:v>168865</c:v>
                </c:pt>
                <c:pt idx="1">
                  <c:v>173564</c:v>
                </c:pt>
                <c:pt idx="2">
                  <c:v>182200</c:v>
                </c:pt>
                <c:pt idx="3">
                  <c:v>186415</c:v>
                </c:pt>
                <c:pt idx="4">
                  <c:v>181850</c:v>
                </c:pt>
                <c:pt idx="5">
                  <c:v>178214</c:v>
                </c:pt>
                <c:pt idx="6">
                  <c:v>181202</c:v>
                </c:pt>
                <c:pt idx="7">
                  <c:v>184674</c:v>
                </c:pt>
                <c:pt idx="8">
                  <c:v>172656</c:v>
                </c:pt>
                <c:pt idx="9">
                  <c:v>168527</c:v>
                </c:pt>
                <c:pt idx="10">
                  <c:v>174971</c:v>
                </c:pt>
                <c:pt idx="11">
                  <c:v>185414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A1E-44F4-8660-54A2BE76CB28}"/>
            </c:ext>
          </c:extLst>
        </c:ser>
        <c:ser>
          <c:idx val="2"/>
          <c:order val="2"/>
          <c:tx>
            <c:strRef>
              <c:f>G!$F$1</c:f>
              <c:strCache>
                <c:ptCount val="1"/>
                <c:pt idx="0">
                  <c:v>県内総生産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tx1"/>
              </a:solidFill>
              <a:ln w="6350">
                <a:solidFill>
                  <a:sysClr val="windowText" lastClr="000000"/>
                </a:solidFill>
              </a:ln>
              <a:effectLst/>
            </c:spPr>
          </c:marker>
          <c:cat>
            <c:numRef>
              <c:f>G!$C$14:$C$25</c:f>
              <c:numCache>
                <c:formatCode>0_ ;[Red]\-0\ 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G!$F$14:$F$25</c:f>
              <c:numCache>
                <c:formatCode>#,##0\ ;\-#,##0\ </c:formatCode>
                <c:ptCount val="12"/>
                <c:pt idx="0">
                  <c:v>141288</c:v>
                </c:pt>
                <c:pt idx="1">
                  <c:v>149764</c:v>
                </c:pt>
                <c:pt idx="2">
                  <c:v>141877</c:v>
                </c:pt>
                <c:pt idx="3">
                  <c:v>130022</c:v>
                </c:pt>
                <c:pt idx="4">
                  <c:v>140167</c:v>
                </c:pt>
                <c:pt idx="5">
                  <c:v>153418</c:v>
                </c:pt>
                <c:pt idx="6">
                  <c:v>158816</c:v>
                </c:pt>
                <c:pt idx="7">
                  <c:v>143723</c:v>
                </c:pt>
                <c:pt idx="8">
                  <c:v>139341</c:v>
                </c:pt>
                <c:pt idx="9">
                  <c:v>138512</c:v>
                </c:pt>
                <c:pt idx="10">
                  <c:v>135271</c:v>
                </c:pt>
                <c:pt idx="11">
                  <c:v>144320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A1E-44F4-8660-54A2BE76CB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7842184"/>
        <c:axId val="687844344"/>
      </c:lineChart>
      <c:catAx>
        <c:axId val="6878421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_ ;[Red]\-0\ 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87844344"/>
        <c:crosses val="autoZero"/>
        <c:auto val="1"/>
        <c:lblAlgn val="ctr"/>
        <c:lblOffset val="100"/>
        <c:noMultiLvlLbl val="0"/>
      </c:catAx>
      <c:valAx>
        <c:axId val="6878443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87842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5029662088342047"/>
          <c:y val="0.78706856630878497"/>
          <c:w val="0.79675672805616704"/>
          <c:h val="9.096954275083259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18128953705133"/>
          <c:y val="8.9731223794351403E-2"/>
          <c:w val="0.84559763825162271"/>
          <c:h val="0.796314787410215"/>
        </c:manualLayout>
      </c:layout>
      <c:lineChart>
        <c:grouping val="standard"/>
        <c:varyColors val="0"/>
        <c:ser>
          <c:idx val="0"/>
          <c:order val="0"/>
          <c:tx>
            <c:strRef>
              <c:f>G!$K$1</c:f>
              <c:strCache>
                <c:ptCount val="1"/>
              </c:strCache>
            </c:strRef>
          </c:tx>
          <c:spPr>
            <a:ln w="28575" cap="rnd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bg1">
                  <a:lumMod val="50000"/>
                </a:schemeClr>
              </a:solidFill>
              <a:ln w="6350">
                <a:solidFill>
                  <a:schemeClr val="tx1"/>
                </a:solidFill>
              </a:ln>
              <a:effectLst/>
            </c:spPr>
          </c:marker>
          <c:cat>
            <c:numRef>
              <c:f>G!$C$110:$C$121</c:f>
              <c:numCache>
                <c:formatCode>0_ ;[Red]\-0\ 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G!$K$110:$K$121</c:f>
              <c:numCache>
                <c:formatCode>#,##0\ ;\-#,##0\ 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A65-4D97-8FB2-AFB40A3251C4}"/>
            </c:ext>
          </c:extLst>
        </c:ser>
        <c:ser>
          <c:idx val="1"/>
          <c:order val="1"/>
          <c:tx>
            <c:strRef>
              <c:f>G!$L$1</c:f>
              <c:strCache>
                <c:ptCount val="1"/>
                <c:pt idx="0">
                  <c:v>中間投入額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bg1"/>
              </a:solidFill>
              <a:ln w="6350">
                <a:solidFill>
                  <a:schemeClr val="tx1"/>
                </a:solidFill>
              </a:ln>
              <a:effectLst/>
            </c:spPr>
          </c:marker>
          <c:cat>
            <c:numRef>
              <c:f>G!$C$110:$C$121</c:f>
              <c:numCache>
                <c:formatCode>0_ ;[Red]\-0\ 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G!$L$110:$L$121</c:f>
              <c:numCache>
                <c:formatCode>#,##0.000_ ;[Red]\-#,##0.000\ </c:formatCode>
                <c:ptCount val="12"/>
                <c:pt idx="0">
                  <c:v>0.69151295105439758</c:v>
                </c:pt>
                <c:pt idx="1">
                  <c:v>0.63946048943274925</c:v>
                </c:pt>
                <c:pt idx="2">
                  <c:v>0.66324514831375958</c:v>
                </c:pt>
                <c:pt idx="3">
                  <c:v>0.68475565702395746</c:v>
                </c:pt>
                <c:pt idx="4">
                  <c:v>0.63852493660185972</c:v>
                </c:pt>
                <c:pt idx="5">
                  <c:v>0.62803995554246861</c:v>
                </c:pt>
                <c:pt idx="6">
                  <c:v>0.63431717231962081</c:v>
                </c:pt>
                <c:pt idx="7">
                  <c:v>0.67878362555158434</c:v>
                </c:pt>
                <c:pt idx="8">
                  <c:v>0.63283521823930433</c:v>
                </c:pt>
                <c:pt idx="9">
                  <c:v>0.60644047832350556</c:v>
                </c:pt>
                <c:pt idx="10">
                  <c:v>0.62321757068385986</c:v>
                </c:pt>
                <c:pt idx="11">
                  <c:v>0.63801916736591069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A65-4D97-8FB2-AFB40A3251C4}"/>
            </c:ext>
          </c:extLst>
        </c:ser>
        <c:ser>
          <c:idx val="2"/>
          <c:order val="2"/>
          <c:tx>
            <c:strRef>
              <c:f>G!$M$1</c:f>
              <c:strCache>
                <c:ptCount val="1"/>
                <c:pt idx="0">
                  <c:v>県内総生産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tx1"/>
              </a:solidFill>
              <a:ln w="6350">
                <a:solidFill>
                  <a:sysClr val="windowText" lastClr="000000"/>
                </a:solidFill>
              </a:ln>
              <a:effectLst/>
            </c:spPr>
          </c:marker>
          <c:cat>
            <c:numRef>
              <c:f>G!$C$110:$C$121</c:f>
              <c:numCache>
                <c:formatCode>0_ ;[Red]\-0\ 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G!$M$110:$M$121</c:f>
              <c:numCache>
                <c:formatCode>#,##0.000_ ;[Red]\-#,##0.000\ </c:formatCode>
                <c:ptCount val="12"/>
                <c:pt idx="0">
                  <c:v>0.30848704894560236</c:v>
                </c:pt>
                <c:pt idx="1">
                  <c:v>0.36053847160837066</c:v>
                </c:pt>
                <c:pt idx="2">
                  <c:v>0.3367539968765253</c:v>
                </c:pt>
                <c:pt idx="3">
                  <c:v>0.31524351728380279</c:v>
                </c:pt>
                <c:pt idx="4">
                  <c:v>0.36147586387971004</c:v>
                </c:pt>
                <c:pt idx="5">
                  <c:v>0.37196004445753145</c:v>
                </c:pt>
                <c:pt idx="6">
                  <c:v>0.36568204291117984</c:v>
                </c:pt>
                <c:pt idx="7">
                  <c:v>0.32121637444841566</c:v>
                </c:pt>
                <c:pt idx="8">
                  <c:v>0.36716406072557761</c:v>
                </c:pt>
                <c:pt idx="9">
                  <c:v>0.39355952167649449</c:v>
                </c:pt>
                <c:pt idx="10">
                  <c:v>0.37678171822879519</c:v>
                </c:pt>
                <c:pt idx="11">
                  <c:v>0.36198014988970262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A65-4D97-8FB2-AFB40A3251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7842184"/>
        <c:axId val="687844344"/>
      </c:lineChart>
      <c:catAx>
        <c:axId val="6878421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_ ;[Red]\-0\ 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87844344"/>
        <c:crosses val="autoZero"/>
        <c:auto val="1"/>
        <c:lblAlgn val="ctr"/>
        <c:lblOffset val="100"/>
        <c:noMultiLvlLbl val="0"/>
      </c:catAx>
      <c:valAx>
        <c:axId val="6878443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_ ;[Red]\-#,##0.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87842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0.31887670937833257"/>
          <c:y val="0.76309653242327691"/>
          <c:w val="0.62001953850504954"/>
          <c:h val="9.096954275083259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18128953705133"/>
          <c:y val="8.9731223794351403E-2"/>
          <c:w val="0.84559763825162271"/>
          <c:h val="0.796314787410215"/>
        </c:manualLayout>
      </c:layout>
      <c:lineChart>
        <c:grouping val="standard"/>
        <c:varyColors val="0"/>
        <c:ser>
          <c:idx val="0"/>
          <c:order val="0"/>
          <c:tx>
            <c:strRef>
              <c:f>G!$K$1</c:f>
              <c:strCache>
                <c:ptCount val="1"/>
              </c:strCache>
            </c:strRef>
          </c:tx>
          <c:spPr>
            <a:ln w="28575" cap="rnd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bg1">
                  <a:lumMod val="50000"/>
                </a:schemeClr>
              </a:solidFill>
              <a:ln w="6350">
                <a:solidFill>
                  <a:schemeClr val="tx1"/>
                </a:solidFill>
              </a:ln>
              <a:effectLst/>
            </c:spPr>
          </c:marker>
          <c:cat>
            <c:numRef>
              <c:f>G!$C$122:$C$133</c:f>
              <c:numCache>
                <c:formatCode>0_ ;[Red]\-0\ 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G!$K$122:$K$133</c:f>
              <c:numCache>
                <c:formatCode>#,##0\ ;\-#,##0\ 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0DB-454C-AD42-68857F617369}"/>
            </c:ext>
          </c:extLst>
        </c:ser>
        <c:ser>
          <c:idx val="1"/>
          <c:order val="1"/>
          <c:tx>
            <c:strRef>
              <c:f>G!$L$1</c:f>
              <c:strCache>
                <c:ptCount val="1"/>
                <c:pt idx="0">
                  <c:v>中間投入額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bg1"/>
              </a:solidFill>
              <a:ln w="6350">
                <a:solidFill>
                  <a:schemeClr val="tx1"/>
                </a:solidFill>
              </a:ln>
              <a:effectLst/>
            </c:spPr>
          </c:marker>
          <c:cat>
            <c:numRef>
              <c:f>G!$C$122:$C$133</c:f>
              <c:numCache>
                <c:formatCode>0_ ;[Red]\-0\ 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G!$L$122:$L$133</c:f>
              <c:numCache>
                <c:formatCode>#,##0.000_ ;[Red]\-#,##0.000\ </c:formatCode>
                <c:ptCount val="12"/>
                <c:pt idx="0">
                  <c:v>0.67774583270494504</c:v>
                </c:pt>
                <c:pt idx="1">
                  <c:v>0.66659059740214366</c:v>
                </c:pt>
                <c:pt idx="2">
                  <c:v>0.77880761932032971</c:v>
                </c:pt>
                <c:pt idx="3">
                  <c:v>0.75559230306674685</c:v>
                </c:pt>
                <c:pt idx="4">
                  <c:v>0.6540393492631108</c:v>
                </c:pt>
                <c:pt idx="5">
                  <c:v>0.64407336069527121</c:v>
                </c:pt>
                <c:pt idx="6">
                  <c:v>0.62745634383902193</c:v>
                </c:pt>
                <c:pt idx="7">
                  <c:v>0.682071399236029</c:v>
                </c:pt>
                <c:pt idx="8">
                  <c:v>0.69528634877632622</c:v>
                </c:pt>
                <c:pt idx="9">
                  <c:v>0.63510634511442965</c:v>
                </c:pt>
                <c:pt idx="10">
                  <c:v>0.73642142825230694</c:v>
                </c:pt>
                <c:pt idx="11">
                  <c:v>0.93938253345060907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0DB-454C-AD42-68857F617369}"/>
            </c:ext>
          </c:extLst>
        </c:ser>
        <c:ser>
          <c:idx val="2"/>
          <c:order val="2"/>
          <c:tx>
            <c:strRef>
              <c:f>G!$M$1</c:f>
              <c:strCache>
                <c:ptCount val="1"/>
                <c:pt idx="0">
                  <c:v>県内総生産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tx1"/>
              </a:solidFill>
              <a:ln w="6350">
                <a:solidFill>
                  <a:sysClr val="windowText" lastClr="000000"/>
                </a:solidFill>
              </a:ln>
              <a:effectLst/>
            </c:spPr>
          </c:marker>
          <c:cat>
            <c:numRef>
              <c:f>G!$C$122:$C$133</c:f>
              <c:numCache>
                <c:formatCode>0_ ;[Red]\-0\ 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G!$M$122:$M$133</c:f>
              <c:numCache>
                <c:formatCode>#,##0.000_ ;[Red]\-#,##0.000\ </c:formatCode>
                <c:ptCount val="12"/>
                <c:pt idx="0">
                  <c:v>0.32225416729505496</c:v>
                </c:pt>
                <c:pt idx="1">
                  <c:v>0.3334094025978564</c:v>
                </c:pt>
                <c:pt idx="2">
                  <c:v>0.22119238067967029</c:v>
                </c:pt>
                <c:pt idx="3">
                  <c:v>0.24440769693325315</c:v>
                </c:pt>
                <c:pt idx="4">
                  <c:v>0.3459606507368892</c:v>
                </c:pt>
                <c:pt idx="5">
                  <c:v>0.35592663930472879</c:v>
                </c:pt>
                <c:pt idx="6">
                  <c:v>0.37254365616097807</c:v>
                </c:pt>
                <c:pt idx="7">
                  <c:v>0.31792860076397106</c:v>
                </c:pt>
                <c:pt idx="8">
                  <c:v>0.30471495369707075</c:v>
                </c:pt>
                <c:pt idx="9">
                  <c:v>0.3648936548855703</c:v>
                </c:pt>
                <c:pt idx="10">
                  <c:v>0.263578571747693</c:v>
                </c:pt>
                <c:pt idx="11">
                  <c:v>6.0617466549390937E-2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0DB-454C-AD42-68857F6173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7842184"/>
        <c:axId val="687844344"/>
      </c:lineChart>
      <c:catAx>
        <c:axId val="6878421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_ ;[Red]\-0\ 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87844344"/>
        <c:crosses val="autoZero"/>
        <c:auto val="1"/>
        <c:lblAlgn val="ctr"/>
        <c:lblOffset val="100"/>
        <c:noMultiLvlLbl val="0"/>
      </c:catAx>
      <c:valAx>
        <c:axId val="6878443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_ ;[Red]\-#,##0.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87842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0.31887670937833257"/>
          <c:y val="0.76309653242327691"/>
          <c:w val="0.62001953850504954"/>
          <c:h val="9.096954275083259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18128953705133"/>
          <c:y val="8.9731223794351403E-2"/>
          <c:w val="0.84559763825162271"/>
          <c:h val="0.796314787410215"/>
        </c:manualLayout>
      </c:layout>
      <c:lineChart>
        <c:grouping val="standard"/>
        <c:varyColors val="0"/>
        <c:ser>
          <c:idx val="0"/>
          <c:order val="0"/>
          <c:tx>
            <c:strRef>
              <c:f>G!$H$1</c:f>
              <c:strCache>
                <c:ptCount val="1"/>
                <c:pt idx="0">
                  <c:v>産出額</c:v>
                </c:pt>
              </c:strCache>
            </c:strRef>
          </c:tx>
          <c:spPr>
            <a:ln w="28575" cap="rnd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bg1">
                  <a:lumMod val="50000"/>
                </a:schemeClr>
              </a:solidFill>
              <a:ln w="6350">
                <a:solidFill>
                  <a:schemeClr val="tx1"/>
                </a:solidFill>
              </a:ln>
              <a:effectLst/>
            </c:spPr>
          </c:marker>
          <c:cat>
            <c:numRef>
              <c:f>G!$C$134:$C$145</c:f>
              <c:numCache>
                <c:formatCode>0_ ;[Red]\-0\ 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G!$H$134:$H$145</c:f>
              <c:numCache>
                <c:formatCode>0.0_ ;[Red]\-0.0\ </c:formatCode>
                <c:ptCount val="12"/>
                <c:pt idx="0">
                  <c:v>97.375473003813468</c:v>
                </c:pt>
                <c:pt idx="1">
                  <c:v>93.024721351060862</c:v>
                </c:pt>
                <c:pt idx="2">
                  <c:v>98.665429862920917</c:v>
                </c:pt>
                <c:pt idx="3">
                  <c:v>95.812683127935571</c:v>
                </c:pt>
                <c:pt idx="4">
                  <c:v>100</c:v>
                </c:pt>
                <c:pt idx="5">
                  <c:v>98.632448429700958</c:v>
                </c:pt>
                <c:pt idx="6">
                  <c:v>108.08810754303046</c:v>
                </c:pt>
                <c:pt idx="7">
                  <c:v>113.54373720865173</c:v>
                </c:pt>
                <c:pt idx="8">
                  <c:v>112.48376695083707</c:v>
                </c:pt>
                <c:pt idx="9">
                  <c:v>102.07105731996407</c:v>
                </c:pt>
                <c:pt idx="10">
                  <c:v>98.647613999440495</c:v>
                </c:pt>
                <c:pt idx="11">
                  <c:v>110.39931092362735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2EE-4095-9BFE-694C825146C8}"/>
            </c:ext>
          </c:extLst>
        </c:ser>
        <c:ser>
          <c:idx val="1"/>
          <c:order val="1"/>
          <c:tx>
            <c:strRef>
              <c:f>G!$I$1</c:f>
              <c:strCache>
                <c:ptCount val="1"/>
                <c:pt idx="0">
                  <c:v>中間投入額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bg1"/>
              </a:solidFill>
              <a:ln w="6350">
                <a:solidFill>
                  <a:schemeClr val="tx1"/>
                </a:solidFill>
              </a:ln>
              <a:effectLst/>
            </c:spPr>
          </c:marker>
          <c:cat>
            <c:numRef>
              <c:f>G!$C$134:$C$145</c:f>
              <c:numCache>
                <c:formatCode>0_ ;[Red]\-0\ 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G!$I$134:$I$145</c:f>
              <c:numCache>
                <c:formatCode>0.0_ ;[Red]\-0.0\ </c:formatCode>
                <c:ptCount val="12"/>
                <c:pt idx="0">
                  <c:v>95.192288995986161</c:v>
                </c:pt>
                <c:pt idx="1">
                  <c:v>92.376216996986145</c:v>
                </c:pt>
                <c:pt idx="2">
                  <c:v>100.28221830252357</c:v>
                </c:pt>
                <c:pt idx="3">
                  <c:v>100.53860363050514</c:v>
                </c:pt>
                <c:pt idx="4">
                  <c:v>100</c:v>
                </c:pt>
                <c:pt idx="5">
                  <c:v>96.849488201552759</c:v>
                </c:pt>
                <c:pt idx="6">
                  <c:v>105.6721434424522</c:v>
                </c:pt>
                <c:pt idx="7">
                  <c:v>114.02563853279814</c:v>
                </c:pt>
                <c:pt idx="8">
                  <c:v>114.29952361772753</c:v>
                </c:pt>
                <c:pt idx="9">
                  <c:v>95.510895682004417</c:v>
                </c:pt>
                <c:pt idx="10">
                  <c:v>104.37299481951638</c:v>
                </c:pt>
                <c:pt idx="11">
                  <c:v>116.43838280023888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2EE-4095-9BFE-694C825146C8}"/>
            </c:ext>
          </c:extLst>
        </c:ser>
        <c:ser>
          <c:idx val="2"/>
          <c:order val="2"/>
          <c:tx>
            <c:strRef>
              <c:f>G!$J$1</c:f>
              <c:strCache>
                <c:ptCount val="1"/>
                <c:pt idx="0">
                  <c:v>県内総生産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tx1"/>
              </a:solidFill>
              <a:ln w="6350">
                <a:solidFill>
                  <a:sysClr val="windowText" lastClr="000000"/>
                </a:solidFill>
              </a:ln>
              <a:effectLst/>
            </c:spPr>
          </c:marker>
          <c:cat>
            <c:numRef>
              <c:f>G!$C$134:$C$145</c:f>
              <c:numCache>
                <c:formatCode>0_ ;[Red]\-0\ 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G!$J$134:$J$145</c:f>
              <c:numCache>
                <c:formatCode>0.0_ ;[Red]\-0.0\ </c:formatCode>
                <c:ptCount val="12"/>
                <c:pt idx="0">
                  <c:v>99.837701502357717</c:v>
                </c:pt>
                <c:pt idx="1">
                  <c:v>93.75589428665424</c:v>
                </c:pt>
                <c:pt idx="2">
                  <c:v>96.841758964798771</c:v>
                </c:pt>
                <c:pt idx="3">
                  <c:v>90.482039070700111</c:v>
                </c:pt>
                <c:pt idx="4">
                  <c:v>100</c:v>
                </c:pt>
                <c:pt idx="5">
                  <c:v>100.64355427443485</c:v>
                </c:pt>
                <c:pt idx="6">
                  <c:v>110.81321573480803</c:v>
                </c:pt>
                <c:pt idx="7">
                  <c:v>113.00048564222267</c:v>
                </c:pt>
                <c:pt idx="8">
                  <c:v>110.43566807137375</c:v>
                </c:pt>
                <c:pt idx="9">
                  <c:v>109.47064997728448</c:v>
                </c:pt>
                <c:pt idx="10">
                  <c:v>92.189619789137282</c:v>
                </c:pt>
                <c:pt idx="11">
                  <c:v>103.58748609653314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2EE-4095-9BFE-694C825146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7842184"/>
        <c:axId val="687844344"/>
      </c:lineChart>
      <c:catAx>
        <c:axId val="6878421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_ ;[Red]\-0\ 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87844344"/>
        <c:crosses val="autoZero"/>
        <c:auto val="1"/>
        <c:lblAlgn val="ctr"/>
        <c:lblOffset val="100"/>
        <c:noMultiLvlLbl val="0"/>
      </c:catAx>
      <c:valAx>
        <c:axId val="6878443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87842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557346882542241"/>
          <c:y val="0.76709187140419488"/>
          <c:w val="0.73965712108081394"/>
          <c:h val="9.096954275083259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18128953705133"/>
          <c:y val="8.9731223794351403E-2"/>
          <c:w val="0.84559763825162271"/>
          <c:h val="0.796314787410215"/>
        </c:manualLayout>
      </c:layout>
      <c:lineChart>
        <c:grouping val="standard"/>
        <c:varyColors val="0"/>
        <c:ser>
          <c:idx val="0"/>
          <c:order val="0"/>
          <c:tx>
            <c:strRef>
              <c:f>G!$K$1</c:f>
              <c:strCache>
                <c:ptCount val="1"/>
              </c:strCache>
            </c:strRef>
          </c:tx>
          <c:spPr>
            <a:ln w="28575" cap="rnd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bg1">
                  <a:lumMod val="50000"/>
                </a:schemeClr>
              </a:solidFill>
              <a:ln w="6350">
                <a:solidFill>
                  <a:schemeClr val="tx1"/>
                </a:solidFill>
              </a:ln>
              <a:effectLst/>
            </c:spPr>
          </c:marker>
          <c:cat>
            <c:numRef>
              <c:f>G!$C$134:$C$145</c:f>
              <c:numCache>
                <c:formatCode>0_ ;[Red]\-0\ 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G!$K$134:$K$145</c:f>
              <c:numCache>
                <c:formatCode>#,##0\ ;\-#,##0\ 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925-4BAF-A693-387B422DB2D2}"/>
            </c:ext>
          </c:extLst>
        </c:ser>
        <c:ser>
          <c:idx val="1"/>
          <c:order val="1"/>
          <c:tx>
            <c:strRef>
              <c:f>G!$L$1</c:f>
              <c:strCache>
                <c:ptCount val="1"/>
                <c:pt idx="0">
                  <c:v>中間投入額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bg1"/>
              </a:solidFill>
              <a:ln w="6350">
                <a:solidFill>
                  <a:schemeClr val="tx1"/>
                </a:solidFill>
              </a:ln>
              <a:effectLst/>
            </c:spPr>
          </c:marker>
          <c:cat>
            <c:numRef>
              <c:f>G!$C$134:$C$145</c:f>
              <c:numCache>
                <c:formatCode>0_ ;[Red]\-0\ 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G!$L$134:$L$145</c:f>
              <c:numCache>
                <c:formatCode>#,##0.000_ ;[Red]\-#,##0.000\ </c:formatCode>
                <c:ptCount val="12"/>
                <c:pt idx="0">
                  <c:v>0.51818188691227729</c:v>
                </c:pt>
                <c:pt idx="1">
                  <c:v>0.52637085388321547</c:v>
                </c:pt>
                <c:pt idx="2">
                  <c:v>0.53875207802944614</c:v>
                </c:pt>
                <c:pt idx="3">
                  <c:v>0.55621139918030649</c:v>
                </c:pt>
                <c:pt idx="4">
                  <c:v>0.53006611010498106</c:v>
                </c:pt>
                <c:pt idx="5">
                  <c:v>0.52048420468082435</c:v>
                </c:pt>
                <c:pt idx="6">
                  <c:v>0.51821817676562654</c:v>
                </c:pt>
                <c:pt idx="7">
                  <c:v>0.5323158119962913</c:v>
                </c:pt>
                <c:pt idx="8">
                  <c:v>0.53862264318887476</c:v>
                </c:pt>
                <c:pt idx="9">
                  <c:v>0.49599847670923031</c:v>
                </c:pt>
                <c:pt idx="10">
                  <c:v>0.56083046635372436</c:v>
                </c:pt>
                <c:pt idx="11">
                  <c:v>0.55906182857005682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925-4BAF-A693-387B422DB2D2}"/>
            </c:ext>
          </c:extLst>
        </c:ser>
        <c:ser>
          <c:idx val="2"/>
          <c:order val="2"/>
          <c:tx>
            <c:strRef>
              <c:f>G!$M$1</c:f>
              <c:strCache>
                <c:ptCount val="1"/>
                <c:pt idx="0">
                  <c:v>県内総生産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tx1"/>
              </a:solidFill>
              <a:ln w="6350">
                <a:solidFill>
                  <a:sysClr val="windowText" lastClr="000000"/>
                </a:solidFill>
              </a:ln>
              <a:effectLst/>
            </c:spPr>
          </c:marker>
          <c:cat>
            <c:numRef>
              <c:f>G!$C$134:$C$145</c:f>
              <c:numCache>
                <c:formatCode>0_ ;[Red]\-0\ 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G!$M$134:$M$145</c:f>
              <c:numCache>
                <c:formatCode>#,##0.000_ ;[Red]\-#,##0.000\ </c:formatCode>
                <c:ptCount val="12"/>
                <c:pt idx="0">
                  <c:v>0.48181660101762319</c:v>
                </c:pt>
                <c:pt idx="1">
                  <c:v>0.47362756332740313</c:v>
                </c:pt>
                <c:pt idx="2">
                  <c:v>0.46124792197055392</c:v>
                </c:pt>
                <c:pt idx="3">
                  <c:v>0.44378860081969357</c:v>
                </c:pt>
                <c:pt idx="4">
                  <c:v>0.46993388989501894</c:v>
                </c:pt>
                <c:pt idx="5">
                  <c:v>0.4795157953191756</c:v>
                </c:pt>
                <c:pt idx="6">
                  <c:v>0.48178182323437341</c:v>
                </c:pt>
                <c:pt idx="7">
                  <c:v>0.4676854847598732</c:v>
                </c:pt>
                <c:pt idx="8">
                  <c:v>0.46137735681112524</c:v>
                </c:pt>
                <c:pt idx="9">
                  <c:v>0.50400152329076964</c:v>
                </c:pt>
                <c:pt idx="10">
                  <c:v>0.43916953364627564</c:v>
                </c:pt>
                <c:pt idx="11">
                  <c:v>0.44093817142994324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925-4BAF-A693-387B422DB2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7842184"/>
        <c:axId val="687844344"/>
      </c:lineChart>
      <c:catAx>
        <c:axId val="6878421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_ ;[Red]\-0\ 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87844344"/>
        <c:crosses val="autoZero"/>
        <c:auto val="1"/>
        <c:lblAlgn val="ctr"/>
        <c:lblOffset val="100"/>
        <c:noMultiLvlLbl val="0"/>
      </c:catAx>
      <c:valAx>
        <c:axId val="6878443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_ ;[Red]\-#,##0.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87842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0.31887670937833257"/>
          <c:y val="0.76309653242327691"/>
          <c:w val="0.62001953850504954"/>
          <c:h val="9.096954275083259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18128953705133"/>
          <c:y val="8.9731223794351403E-2"/>
          <c:w val="0.84559763825162271"/>
          <c:h val="0.796314787410215"/>
        </c:manualLayout>
      </c:layout>
      <c:lineChart>
        <c:grouping val="standard"/>
        <c:varyColors val="0"/>
        <c:ser>
          <c:idx val="0"/>
          <c:order val="0"/>
          <c:tx>
            <c:strRef>
              <c:f>G!$H$1</c:f>
              <c:strCache>
                <c:ptCount val="1"/>
                <c:pt idx="0">
                  <c:v>産出額</c:v>
                </c:pt>
              </c:strCache>
            </c:strRef>
          </c:tx>
          <c:spPr>
            <a:ln w="28575" cap="rnd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bg1">
                  <a:lumMod val="50000"/>
                </a:schemeClr>
              </a:solidFill>
              <a:ln w="6350">
                <a:solidFill>
                  <a:schemeClr val="tx1"/>
                </a:solidFill>
              </a:ln>
              <a:effectLst/>
            </c:spPr>
          </c:marker>
          <c:cat>
            <c:numRef>
              <c:f>G!$C$146:$C$157</c:f>
              <c:numCache>
                <c:formatCode>0_ ;[Red]\-0\ 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G!$H$146:$H$157</c:f>
              <c:numCache>
                <c:formatCode>0.0_ ;[Red]\-0.0\ </c:formatCode>
                <c:ptCount val="12"/>
                <c:pt idx="0">
                  <c:v>110.02310854341457</c:v>
                </c:pt>
                <c:pt idx="1">
                  <c:v>106.63121978361177</c:v>
                </c:pt>
                <c:pt idx="2">
                  <c:v>108.54421254491766</c:v>
                </c:pt>
                <c:pt idx="3">
                  <c:v>112.83269537890791</c:v>
                </c:pt>
                <c:pt idx="4">
                  <c:v>100</c:v>
                </c:pt>
                <c:pt idx="5">
                  <c:v>96.03723482393292</c:v>
                </c:pt>
                <c:pt idx="6">
                  <c:v>107.54660247102908</c:v>
                </c:pt>
                <c:pt idx="7">
                  <c:v>112.1578649751595</c:v>
                </c:pt>
                <c:pt idx="8">
                  <c:v>102.00845922852793</c:v>
                </c:pt>
                <c:pt idx="9">
                  <c:v>97.773694418077113</c:v>
                </c:pt>
                <c:pt idx="10">
                  <c:v>122.11100588359255</c:v>
                </c:pt>
                <c:pt idx="11">
                  <c:v>140.73777588521389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497-4B48-8B97-A262FBC9F885}"/>
            </c:ext>
          </c:extLst>
        </c:ser>
        <c:ser>
          <c:idx val="1"/>
          <c:order val="1"/>
          <c:tx>
            <c:strRef>
              <c:f>G!$I$1</c:f>
              <c:strCache>
                <c:ptCount val="1"/>
                <c:pt idx="0">
                  <c:v>中間投入額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bg1"/>
              </a:solidFill>
              <a:ln w="6350">
                <a:solidFill>
                  <a:schemeClr val="tx1"/>
                </a:solidFill>
              </a:ln>
              <a:effectLst/>
            </c:spPr>
          </c:marker>
          <c:cat>
            <c:numRef>
              <c:f>G!$C$146:$C$157</c:f>
              <c:numCache>
                <c:formatCode>0_ ;[Red]\-0\ 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G!$I$146:$I$157</c:f>
              <c:numCache>
                <c:formatCode>0.0_ ;[Red]\-0.0\ </c:formatCode>
                <c:ptCount val="12"/>
                <c:pt idx="0">
                  <c:v>118.48429435613778</c:v>
                </c:pt>
                <c:pt idx="1">
                  <c:v>112.20543332812201</c:v>
                </c:pt>
                <c:pt idx="2">
                  <c:v>114.04969204081215</c:v>
                </c:pt>
                <c:pt idx="3">
                  <c:v>116.13490365630045</c:v>
                </c:pt>
                <c:pt idx="4">
                  <c:v>100</c:v>
                </c:pt>
                <c:pt idx="5">
                  <c:v>96.756476233622422</c:v>
                </c:pt>
                <c:pt idx="6">
                  <c:v>112.61860961583896</c:v>
                </c:pt>
                <c:pt idx="7">
                  <c:v>117.19546604956616</c:v>
                </c:pt>
                <c:pt idx="8">
                  <c:v>107.49591294127872</c:v>
                </c:pt>
                <c:pt idx="9">
                  <c:v>98.891536729084322</c:v>
                </c:pt>
                <c:pt idx="10">
                  <c:v>133.29470627871117</c:v>
                </c:pt>
                <c:pt idx="11">
                  <c:v>157.08675753015282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497-4B48-8B97-A262FBC9F885}"/>
            </c:ext>
          </c:extLst>
        </c:ser>
        <c:ser>
          <c:idx val="2"/>
          <c:order val="2"/>
          <c:tx>
            <c:strRef>
              <c:f>G!$J$1</c:f>
              <c:strCache>
                <c:ptCount val="1"/>
                <c:pt idx="0">
                  <c:v>県内総生産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tx1"/>
              </a:solidFill>
              <a:ln w="6350">
                <a:solidFill>
                  <a:sysClr val="windowText" lastClr="000000"/>
                </a:solidFill>
              </a:ln>
              <a:effectLst/>
            </c:spPr>
          </c:marker>
          <c:cat>
            <c:numRef>
              <c:f>G!$C$146:$C$157</c:f>
              <c:numCache>
                <c:formatCode>0_ ;[Red]\-0\ 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G!$J$146:$J$157</c:f>
              <c:numCache>
                <c:formatCode>0.0_ ;[Red]\-0.0\ </c:formatCode>
                <c:ptCount val="12"/>
                <c:pt idx="0">
                  <c:v>87.584543366475131</c:v>
                </c:pt>
                <c:pt idx="1">
                  <c:v>91.848734598072951</c:v>
                </c:pt>
                <c:pt idx="2">
                  <c:v>93.944138459052269</c:v>
                </c:pt>
                <c:pt idx="3">
                  <c:v>104.07530154794169</c:v>
                </c:pt>
                <c:pt idx="4">
                  <c:v>100</c:v>
                </c:pt>
                <c:pt idx="5">
                  <c:v>94.129849073698765</c:v>
                </c:pt>
                <c:pt idx="6">
                  <c:v>94.09593900426259</c:v>
                </c:pt>
                <c:pt idx="7">
                  <c:v>98.798444375564614</c:v>
                </c:pt>
                <c:pt idx="8">
                  <c:v>87.45592353279342</c:v>
                </c:pt>
                <c:pt idx="9">
                  <c:v>94.809242613300697</c:v>
                </c:pt>
                <c:pt idx="10">
                  <c:v>92.452492787487188</c:v>
                </c:pt>
                <c:pt idx="11">
                  <c:v>97.38124190330862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497-4B48-8B97-A262FBC9F8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7842184"/>
        <c:axId val="687844344"/>
      </c:lineChart>
      <c:catAx>
        <c:axId val="6878421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_ ;[Red]\-0\ 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87844344"/>
        <c:crosses val="autoZero"/>
        <c:auto val="1"/>
        <c:lblAlgn val="ctr"/>
        <c:lblOffset val="100"/>
        <c:noMultiLvlLbl val="0"/>
      </c:catAx>
      <c:valAx>
        <c:axId val="6878443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87842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557346882542241"/>
          <c:y val="0.76709187140419488"/>
          <c:w val="0.73965712108081394"/>
          <c:h val="9.096954275083259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18128953705133"/>
          <c:y val="8.9731223794351403E-2"/>
          <c:w val="0.84559763825162271"/>
          <c:h val="0.796314787410215"/>
        </c:manualLayout>
      </c:layout>
      <c:lineChart>
        <c:grouping val="standard"/>
        <c:varyColors val="0"/>
        <c:ser>
          <c:idx val="0"/>
          <c:order val="0"/>
          <c:tx>
            <c:strRef>
              <c:f>G!$H$1</c:f>
              <c:strCache>
                <c:ptCount val="1"/>
                <c:pt idx="0">
                  <c:v>産出額</c:v>
                </c:pt>
              </c:strCache>
            </c:strRef>
          </c:tx>
          <c:spPr>
            <a:ln w="28575" cap="rnd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bg1">
                  <a:lumMod val="50000"/>
                </a:schemeClr>
              </a:solidFill>
              <a:ln w="6350">
                <a:solidFill>
                  <a:schemeClr val="tx1"/>
                </a:solidFill>
              </a:ln>
              <a:effectLst/>
            </c:spPr>
          </c:marker>
          <c:cat>
            <c:numRef>
              <c:f>G!$C$158:$C$169</c:f>
              <c:numCache>
                <c:formatCode>0_ ;[Red]\-0\ 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G!$H$158:$H$169</c:f>
              <c:numCache>
                <c:formatCode>0.0_ ;[Red]\-0.0\ </c:formatCode>
                <c:ptCount val="12"/>
                <c:pt idx="0">
                  <c:v>83.038892629940563</c:v>
                </c:pt>
                <c:pt idx="1">
                  <c:v>91.136803575085011</c:v>
                </c:pt>
                <c:pt idx="2">
                  <c:v>94.658200396997117</c:v>
                </c:pt>
                <c:pt idx="3">
                  <c:v>95.818934975361842</c:v>
                </c:pt>
                <c:pt idx="4">
                  <c:v>100</c:v>
                </c:pt>
                <c:pt idx="5">
                  <c:v>104.89491397574812</c:v>
                </c:pt>
                <c:pt idx="6">
                  <c:v>105.41638608779111</c:v>
                </c:pt>
                <c:pt idx="7">
                  <c:v>113.7232095549509</c:v>
                </c:pt>
                <c:pt idx="8">
                  <c:v>114.26051370385927</c:v>
                </c:pt>
                <c:pt idx="9">
                  <c:v>115.86137890708284</c:v>
                </c:pt>
                <c:pt idx="10">
                  <c:v>121.78530491447535</c:v>
                </c:pt>
                <c:pt idx="11">
                  <c:v>125.33498830892033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F92-4903-9533-1D9D223DCFD3}"/>
            </c:ext>
          </c:extLst>
        </c:ser>
        <c:ser>
          <c:idx val="1"/>
          <c:order val="1"/>
          <c:tx>
            <c:strRef>
              <c:f>G!$I$1</c:f>
              <c:strCache>
                <c:ptCount val="1"/>
                <c:pt idx="0">
                  <c:v>中間投入額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bg1"/>
              </a:solidFill>
              <a:ln w="6350">
                <a:solidFill>
                  <a:schemeClr val="tx1"/>
                </a:solidFill>
              </a:ln>
              <a:effectLst/>
            </c:spPr>
          </c:marker>
          <c:cat>
            <c:numRef>
              <c:f>G!$C$158:$C$169</c:f>
              <c:numCache>
                <c:formatCode>0_ ;[Red]\-0\ 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G!$I$158:$I$169</c:f>
              <c:numCache>
                <c:formatCode>0.0_ ;[Red]\-0.0\ </c:formatCode>
                <c:ptCount val="12"/>
                <c:pt idx="0">
                  <c:v>87.121120271580992</c:v>
                </c:pt>
                <c:pt idx="1">
                  <c:v>95.548415777562241</c:v>
                </c:pt>
                <c:pt idx="2">
                  <c:v>99.209151713546717</c:v>
                </c:pt>
                <c:pt idx="3">
                  <c:v>99.672900501131593</c:v>
                </c:pt>
                <c:pt idx="4">
                  <c:v>100</c:v>
                </c:pt>
                <c:pt idx="5">
                  <c:v>108.3606126737795</c:v>
                </c:pt>
                <c:pt idx="6">
                  <c:v>109.27232359359844</c:v>
                </c:pt>
                <c:pt idx="7">
                  <c:v>116.2488886194633</c:v>
                </c:pt>
                <c:pt idx="8">
                  <c:v>119.95382719042999</c:v>
                </c:pt>
                <c:pt idx="9">
                  <c:v>121.46265256223731</c:v>
                </c:pt>
                <c:pt idx="10">
                  <c:v>137.52172243776269</c:v>
                </c:pt>
                <c:pt idx="11">
                  <c:v>143.65376454898157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F92-4903-9533-1D9D223DCFD3}"/>
            </c:ext>
          </c:extLst>
        </c:ser>
        <c:ser>
          <c:idx val="2"/>
          <c:order val="2"/>
          <c:tx>
            <c:strRef>
              <c:f>G!$J$1</c:f>
              <c:strCache>
                <c:ptCount val="1"/>
                <c:pt idx="0">
                  <c:v>県内総生産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tx1"/>
              </a:solidFill>
              <a:ln w="6350">
                <a:solidFill>
                  <a:sysClr val="windowText" lastClr="000000"/>
                </a:solidFill>
              </a:ln>
              <a:effectLst/>
            </c:spPr>
          </c:marker>
          <c:cat>
            <c:numRef>
              <c:f>G!$C$158:$C$169</c:f>
              <c:numCache>
                <c:formatCode>0_ ;[Red]\-0\ 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G!$J$158:$J$169</c:f>
              <c:numCache>
                <c:formatCode>0.0_ ;[Red]\-0.0\ </c:formatCode>
                <c:ptCount val="12"/>
                <c:pt idx="0">
                  <c:v>77.903266810728354</c:v>
                </c:pt>
                <c:pt idx="1">
                  <c:v>85.586627685267572</c:v>
                </c:pt>
                <c:pt idx="2">
                  <c:v>88.932725308249644</c:v>
                </c:pt>
                <c:pt idx="3">
                  <c:v>90.970350832591834</c:v>
                </c:pt>
                <c:pt idx="4">
                  <c:v>100</c:v>
                </c:pt>
                <c:pt idx="5">
                  <c:v>100.53467014109572</c:v>
                </c:pt>
                <c:pt idx="6">
                  <c:v>100.56533621456718</c:v>
                </c:pt>
                <c:pt idx="7">
                  <c:v>110.54579255116307</c:v>
                </c:pt>
                <c:pt idx="8">
                  <c:v>107.097686538706</c:v>
                </c:pt>
                <c:pt idx="9">
                  <c:v>108.81450997839075</c:v>
                </c:pt>
                <c:pt idx="10">
                  <c:v>101.98725689589425</c:v>
                </c:pt>
                <c:pt idx="11">
                  <c:v>102.28787975085802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F92-4903-9533-1D9D223DCF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7842184"/>
        <c:axId val="687844344"/>
      </c:lineChart>
      <c:catAx>
        <c:axId val="6878421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_ ;[Red]\-0\ 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87844344"/>
        <c:crosses val="autoZero"/>
        <c:auto val="1"/>
        <c:lblAlgn val="ctr"/>
        <c:lblOffset val="100"/>
        <c:noMultiLvlLbl val="0"/>
      </c:catAx>
      <c:valAx>
        <c:axId val="6878443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87842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557346882542241"/>
          <c:y val="0.76709187140419488"/>
          <c:w val="0.73965712108081394"/>
          <c:h val="9.096954275083259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18128953705133"/>
          <c:y val="8.9731223794351403E-2"/>
          <c:w val="0.84559763825162271"/>
          <c:h val="0.796314787410215"/>
        </c:manualLayout>
      </c:layout>
      <c:lineChart>
        <c:grouping val="standard"/>
        <c:varyColors val="0"/>
        <c:ser>
          <c:idx val="0"/>
          <c:order val="0"/>
          <c:tx>
            <c:strRef>
              <c:f>G!$H$1</c:f>
              <c:strCache>
                <c:ptCount val="1"/>
                <c:pt idx="0">
                  <c:v>産出額</c:v>
                </c:pt>
              </c:strCache>
            </c:strRef>
          </c:tx>
          <c:spPr>
            <a:ln w="28575" cap="rnd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bg1">
                  <a:lumMod val="50000"/>
                </a:schemeClr>
              </a:solidFill>
              <a:ln w="6350">
                <a:solidFill>
                  <a:schemeClr val="tx1"/>
                </a:solidFill>
              </a:ln>
              <a:effectLst/>
            </c:spPr>
          </c:marker>
          <c:cat>
            <c:numRef>
              <c:f>G!$C$170:$C$181</c:f>
              <c:numCache>
                <c:formatCode>0_ ;[Red]\-0\ 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G!$H$170:$H$181</c:f>
              <c:numCache>
                <c:formatCode>0.0_ ;[Red]\-0.0\ </c:formatCode>
                <c:ptCount val="12"/>
                <c:pt idx="0">
                  <c:v>76.471643708707177</c:v>
                </c:pt>
                <c:pt idx="1">
                  <c:v>81.119543930485094</c:v>
                </c:pt>
                <c:pt idx="2">
                  <c:v>87.58833813441575</c:v>
                </c:pt>
                <c:pt idx="3">
                  <c:v>91.744152588424129</c:v>
                </c:pt>
                <c:pt idx="4">
                  <c:v>100</c:v>
                </c:pt>
                <c:pt idx="5">
                  <c:v>99.523021720849869</c:v>
                </c:pt>
                <c:pt idx="6">
                  <c:v>108.17010660308817</c:v>
                </c:pt>
                <c:pt idx="7">
                  <c:v>103.78403078022973</c:v>
                </c:pt>
                <c:pt idx="8">
                  <c:v>98.385869431321595</c:v>
                </c:pt>
                <c:pt idx="9">
                  <c:v>90.808813104561025</c:v>
                </c:pt>
                <c:pt idx="10">
                  <c:v>101.29726842660386</c:v>
                </c:pt>
                <c:pt idx="11">
                  <c:v>95.579781252861707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63-46AF-B9CB-D02F279B3468}"/>
            </c:ext>
          </c:extLst>
        </c:ser>
        <c:ser>
          <c:idx val="1"/>
          <c:order val="1"/>
          <c:tx>
            <c:strRef>
              <c:f>G!$I$1</c:f>
              <c:strCache>
                <c:ptCount val="1"/>
                <c:pt idx="0">
                  <c:v>中間投入額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bg1"/>
              </a:solidFill>
              <a:ln w="6350">
                <a:solidFill>
                  <a:schemeClr val="tx1"/>
                </a:solidFill>
              </a:ln>
              <a:effectLst/>
            </c:spPr>
          </c:marker>
          <c:cat>
            <c:numRef>
              <c:f>G!$C$170:$C$181</c:f>
              <c:numCache>
                <c:formatCode>0_ ;[Red]\-0\ 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G!$I$170:$I$181</c:f>
              <c:numCache>
                <c:formatCode>0.0_ ;[Red]\-0.0\ </c:formatCode>
                <c:ptCount val="12"/>
                <c:pt idx="0">
                  <c:v>78.330314280774118</c:v>
                </c:pt>
                <c:pt idx="1">
                  <c:v>82.533451374454287</c:v>
                </c:pt>
                <c:pt idx="2">
                  <c:v>91.398779862461808</c:v>
                </c:pt>
                <c:pt idx="3">
                  <c:v>95.97893366717301</c:v>
                </c:pt>
                <c:pt idx="4">
                  <c:v>100</c:v>
                </c:pt>
                <c:pt idx="5">
                  <c:v>100.88738624751679</c:v>
                </c:pt>
                <c:pt idx="6">
                  <c:v>108.48148458724816</c:v>
                </c:pt>
                <c:pt idx="7">
                  <c:v>102.94151695703249</c:v>
                </c:pt>
                <c:pt idx="8">
                  <c:v>99.014287378678247</c:v>
                </c:pt>
                <c:pt idx="9">
                  <c:v>89.861400627656209</c:v>
                </c:pt>
                <c:pt idx="10">
                  <c:v>103.25163462958413</c:v>
                </c:pt>
                <c:pt idx="11">
                  <c:v>98.685654664417655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F63-46AF-B9CB-D02F279B3468}"/>
            </c:ext>
          </c:extLst>
        </c:ser>
        <c:ser>
          <c:idx val="2"/>
          <c:order val="2"/>
          <c:tx>
            <c:strRef>
              <c:f>G!$J$1</c:f>
              <c:strCache>
                <c:ptCount val="1"/>
                <c:pt idx="0">
                  <c:v>県内総生産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tx1"/>
              </a:solidFill>
              <a:ln w="6350">
                <a:solidFill>
                  <a:sysClr val="windowText" lastClr="000000"/>
                </a:solidFill>
              </a:ln>
              <a:effectLst/>
            </c:spPr>
          </c:marker>
          <c:cat>
            <c:numRef>
              <c:f>G!$C$170:$C$181</c:f>
              <c:numCache>
                <c:formatCode>0_ ;[Red]\-0\ 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G!$J$170:$J$181</c:f>
              <c:numCache>
                <c:formatCode>0.0_ ;[Red]\-0.0\ </c:formatCode>
                <c:ptCount val="12"/>
                <c:pt idx="0">
                  <c:v>73.355227958760622</c:v>
                </c:pt>
                <c:pt idx="1">
                  <c:v>78.748920614459664</c:v>
                </c:pt>
                <c:pt idx="2">
                  <c:v>81.199405746934801</c:v>
                </c:pt>
                <c:pt idx="3">
                  <c:v>84.643796550445558</c:v>
                </c:pt>
                <c:pt idx="4">
                  <c:v>100</c:v>
                </c:pt>
                <c:pt idx="5">
                  <c:v>97.23540434342253</c:v>
                </c:pt>
                <c:pt idx="6">
                  <c:v>107.64808423064385</c:v>
                </c:pt>
                <c:pt idx="7">
                  <c:v>105.19666591182259</c:v>
                </c:pt>
                <c:pt idx="8">
                  <c:v>97.332206873726207</c:v>
                </c:pt>
                <c:pt idx="9">
                  <c:v>92.397330838200418</c:v>
                </c:pt>
                <c:pt idx="10">
                  <c:v>98.020462910197608</c:v>
                </c:pt>
                <c:pt idx="11">
                  <c:v>90.372192042284539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F63-46AF-B9CB-D02F279B34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7842184"/>
        <c:axId val="687844344"/>
      </c:lineChart>
      <c:catAx>
        <c:axId val="6878421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_ ;[Red]\-0\ 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87844344"/>
        <c:crosses val="autoZero"/>
        <c:auto val="1"/>
        <c:lblAlgn val="ctr"/>
        <c:lblOffset val="100"/>
        <c:noMultiLvlLbl val="0"/>
      </c:catAx>
      <c:valAx>
        <c:axId val="6878443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87842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557346882542241"/>
          <c:y val="0.76709187140419488"/>
          <c:w val="0.73965712108081394"/>
          <c:h val="9.096954275083259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18128953705133"/>
          <c:y val="8.9731223794351403E-2"/>
          <c:w val="0.84559763825162271"/>
          <c:h val="0.796314787410215"/>
        </c:manualLayout>
      </c:layout>
      <c:lineChart>
        <c:grouping val="standard"/>
        <c:varyColors val="0"/>
        <c:ser>
          <c:idx val="0"/>
          <c:order val="0"/>
          <c:tx>
            <c:strRef>
              <c:f>G!$K$1</c:f>
              <c:strCache>
                <c:ptCount val="1"/>
              </c:strCache>
            </c:strRef>
          </c:tx>
          <c:spPr>
            <a:ln w="28575" cap="rnd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bg1">
                  <a:lumMod val="50000"/>
                </a:schemeClr>
              </a:solidFill>
              <a:ln w="6350">
                <a:solidFill>
                  <a:schemeClr val="tx1"/>
                </a:solidFill>
              </a:ln>
              <a:effectLst/>
            </c:spPr>
          </c:marker>
          <c:cat>
            <c:numRef>
              <c:f>G!$C$146:$C$157</c:f>
              <c:numCache>
                <c:formatCode>0_ ;[Red]\-0\ 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G!$K$146:$K$157</c:f>
              <c:numCache>
                <c:formatCode>#,##0\ ;\-#,##0\ 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6EA-4090-96C5-A7BBA3B9143B}"/>
            </c:ext>
          </c:extLst>
        </c:ser>
        <c:ser>
          <c:idx val="1"/>
          <c:order val="1"/>
          <c:tx>
            <c:strRef>
              <c:f>G!$L$1</c:f>
              <c:strCache>
                <c:ptCount val="1"/>
                <c:pt idx="0">
                  <c:v>中間投入額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bg1"/>
              </a:solidFill>
              <a:ln w="6350">
                <a:solidFill>
                  <a:schemeClr val="tx1"/>
                </a:solidFill>
              </a:ln>
              <a:effectLst/>
            </c:spPr>
          </c:marker>
          <c:cat>
            <c:numRef>
              <c:f>G!$C$146:$C$157</c:f>
              <c:numCache>
                <c:formatCode>0_ ;[Red]\-0\ 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G!$L$146:$L$157</c:f>
              <c:numCache>
                <c:formatCode>#,##0.000_ ;[Red]\-#,##0.000\ </c:formatCode>
                <c:ptCount val="12"/>
                <c:pt idx="0">
                  <c:v>0.78201841213849488</c:v>
                </c:pt>
                <c:pt idx="1">
                  <c:v>0.76413415692369335</c:v>
                </c:pt>
                <c:pt idx="2">
                  <c:v>0.76300528779449783</c:v>
                </c:pt>
                <c:pt idx="3">
                  <c:v>0.74742548906465733</c:v>
                </c:pt>
                <c:pt idx="4">
                  <c:v>0.72617300975810928</c:v>
                </c:pt>
                <c:pt idx="5">
                  <c:v>0.73161145975278508</c:v>
                </c:pt>
                <c:pt idx="6">
                  <c:v>0.7604200673985716</c:v>
                </c:pt>
                <c:pt idx="7">
                  <c:v>0.75878926841257621</c:v>
                </c:pt>
                <c:pt idx="8">
                  <c:v>0.76523683650966701</c:v>
                </c:pt>
                <c:pt idx="9">
                  <c:v>0.73447531356538964</c:v>
                </c:pt>
                <c:pt idx="10">
                  <c:v>0.79268053966821594</c:v>
                </c:pt>
                <c:pt idx="11">
                  <c:v>0.81052981540543156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6EA-4090-96C5-A7BBA3B9143B}"/>
            </c:ext>
          </c:extLst>
        </c:ser>
        <c:ser>
          <c:idx val="2"/>
          <c:order val="2"/>
          <c:tx>
            <c:strRef>
              <c:f>G!$M$1</c:f>
              <c:strCache>
                <c:ptCount val="1"/>
                <c:pt idx="0">
                  <c:v>県内総生産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tx1"/>
              </a:solidFill>
              <a:ln w="6350">
                <a:solidFill>
                  <a:sysClr val="windowText" lastClr="000000"/>
                </a:solidFill>
              </a:ln>
              <a:effectLst/>
            </c:spPr>
          </c:marker>
          <c:cat>
            <c:numRef>
              <c:f>G!$C$146:$C$157</c:f>
              <c:numCache>
                <c:formatCode>0_ ;[Red]\-0\ 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G!$M$146:$M$157</c:f>
              <c:numCache>
                <c:formatCode>#,##0.000_ ;[Red]\-#,##0.000\ </c:formatCode>
                <c:ptCount val="12"/>
                <c:pt idx="0">
                  <c:v>0.21798158786150512</c:v>
                </c:pt>
                <c:pt idx="1">
                  <c:v>0.23586584307630662</c:v>
                </c:pt>
                <c:pt idx="2">
                  <c:v>0.23699504636845073</c:v>
                </c:pt>
                <c:pt idx="3">
                  <c:v>0.25257418947307514</c:v>
                </c:pt>
                <c:pt idx="4">
                  <c:v>0.27382699024189072</c:v>
                </c:pt>
                <c:pt idx="5">
                  <c:v>0.26838854024721498</c:v>
                </c:pt>
                <c:pt idx="6">
                  <c:v>0.23957993260142837</c:v>
                </c:pt>
                <c:pt idx="7">
                  <c:v>0.24121073158742376</c:v>
                </c:pt>
                <c:pt idx="8">
                  <c:v>0.2347628079173307</c:v>
                </c:pt>
                <c:pt idx="9">
                  <c:v>0.26552468643461036</c:v>
                </c:pt>
                <c:pt idx="10">
                  <c:v>0.20731946033178408</c:v>
                </c:pt>
                <c:pt idx="11">
                  <c:v>0.18947018459456846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6EA-4090-96C5-A7BBA3B914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7842184"/>
        <c:axId val="687844344"/>
      </c:lineChart>
      <c:catAx>
        <c:axId val="6878421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_ ;[Red]\-0\ 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87844344"/>
        <c:crosses val="autoZero"/>
        <c:auto val="1"/>
        <c:lblAlgn val="ctr"/>
        <c:lblOffset val="100"/>
        <c:noMultiLvlLbl val="0"/>
      </c:catAx>
      <c:valAx>
        <c:axId val="6878443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_ ;[Red]\-#,##0.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87842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0.31887670937833257"/>
          <c:y val="0.76309653242327691"/>
          <c:w val="0.62001953850504954"/>
          <c:h val="9.096954275083259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18128953705133"/>
          <c:y val="8.9731223794351403E-2"/>
          <c:w val="0.84559763825162271"/>
          <c:h val="0.796314787410215"/>
        </c:manualLayout>
      </c:layout>
      <c:lineChart>
        <c:grouping val="standard"/>
        <c:varyColors val="0"/>
        <c:ser>
          <c:idx val="0"/>
          <c:order val="0"/>
          <c:tx>
            <c:strRef>
              <c:f>G!$K$1</c:f>
              <c:strCache>
                <c:ptCount val="1"/>
              </c:strCache>
            </c:strRef>
          </c:tx>
          <c:spPr>
            <a:ln w="28575" cap="rnd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bg1">
                  <a:lumMod val="50000"/>
                </a:schemeClr>
              </a:solidFill>
              <a:ln w="6350">
                <a:solidFill>
                  <a:schemeClr val="tx1"/>
                </a:solidFill>
              </a:ln>
              <a:effectLst/>
            </c:spPr>
          </c:marker>
          <c:cat>
            <c:numRef>
              <c:f>G!$C$158:$C$169</c:f>
              <c:numCache>
                <c:formatCode>0_ ;[Red]\-0\ 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G!$K$158:$K$169</c:f>
              <c:numCache>
                <c:formatCode>#,##0\ ;\-#,##0\ 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2C-4A82-9143-CD4C0F88EA7B}"/>
            </c:ext>
          </c:extLst>
        </c:ser>
        <c:ser>
          <c:idx val="1"/>
          <c:order val="1"/>
          <c:tx>
            <c:strRef>
              <c:f>G!$L$1</c:f>
              <c:strCache>
                <c:ptCount val="1"/>
                <c:pt idx="0">
                  <c:v>中間投入額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bg1"/>
              </a:solidFill>
              <a:ln w="6350">
                <a:solidFill>
                  <a:schemeClr val="tx1"/>
                </a:solidFill>
              </a:ln>
              <a:effectLst/>
            </c:spPr>
          </c:marker>
          <c:cat>
            <c:numRef>
              <c:f>G!$C$158:$C$169</c:f>
              <c:numCache>
                <c:formatCode>0_ ;[Red]\-0\ 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G!$L$158:$L$169</c:f>
              <c:numCache>
                <c:formatCode>#,##0.000_ ;[Red]\-#,##0.000\ </c:formatCode>
                <c:ptCount val="12"/>
                <c:pt idx="0">
                  <c:v>0.58454245870981247</c:v>
                </c:pt>
                <c:pt idx="1">
                  <c:v>0.58412239578507852</c:v>
                </c:pt>
                <c:pt idx="2">
                  <c:v>0.58393922927508801</c:v>
                </c:pt>
                <c:pt idx="3">
                  <c:v>0.57956201913862249</c:v>
                </c:pt>
                <c:pt idx="4">
                  <c:v>0.55715259761506197</c:v>
                </c:pt>
                <c:pt idx="5">
                  <c:v>0.57556076402631184</c:v>
                </c:pt>
                <c:pt idx="6">
                  <c:v>0.57753221483901762</c:v>
                </c:pt>
                <c:pt idx="7">
                  <c:v>0.56952640114243358</c:v>
                </c:pt>
                <c:pt idx="8">
                  <c:v>0.58491410765256324</c:v>
                </c:pt>
                <c:pt idx="9">
                  <c:v>0.58408792495502815</c:v>
                </c:pt>
                <c:pt idx="10">
                  <c:v>0.6291447472952868</c:v>
                </c:pt>
                <c:pt idx="11">
                  <c:v>0.63858519600588814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12C-4A82-9143-CD4C0F88EA7B}"/>
            </c:ext>
          </c:extLst>
        </c:ser>
        <c:ser>
          <c:idx val="2"/>
          <c:order val="2"/>
          <c:tx>
            <c:strRef>
              <c:f>G!$M$1</c:f>
              <c:strCache>
                <c:ptCount val="1"/>
                <c:pt idx="0">
                  <c:v>県内総生産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tx1"/>
              </a:solidFill>
              <a:ln w="6350">
                <a:solidFill>
                  <a:sysClr val="windowText" lastClr="000000"/>
                </a:solidFill>
              </a:ln>
              <a:effectLst/>
            </c:spPr>
          </c:marker>
          <c:cat>
            <c:numRef>
              <c:f>G!$C$158:$C$169</c:f>
              <c:numCache>
                <c:formatCode>0_ ;[Red]\-0\ 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G!$M$158:$M$169</c:f>
              <c:numCache>
                <c:formatCode>#,##0.000_ ;[Red]\-#,##0.000\ </c:formatCode>
                <c:ptCount val="12"/>
                <c:pt idx="0">
                  <c:v>0.4154583886594872</c:v>
                </c:pt>
                <c:pt idx="1">
                  <c:v>0.41587760421492148</c:v>
                </c:pt>
                <c:pt idx="2">
                  <c:v>0.41606077072491199</c:v>
                </c:pt>
                <c:pt idx="3">
                  <c:v>0.42043798086137751</c:v>
                </c:pt>
                <c:pt idx="4">
                  <c:v>0.44284669873885513</c:v>
                </c:pt>
                <c:pt idx="5">
                  <c:v>0.4244385651632015</c:v>
                </c:pt>
                <c:pt idx="6">
                  <c:v>0.42246778516098243</c:v>
                </c:pt>
                <c:pt idx="7">
                  <c:v>0.43047359885756642</c:v>
                </c:pt>
                <c:pt idx="8">
                  <c:v>0.41508527652132143</c:v>
                </c:pt>
                <c:pt idx="9">
                  <c:v>0.41591207504497185</c:v>
                </c:pt>
                <c:pt idx="10">
                  <c:v>0.3708552527047132</c:v>
                </c:pt>
                <c:pt idx="11">
                  <c:v>0.36141424258177812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12C-4A82-9143-CD4C0F88EA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7842184"/>
        <c:axId val="687844344"/>
      </c:lineChart>
      <c:catAx>
        <c:axId val="6878421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_ ;[Red]\-0\ 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87844344"/>
        <c:crosses val="autoZero"/>
        <c:auto val="1"/>
        <c:lblAlgn val="ctr"/>
        <c:lblOffset val="100"/>
        <c:noMultiLvlLbl val="0"/>
      </c:catAx>
      <c:valAx>
        <c:axId val="6878443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_ ;[Red]\-#,##0.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87842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0.31887670937833257"/>
          <c:y val="0.76309653242327691"/>
          <c:w val="0.62001953850504954"/>
          <c:h val="9.096954275083259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18128953705133"/>
          <c:y val="8.9731223794351403E-2"/>
          <c:w val="0.84559763825162271"/>
          <c:h val="0.796314787410215"/>
        </c:manualLayout>
      </c:layout>
      <c:lineChart>
        <c:grouping val="standard"/>
        <c:varyColors val="0"/>
        <c:ser>
          <c:idx val="0"/>
          <c:order val="0"/>
          <c:tx>
            <c:strRef>
              <c:f>G!$K$1</c:f>
              <c:strCache>
                <c:ptCount val="1"/>
              </c:strCache>
            </c:strRef>
          </c:tx>
          <c:spPr>
            <a:ln w="28575" cap="rnd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bg1">
                  <a:lumMod val="50000"/>
                </a:schemeClr>
              </a:solidFill>
              <a:ln w="6350">
                <a:solidFill>
                  <a:schemeClr val="tx1"/>
                </a:solidFill>
              </a:ln>
              <a:effectLst/>
            </c:spPr>
          </c:marker>
          <c:cat>
            <c:numRef>
              <c:f>G!$C$170:$C$181</c:f>
              <c:numCache>
                <c:formatCode>0_ ;[Red]\-0\ 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G!$K$170:$K$181</c:f>
              <c:numCache>
                <c:formatCode>#,##0\ ;\-#,##0\ 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AC5-4AE4-9154-075444FE0FF1}"/>
            </c:ext>
          </c:extLst>
        </c:ser>
        <c:ser>
          <c:idx val="1"/>
          <c:order val="1"/>
          <c:tx>
            <c:strRef>
              <c:f>G!$L$1</c:f>
              <c:strCache>
                <c:ptCount val="1"/>
                <c:pt idx="0">
                  <c:v>中間投入額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bg1"/>
              </a:solidFill>
              <a:ln w="6350">
                <a:solidFill>
                  <a:schemeClr val="tx1"/>
                </a:solidFill>
              </a:ln>
              <a:effectLst/>
            </c:spPr>
          </c:marker>
          <c:cat>
            <c:numRef>
              <c:f>G!$C$170:$C$181</c:f>
              <c:numCache>
                <c:formatCode>0_ ;[Red]\-0\ 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G!$L$170:$L$181</c:f>
              <c:numCache>
                <c:formatCode>#,##0.000_ ;[Red]\-#,##0.000\ </c:formatCode>
                <c:ptCount val="12"/>
                <c:pt idx="0">
                  <c:v>0.64162933857395643</c:v>
                </c:pt>
                <c:pt idx="1">
                  <c:v>0.63732253729761013</c:v>
                </c:pt>
                <c:pt idx="2">
                  <c:v>0.65365544289622635</c:v>
                </c:pt>
                <c:pt idx="3">
                  <c:v>0.6553183016010462</c:v>
                </c:pt>
                <c:pt idx="4">
                  <c:v>0.62640435727862531</c:v>
                </c:pt>
                <c:pt idx="5">
                  <c:v>0.63499175615019221</c:v>
                </c:pt>
                <c:pt idx="6">
                  <c:v>0.62820752205458463</c:v>
                </c:pt>
                <c:pt idx="7">
                  <c:v>0.62131923651437415</c:v>
                </c:pt>
                <c:pt idx="8">
                  <c:v>0.6304053763547548</c:v>
                </c:pt>
                <c:pt idx="9">
                  <c:v>0.61986905213164611</c:v>
                </c:pt>
                <c:pt idx="10">
                  <c:v>0.63848981154881579</c:v>
                </c:pt>
                <c:pt idx="11">
                  <c:v>0.64675942204914882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AC5-4AE4-9154-075444FE0FF1}"/>
            </c:ext>
          </c:extLst>
        </c:ser>
        <c:ser>
          <c:idx val="2"/>
          <c:order val="2"/>
          <c:tx>
            <c:strRef>
              <c:f>G!$M$1</c:f>
              <c:strCache>
                <c:ptCount val="1"/>
                <c:pt idx="0">
                  <c:v>県内総生産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tx1"/>
              </a:solidFill>
              <a:ln w="6350">
                <a:solidFill>
                  <a:sysClr val="windowText" lastClr="000000"/>
                </a:solidFill>
              </a:ln>
              <a:effectLst/>
            </c:spPr>
          </c:marker>
          <c:cat>
            <c:numRef>
              <c:f>G!$C$170:$C$181</c:f>
              <c:numCache>
                <c:formatCode>0_ ;[Red]\-0\ 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G!$M$170:$M$181</c:f>
              <c:numCache>
                <c:formatCode>#,##0.000_ ;[Red]\-#,##0.000\ </c:formatCode>
                <c:ptCount val="12"/>
                <c:pt idx="0">
                  <c:v>0.35837066142604357</c:v>
                </c:pt>
                <c:pt idx="1">
                  <c:v>0.36267774922138463</c:v>
                </c:pt>
                <c:pt idx="2">
                  <c:v>0.34634455710377365</c:v>
                </c:pt>
                <c:pt idx="3">
                  <c:v>0.3446819517370634</c:v>
                </c:pt>
                <c:pt idx="4">
                  <c:v>0.37359564272137469</c:v>
                </c:pt>
                <c:pt idx="5">
                  <c:v>0.36500824384980779</c:v>
                </c:pt>
                <c:pt idx="6">
                  <c:v>0.37179269281337579</c:v>
                </c:pt>
                <c:pt idx="7">
                  <c:v>0.37868076348562585</c:v>
                </c:pt>
                <c:pt idx="8">
                  <c:v>0.36959462364524526</c:v>
                </c:pt>
                <c:pt idx="9">
                  <c:v>0.38013094786835389</c:v>
                </c:pt>
                <c:pt idx="10">
                  <c:v>0.36151041789755084</c:v>
                </c:pt>
                <c:pt idx="11">
                  <c:v>0.35324057795085112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AC5-4AE4-9154-075444FE0F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7842184"/>
        <c:axId val="687844344"/>
      </c:lineChart>
      <c:catAx>
        <c:axId val="6878421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_ ;[Red]\-0\ 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87844344"/>
        <c:crosses val="autoZero"/>
        <c:auto val="1"/>
        <c:lblAlgn val="ctr"/>
        <c:lblOffset val="100"/>
        <c:noMultiLvlLbl val="0"/>
      </c:catAx>
      <c:valAx>
        <c:axId val="6878443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_ ;[Red]\-#,##0.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87842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0.31887670937833257"/>
          <c:y val="0.76309653242327691"/>
          <c:w val="0.62001953850504954"/>
          <c:h val="9.096954275083259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5891446953140337"/>
          <c:y val="5.3773040011006405E-2"/>
          <c:w val="0.8184072965105661"/>
          <c:h val="0.83227287206418421"/>
        </c:manualLayout>
      </c:layout>
      <c:lineChart>
        <c:grouping val="standard"/>
        <c:varyColors val="0"/>
        <c:ser>
          <c:idx val="0"/>
          <c:order val="0"/>
          <c:tx>
            <c:strRef>
              <c:f>G!$D$1</c:f>
              <c:strCache>
                <c:ptCount val="1"/>
                <c:pt idx="0">
                  <c:v>産出額</c:v>
                </c:pt>
              </c:strCache>
            </c:strRef>
          </c:tx>
          <c:spPr>
            <a:ln w="28575" cap="rnd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bg1">
                  <a:lumMod val="50000"/>
                </a:schemeClr>
              </a:solidFill>
              <a:ln w="6350">
                <a:solidFill>
                  <a:schemeClr val="tx1"/>
                </a:solidFill>
              </a:ln>
              <a:effectLst/>
            </c:spPr>
          </c:marker>
          <c:cat>
            <c:numRef>
              <c:f>G!$C$26:$C$37</c:f>
              <c:numCache>
                <c:formatCode>0_ ;[Red]\-0\ 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G!$D$26:$D$37</c:f>
              <c:numCache>
                <c:formatCode>#,##0\ ;\-#,##0\ </c:formatCode>
                <c:ptCount val="12"/>
                <c:pt idx="0">
                  <c:v>4340</c:v>
                </c:pt>
                <c:pt idx="1">
                  <c:v>4159</c:v>
                </c:pt>
                <c:pt idx="2">
                  <c:v>4270</c:v>
                </c:pt>
                <c:pt idx="3">
                  <c:v>4842</c:v>
                </c:pt>
                <c:pt idx="4">
                  <c:v>4976</c:v>
                </c:pt>
                <c:pt idx="5">
                  <c:v>5009</c:v>
                </c:pt>
                <c:pt idx="6">
                  <c:v>4746</c:v>
                </c:pt>
                <c:pt idx="7">
                  <c:v>4940</c:v>
                </c:pt>
                <c:pt idx="8">
                  <c:v>5445</c:v>
                </c:pt>
                <c:pt idx="9">
                  <c:v>5101</c:v>
                </c:pt>
                <c:pt idx="10">
                  <c:v>4678</c:v>
                </c:pt>
                <c:pt idx="11">
                  <c:v>5128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B7D-49A7-BFD5-118DDE4F89C8}"/>
            </c:ext>
          </c:extLst>
        </c:ser>
        <c:ser>
          <c:idx val="1"/>
          <c:order val="1"/>
          <c:tx>
            <c:strRef>
              <c:f>G!$E$1</c:f>
              <c:strCache>
                <c:ptCount val="1"/>
                <c:pt idx="0">
                  <c:v>中間投入額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bg1"/>
              </a:solidFill>
              <a:ln w="6350">
                <a:solidFill>
                  <a:schemeClr val="tx1"/>
                </a:solidFill>
              </a:ln>
              <a:effectLst/>
            </c:spPr>
          </c:marker>
          <c:cat>
            <c:numRef>
              <c:f>G!$C$26:$C$37</c:f>
              <c:numCache>
                <c:formatCode>0_ ;[Red]\-0\ 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G!$E$26:$E$37</c:f>
              <c:numCache>
                <c:formatCode>#,##0\ ;\-#,##0\ </c:formatCode>
                <c:ptCount val="12"/>
                <c:pt idx="0">
                  <c:v>2255</c:v>
                </c:pt>
                <c:pt idx="1">
                  <c:v>2168</c:v>
                </c:pt>
                <c:pt idx="2">
                  <c:v>2208</c:v>
                </c:pt>
                <c:pt idx="3">
                  <c:v>2490</c:v>
                </c:pt>
                <c:pt idx="4">
                  <c:v>2526</c:v>
                </c:pt>
                <c:pt idx="5">
                  <c:v>2525</c:v>
                </c:pt>
                <c:pt idx="6">
                  <c:v>2390</c:v>
                </c:pt>
                <c:pt idx="7">
                  <c:v>2486</c:v>
                </c:pt>
                <c:pt idx="8">
                  <c:v>2718</c:v>
                </c:pt>
                <c:pt idx="9">
                  <c:v>2526</c:v>
                </c:pt>
                <c:pt idx="10">
                  <c:v>2310</c:v>
                </c:pt>
                <c:pt idx="11">
                  <c:v>2539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B7D-49A7-BFD5-118DDE4F89C8}"/>
            </c:ext>
          </c:extLst>
        </c:ser>
        <c:ser>
          <c:idx val="2"/>
          <c:order val="2"/>
          <c:tx>
            <c:strRef>
              <c:f>G!$F$1</c:f>
              <c:strCache>
                <c:ptCount val="1"/>
                <c:pt idx="0">
                  <c:v>県内総生産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tx1"/>
              </a:solidFill>
              <a:ln w="6350">
                <a:solidFill>
                  <a:sysClr val="windowText" lastClr="000000"/>
                </a:solidFill>
              </a:ln>
              <a:effectLst/>
            </c:spPr>
          </c:marker>
          <c:cat>
            <c:numRef>
              <c:f>G!$C$26:$C$37</c:f>
              <c:numCache>
                <c:formatCode>0_ ;[Red]\-0\ 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G!$F$26:$F$37</c:f>
              <c:numCache>
                <c:formatCode>#,##0\ ;\-#,##0\ </c:formatCode>
                <c:ptCount val="12"/>
                <c:pt idx="0">
                  <c:v>2085</c:v>
                </c:pt>
                <c:pt idx="1">
                  <c:v>1991</c:v>
                </c:pt>
                <c:pt idx="2">
                  <c:v>2062</c:v>
                </c:pt>
                <c:pt idx="3">
                  <c:v>2351</c:v>
                </c:pt>
                <c:pt idx="4">
                  <c:v>2450</c:v>
                </c:pt>
                <c:pt idx="5">
                  <c:v>2484</c:v>
                </c:pt>
                <c:pt idx="6">
                  <c:v>2356</c:v>
                </c:pt>
                <c:pt idx="7">
                  <c:v>2454</c:v>
                </c:pt>
                <c:pt idx="8">
                  <c:v>2727</c:v>
                </c:pt>
                <c:pt idx="9">
                  <c:v>2574</c:v>
                </c:pt>
                <c:pt idx="10">
                  <c:v>2368</c:v>
                </c:pt>
                <c:pt idx="11">
                  <c:v>2588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B7D-49A7-BFD5-118DDE4F89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7842184"/>
        <c:axId val="687844344"/>
      </c:lineChart>
      <c:catAx>
        <c:axId val="6878421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_ ;[Red]\-0\ 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87844344"/>
        <c:crosses val="autoZero"/>
        <c:auto val="1"/>
        <c:lblAlgn val="ctr"/>
        <c:lblOffset val="100"/>
        <c:noMultiLvlLbl val="0"/>
      </c:catAx>
      <c:valAx>
        <c:axId val="6878443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87842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5029662088342047"/>
          <c:y val="0.78706856630878497"/>
          <c:w val="0.79675672805616704"/>
          <c:h val="9.096954275083259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18128953705133"/>
          <c:y val="8.9731223794351403E-2"/>
          <c:w val="0.84559763825162271"/>
          <c:h val="0.796314787410215"/>
        </c:manualLayout>
      </c:layout>
      <c:lineChart>
        <c:grouping val="standard"/>
        <c:varyColors val="0"/>
        <c:ser>
          <c:idx val="0"/>
          <c:order val="0"/>
          <c:tx>
            <c:strRef>
              <c:f>G!$H$1</c:f>
              <c:strCache>
                <c:ptCount val="1"/>
                <c:pt idx="0">
                  <c:v>産出額</c:v>
                </c:pt>
              </c:strCache>
            </c:strRef>
          </c:tx>
          <c:spPr>
            <a:ln w="28575" cap="rnd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bg1">
                  <a:lumMod val="50000"/>
                </a:schemeClr>
              </a:solidFill>
              <a:ln w="6350">
                <a:solidFill>
                  <a:schemeClr val="tx1"/>
                </a:solidFill>
              </a:ln>
              <a:effectLst/>
            </c:spPr>
          </c:marker>
          <c:cat>
            <c:numRef>
              <c:f>G!$C$182:$C$193</c:f>
              <c:numCache>
                <c:formatCode>0_ ;[Red]\-0\ 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G!$H$182:$H$193</c:f>
              <c:numCache>
                <c:formatCode>0.0_ ;[Red]\-0.0\ </c:formatCode>
                <c:ptCount val="12"/>
                <c:pt idx="0">
                  <c:v>337.14054773342559</c:v>
                </c:pt>
                <c:pt idx="1">
                  <c:v>91.43456177443322</c:v>
                </c:pt>
                <c:pt idx="2">
                  <c:v>91.498448712201693</c:v>
                </c:pt>
                <c:pt idx="3">
                  <c:v>94.118872060230203</c:v>
                </c:pt>
                <c:pt idx="4">
                  <c:v>100</c:v>
                </c:pt>
                <c:pt idx="5">
                  <c:v>101.50893181745984</c:v>
                </c:pt>
                <c:pt idx="6">
                  <c:v>168.86729518236015</c:v>
                </c:pt>
                <c:pt idx="7">
                  <c:v>135.1579348635608</c:v>
                </c:pt>
                <c:pt idx="8">
                  <c:v>93.873560337859544</c:v>
                </c:pt>
                <c:pt idx="9">
                  <c:v>110.52510827247602</c:v>
                </c:pt>
                <c:pt idx="10">
                  <c:v>114.93118917945877</c:v>
                </c:pt>
                <c:pt idx="11">
                  <c:v>112.98140219474575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BDB-41F2-AF1C-3BF1426F4756}"/>
            </c:ext>
          </c:extLst>
        </c:ser>
        <c:ser>
          <c:idx val="1"/>
          <c:order val="1"/>
          <c:tx>
            <c:strRef>
              <c:f>G!$I$1</c:f>
              <c:strCache>
                <c:ptCount val="1"/>
                <c:pt idx="0">
                  <c:v>中間投入額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bg1"/>
              </a:solidFill>
              <a:ln w="6350">
                <a:solidFill>
                  <a:schemeClr val="tx1"/>
                </a:solidFill>
              </a:ln>
              <a:effectLst/>
            </c:spPr>
          </c:marker>
          <c:cat>
            <c:numRef>
              <c:f>G!$C$182:$C$193</c:f>
              <c:numCache>
                <c:formatCode>0_ ;[Red]\-0\ 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G!$I$182:$I$193</c:f>
              <c:numCache>
                <c:formatCode>0.0_ ;[Red]\-0.0\ </c:formatCode>
                <c:ptCount val="12"/>
                <c:pt idx="0">
                  <c:v>334.68804200065625</c:v>
                </c:pt>
                <c:pt idx="1">
                  <c:v>97.494752522174821</c:v>
                </c:pt>
                <c:pt idx="2">
                  <c:v>93.8613624171211</c:v>
                </c:pt>
                <c:pt idx="3">
                  <c:v>92.258212367901578</c:v>
                </c:pt>
                <c:pt idx="4">
                  <c:v>100</c:v>
                </c:pt>
                <c:pt idx="5">
                  <c:v>89.272749053370632</c:v>
                </c:pt>
                <c:pt idx="6">
                  <c:v>204.60840533966675</c:v>
                </c:pt>
                <c:pt idx="7">
                  <c:v>139.52457590483186</c:v>
                </c:pt>
                <c:pt idx="8">
                  <c:v>97.995281176268378</c:v>
                </c:pt>
                <c:pt idx="9">
                  <c:v>122.52639364156732</c:v>
                </c:pt>
                <c:pt idx="10">
                  <c:v>101.91200904180795</c:v>
                </c:pt>
                <c:pt idx="11">
                  <c:v>108.10116824742053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BDB-41F2-AF1C-3BF1426F4756}"/>
            </c:ext>
          </c:extLst>
        </c:ser>
        <c:ser>
          <c:idx val="2"/>
          <c:order val="2"/>
          <c:tx>
            <c:strRef>
              <c:f>G!$J$1</c:f>
              <c:strCache>
                <c:ptCount val="1"/>
                <c:pt idx="0">
                  <c:v>県内総生産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tx1"/>
              </a:solidFill>
              <a:ln w="6350">
                <a:solidFill>
                  <a:sysClr val="windowText" lastClr="000000"/>
                </a:solidFill>
              </a:ln>
              <a:effectLst/>
            </c:spPr>
          </c:marker>
          <c:cat>
            <c:numRef>
              <c:f>G!$C$182:$C$193</c:f>
              <c:numCache>
                <c:formatCode>0_ ;[Red]\-0\ 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G!$J$182:$J$193</c:f>
              <c:numCache>
                <c:formatCode>0.0_ ;[Red]\-0.0\ </c:formatCode>
                <c:ptCount val="12"/>
                <c:pt idx="0">
                  <c:v>342.29707827762934</c:v>
                </c:pt>
                <c:pt idx="1">
                  <c:v>78.692671601909851</c:v>
                </c:pt>
                <c:pt idx="2">
                  <c:v>86.531385518419555</c:v>
                </c:pt>
                <c:pt idx="3">
                  <c:v>98.032108283323836</c:v>
                </c:pt>
                <c:pt idx="4">
                  <c:v>100</c:v>
                </c:pt>
                <c:pt idx="5">
                  <c:v>127.23619080993474</c:v>
                </c:pt>
                <c:pt idx="6">
                  <c:v>93.719611021069696</c:v>
                </c:pt>
                <c:pt idx="7">
                  <c:v>125.97682771912918</c:v>
                </c:pt>
                <c:pt idx="8">
                  <c:v>85.206316527224146</c:v>
                </c:pt>
                <c:pt idx="9">
                  <c:v>85.29173419773096</c:v>
                </c:pt>
                <c:pt idx="10">
                  <c:v>142.30474396600815</c:v>
                </c:pt>
                <c:pt idx="11">
                  <c:v>123.24236716457138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BDB-41F2-AF1C-3BF1426F47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7842184"/>
        <c:axId val="687844344"/>
      </c:lineChart>
      <c:catAx>
        <c:axId val="6878421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_ ;[Red]\-0\ 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87844344"/>
        <c:crosses val="autoZero"/>
        <c:auto val="1"/>
        <c:lblAlgn val="ctr"/>
        <c:lblOffset val="100"/>
        <c:noMultiLvlLbl val="0"/>
      </c:catAx>
      <c:valAx>
        <c:axId val="6878443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87842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557346882542241"/>
          <c:y val="0.76709187140419488"/>
          <c:w val="0.73965712108081394"/>
          <c:h val="9.096954275083259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18128953705133"/>
          <c:y val="8.9731223794351403E-2"/>
          <c:w val="0.84559763825162271"/>
          <c:h val="0.796314787410215"/>
        </c:manualLayout>
      </c:layout>
      <c:lineChart>
        <c:grouping val="standard"/>
        <c:varyColors val="0"/>
        <c:ser>
          <c:idx val="0"/>
          <c:order val="0"/>
          <c:tx>
            <c:strRef>
              <c:f>G!$H$1</c:f>
              <c:strCache>
                <c:ptCount val="1"/>
                <c:pt idx="0">
                  <c:v>産出額</c:v>
                </c:pt>
              </c:strCache>
            </c:strRef>
          </c:tx>
          <c:spPr>
            <a:ln w="28575" cap="rnd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bg1">
                  <a:lumMod val="50000"/>
                </a:schemeClr>
              </a:solidFill>
              <a:ln w="6350">
                <a:solidFill>
                  <a:schemeClr val="tx1"/>
                </a:solidFill>
              </a:ln>
              <a:effectLst/>
            </c:spPr>
          </c:marker>
          <c:cat>
            <c:numRef>
              <c:f>G!$C$194:$C$205</c:f>
              <c:numCache>
                <c:formatCode>0_ ;[Red]\-0\ 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G!$H$194:$H$205</c:f>
              <c:numCache>
                <c:formatCode>0.0_ ;[Red]\-0.0\ </c:formatCode>
                <c:ptCount val="12"/>
                <c:pt idx="0">
                  <c:v>78.726952415988706</c:v>
                </c:pt>
                <c:pt idx="1">
                  <c:v>79.119172051495909</c:v>
                </c:pt>
                <c:pt idx="2">
                  <c:v>90.189922295580089</c:v>
                </c:pt>
                <c:pt idx="3">
                  <c:v>98.963847459324768</c:v>
                </c:pt>
                <c:pt idx="4">
                  <c:v>100</c:v>
                </c:pt>
                <c:pt idx="5">
                  <c:v>101.58366868580211</c:v>
                </c:pt>
                <c:pt idx="6">
                  <c:v>115.70394999808103</c:v>
                </c:pt>
                <c:pt idx="7">
                  <c:v>140.80441532595887</c:v>
                </c:pt>
                <c:pt idx="8">
                  <c:v>136.65638845282928</c:v>
                </c:pt>
                <c:pt idx="9">
                  <c:v>163.44952957045865</c:v>
                </c:pt>
                <c:pt idx="10">
                  <c:v>197.4872200988693</c:v>
                </c:pt>
                <c:pt idx="11">
                  <c:v>198.57073854302106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128-44E6-8C94-37232ACF777F}"/>
            </c:ext>
          </c:extLst>
        </c:ser>
        <c:ser>
          <c:idx val="1"/>
          <c:order val="1"/>
          <c:tx>
            <c:strRef>
              <c:f>G!$I$1</c:f>
              <c:strCache>
                <c:ptCount val="1"/>
                <c:pt idx="0">
                  <c:v>中間投入額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bg1"/>
              </a:solidFill>
              <a:ln w="6350">
                <a:solidFill>
                  <a:schemeClr val="tx1"/>
                </a:solidFill>
              </a:ln>
              <a:effectLst/>
            </c:spPr>
          </c:marker>
          <c:cat>
            <c:numRef>
              <c:f>G!$C$194:$C$205</c:f>
              <c:numCache>
                <c:formatCode>0_ ;[Red]\-0\ 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G!$I$194:$I$205</c:f>
              <c:numCache>
                <c:formatCode>0.0_ ;[Red]\-0.0\ </c:formatCode>
                <c:ptCount val="12"/>
                <c:pt idx="0">
                  <c:v>82.623120488189315</c:v>
                </c:pt>
                <c:pt idx="1">
                  <c:v>85.186544396921462</c:v>
                </c:pt>
                <c:pt idx="2">
                  <c:v>95.195804335786576</c:v>
                </c:pt>
                <c:pt idx="3">
                  <c:v>98.689003210952379</c:v>
                </c:pt>
                <c:pt idx="4">
                  <c:v>100</c:v>
                </c:pt>
                <c:pt idx="5">
                  <c:v>105.84325125424353</c:v>
                </c:pt>
                <c:pt idx="6">
                  <c:v>121.12630215573452</c:v>
                </c:pt>
                <c:pt idx="7">
                  <c:v>143.83524574424627</c:v>
                </c:pt>
                <c:pt idx="8">
                  <c:v>145.88073584263589</c:v>
                </c:pt>
                <c:pt idx="9">
                  <c:v>172.86304112999426</c:v>
                </c:pt>
                <c:pt idx="10">
                  <c:v>218.31555113688177</c:v>
                </c:pt>
                <c:pt idx="11">
                  <c:v>217.93114134492271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128-44E6-8C94-37232ACF777F}"/>
            </c:ext>
          </c:extLst>
        </c:ser>
        <c:ser>
          <c:idx val="2"/>
          <c:order val="2"/>
          <c:tx>
            <c:strRef>
              <c:f>G!$J$1</c:f>
              <c:strCache>
                <c:ptCount val="1"/>
                <c:pt idx="0">
                  <c:v>県内総生産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tx1"/>
              </a:solidFill>
              <a:ln w="6350">
                <a:solidFill>
                  <a:sysClr val="windowText" lastClr="000000"/>
                </a:solidFill>
              </a:ln>
              <a:effectLst/>
            </c:spPr>
          </c:marker>
          <c:cat>
            <c:numRef>
              <c:f>G!$C$194:$C$205</c:f>
              <c:numCache>
                <c:formatCode>0_ ;[Red]\-0\ 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G!$J$194:$J$205</c:f>
              <c:numCache>
                <c:formatCode>0.0_ ;[Red]\-0.0\ </c:formatCode>
                <c:ptCount val="12"/>
                <c:pt idx="0">
                  <c:v>72.055866432408834</c:v>
                </c:pt>
                <c:pt idx="1">
                  <c:v>68.730259884022061</c:v>
                </c:pt>
                <c:pt idx="2">
                  <c:v>81.618587953324464</c:v>
                </c:pt>
                <c:pt idx="3">
                  <c:v>99.434582144271687</c:v>
                </c:pt>
                <c:pt idx="4">
                  <c:v>100</c:v>
                </c:pt>
                <c:pt idx="5">
                  <c:v>94.290219058161611</c:v>
                </c:pt>
                <c:pt idx="6">
                  <c:v>106.41940954837661</c:v>
                </c:pt>
                <c:pt idx="7">
                  <c:v>135.61497760671088</c:v>
                </c:pt>
                <c:pt idx="8">
                  <c:v>120.86206546355631</c:v>
                </c:pt>
                <c:pt idx="9">
                  <c:v>147.33108554134887</c:v>
                </c:pt>
                <c:pt idx="10">
                  <c:v>161.82363126732815</c:v>
                </c:pt>
                <c:pt idx="11">
                  <c:v>165.42064854215118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128-44E6-8C94-37232ACF77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7842184"/>
        <c:axId val="687844344"/>
      </c:lineChart>
      <c:catAx>
        <c:axId val="6878421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_ ;[Red]\-0\ 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87844344"/>
        <c:crosses val="autoZero"/>
        <c:auto val="1"/>
        <c:lblAlgn val="ctr"/>
        <c:lblOffset val="100"/>
        <c:noMultiLvlLbl val="0"/>
      </c:catAx>
      <c:valAx>
        <c:axId val="6878443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87842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557346882542241"/>
          <c:y val="0.76709187140419488"/>
          <c:w val="0.73965712108081394"/>
          <c:h val="9.096954275083259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18128953705133"/>
          <c:y val="8.9731223794351403E-2"/>
          <c:w val="0.84559763825162271"/>
          <c:h val="0.796314787410215"/>
        </c:manualLayout>
      </c:layout>
      <c:lineChart>
        <c:grouping val="standard"/>
        <c:varyColors val="0"/>
        <c:ser>
          <c:idx val="0"/>
          <c:order val="0"/>
          <c:tx>
            <c:strRef>
              <c:f>G!$H$1</c:f>
              <c:strCache>
                <c:ptCount val="1"/>
                <c:pt idx="0">
                  <c:v>産出額</c:v>
                </c:pt>
              </c:strCache>
            </c:strRef>
          </c:tx>
          <c:spPr>
            <a:ln w="28575" cap="rnd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bg1">
                  <a:lumMod val="50000"/>
                </a:schemeClr>
              </a:solidFill>
              <a:ln w="6350">
                <a:solidFill>
                  <a:schemeClr val="tx1"/>
                </a:solidFill>
              </a:ln>
              <a:effectLst/>
            </c:spPr>
          </c:marker>
          <c:cat>
            <c:numRef>
              <c:f>G!$C$206:$C$217</c:f>
              <c:numCache>
                <c:formatCode>0_ ;[Red]\-0\ 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G!$H$206:$H$217</c:f>
              <c:numCache>
                <c:formatCode>0.0_ ;[Red]\-0.0\ </c:formatCode>
                <c:ptCount val="12"/>
                <c:pt idx="0">
                  <c:v>150.05437902883256</c:v>
                </c:pt>
                <c:pt idx="1">
                  <c:v>93.006110055685994</c:v>
                </c:pt>
                <c:pt idx="2">
                  <c:v>63.16742672834291</c:v>
                </c:pt>
                <c:pt idx="3">
                  <c:v>82.610613479464334</c:v>
                </c:pt>
                <c:pt idx="4">
                  <c:v>100</c:v>
                </c:pt>
                <c:pt idx="5">
                  <c:v>45.659246535379047</c:v>
                </c:pt>
                <c:pt idx="6">
                  <c:v>52.124749693096895</c:v>
                </c:pt>
                <c:pt idx="7">
                  <c:v>46.595826117804116</c:v>
                </c:pt>
                <c:pt idx="8">
                  <c:v>55.475244705629748</c:v>
                </c:pt>
                <c:pt idx="9">
                  <c:v>62.056507512707896</c:v>
                </c:pt>
                <c:pt idx="10">
                  <c:v>67.901669646232904</c:v>
                </c:pt>
                <c:pt idx="11">
                  <c:v>69.326260169811931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BBC-459A-9F51-DF457E6D1F07}"/>
            </c:ext>
          </c:extLst>
        </c:ser>
        <c:ser>
          <c:idx val="1"/>
          <c:order val="1"/>
          <c:tx>
            <c:strRef>
              <c:f>G!$I$1</c:f>
              <c:strCache>
                <c:ptCount val="1"/>
                <c:pt idx="0">
                  <c:v>中間投入額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bg1"/>
              </a:solidFill>
              <a:ln w="6350">
                <a:solidFill>
                  <a:schemeClr val="tx1"/>
                </a:solidFill>
              </a:ln>
              <a:effectLst/>
            </c:spPr>
          </c:marker>
          <c:cat>
            <c:numRef>
              <c:f>G!$C$206:$C$217</c:f>
              <c:numCache>
                <c:formatCode>0_ ;[Red]\-0\ 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G!$I$206:$I$217</c:f>
              <c:numCache>
                <c:formatCode>0.0_ ;[Red]\-0.0\ </c:formatCode>
                <c:ptCount val="12"/>
                <c:pt idx="0">
                  <c:v>255.63361194656221</c:v>
                </c:pt>
                <c:pt idx="1">
                  <c:v>113.96971392599846</c:v>
                </c:pt>
                <c:pt idx="2">
                  <c:v>64.698887878575931</c:v>
                </c:pt>
                <c:pt idx="3">
                  <c:v>79.537228089809048</c:v>
                </c:pt>
                <c:pt idx="4">
                  <c:v>100</c:v>
                </c:pt>
                <c:pt idx="5">
                  <c:v>31.287158145065398</c:v>
                </c:pt>
                <c:pt idx="6">
                  <c:v>41.936245366160733</c:v>
                </c:pt>
                <c:pt idx="7">
                  <c:v>40.258008673148218</c:v>
                </c:pt>
                <c:pt idx="8">
                  <c:v>57.540917675036717</c:v>
                </c:pt>
                <c:pt idx="9">
                  <c:v>62.972564174302306</c:v>
                </c:pt>
                <c:pt idx="10">
                  <c:v>69.961792683779805</c:v>
                </c:pt>
                <c:pt idx="11">
                  <c:v>83.895659928656357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BBC-459A-9F51-DF457E6D1F07}"/>
            </c:ext>
          </c:extLst>
        </c:ser>
        <c:ser>
          <c:idx val="2"/>
          <c:order val="2"/>
          <c:tx>
            <c:strRef>
              <c:f>G!$J$1</c:f>
              <c:strCache>
                <c:ptCount val="1"/>
                <c:pt idx="0">
                  <c:v>県内総生産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tx1"/>
              </a:solidFill>
              <a:ln w="6350">
                <a:solidFill>
                  <a:sysClr val="windowText" lastClr="000000"/>
                </a:solidFill>
              </a:ln>
              <a:effectLst/>
            </c:spPr>
          </c:marker>
          <c:cat>
            <c:numRef>
              <c:f>G!$C$206:$C$217</c:f>
              <c:numCache>
                <c:formatCode>0_ ;[Red]\-0\ 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G!$J$206:$J$217</c:f>
              <c:numCache>
                <c:formatCode>0.0_ ;[Red]\-0.0\ </c:formatCode>
                <c:ptCount val="12"/>
                <c:pt idx="0">
                  <c:v>29.128989295120217</c:v>
                </c:pt>
                <c:pt idx="1">
                  <c:v>68.995403611019313</c:v>
                </c:pt>
                <c:pt idx="2">
                  <c:v>61.413865272729097</c:v>
                </c:pt>
                <c:pt idx="3">
                  <c:v>86.130721703167396</c:v>
                </c:pt>
                <c:pt idx="4">
                  <c:v>100</c:v>
                </c:pt>
                <c:pt idx="5">
                  <c:v>62.120347282722989</c:v>
                </c:pt>
                <c:pt idx="6">
                  <c:v>63.794173901723397</c:v>
                </c:pt>
                <c:pt idx="7">
                  <c:v>53.854858252971624</c:v>
                </c:pt>
                <c:pt idx="8">
                  <c:v>53.109321957520947</c:v>
                </c:pt>
                <c:pt idx="9">
                  <c:v>61.00730014720461</c:v>
                </c:pt>
                <c:pt idx="10">
                  <c:v>65.54210352389822</c:v>
                </c:pt>
                <c:pt idx="11">
                  <c:v>52.639168444137354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BBC-459A-9F51-DF457E6D1F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7842184"/>
        <c:axId val="687844344"/>
      </c:lineChart>
      <c:catAx>
        <c:axId val="6878421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_ ;[Red]\-0\ 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87844344"/>
        <c:crosses val="autoZero"/>
        <c:auto val="1"/>
        <c:lblAlgn val="ctr"/>
        <c:lblOffset val="100"/>
        <c:noMultiLvlLbl val="0"/>
      </c:catAx>
      <c:valAx>
        <c:axId val="6878443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87842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557346882542241"/>
          <c:y val="0.76709187140419488"/>
          <c:w val="0.73965712108081394"/>
          <c:h val="9.096954275083259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18128953705133"/>
          <c:y val="8.9731223794351403E-2"/>
          <c:w val="0.84559763825162271"/>
          <c:h val="0.796314787410215"/>
        </c:manualLayout>
      </c:layout>
      <c:lineChart>
        <c:grouping val="standard"/>
        <c:varyColors val="0"/>
        <c:ser>
          <c:idx val="0"/>
          <c:order val="0"/>
          <c:tx>
            <c:strRef>
              <c:f>G!$K$1</c:f>
              <c:strCache>
                <c:ptCount val="1"/>
              </c:strCache>
            </c:strRef>
          </c:tx>
          <c:spPr>
            <a:ln w="28575" cap="rnd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bg1">
                  <a:lumMod val="50000"/>
                </a:schemeClr>
              </a:solidFill>
              <a:ln w="6350">
                <a:solidFill>
                  <a:schemeClr val="tx1"/>
                </a:solidFill>
              </a:ln>
              <a:effectLst/>
            </c:spPr>
          </c:marker>
          <c:cat>
            <c:numRef>
              <c:f>G!$C$182:$C$193</c:f>
              <c:numCache>
                <c:formatCode>0_ ;[Red]\-0\ 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G!$K$182:$K$193</c:f>
              <c:numCache>
                <c:formatCode>#,##0\ ;\-#,##0\ 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981-478B-B731-BF9A0E51DCA3}"/>
            </c:ext>
          </c:extLst>
        </c:ser>
        <c:ser>
          <c:idx val="1"/>
          <c:order val="1"/>
          <c:tx>
            <c:strRef>
              <c:f>G!$L$1</c:f>
              <c:strCache>
                <c:ptCount val="1"/>
                <c:pt idx="0">
                  <c:v>中間投入額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bg1"/>
              </a:solidFill>
              <a:ln w="6350">
                <a:solidFill>
                  <a:schemeClr val="tx1"/>
                </a:solidFill>
              </a:ln>
              <a:effectLst/>
            </c:spPr>
          </c:marker>
          <c:cat>
            <c:numRef>
              <c:f>G!$C$182:$C$193</c:f>
              <c:numCache>
                <c:formatCode>0_ ;[Red]\-0\ 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G!$L$182:$L$193</c:f>
              <c:numCache>
                <c:formatCode>#,##0.000_ ;[Red]\-#,##0.000\ </c:formatCode>
                <c:ptCount val="12"/>
                <c:pt idx="0">
                  <c:v>0.67275533076553429</c:v>
                </c:pt>
                <c:pt idx="1">
                  <c:v>0.72260139125869538</c:v>
                </c:pt>
                <c:pt idx="2">
                  <c:v>0.69518607243844199</c:v>
                </c:pt>
                <c:pt idx="3">
                  <c:v>0.66428777690689333</c:v>
                </c:pt>
                <c:pt idx="4">
                  <c:v>0.67768510446043773</c:v>
                </c:pt>
                <c:pt idx="5">
                  <c:v>0.59599496501940274</c:v>
                </c:pt>
                <c:pt idx="6">
                  <c:v>0.82111854990249211</c:v>
                </c:pt>
                <c:pt idx="7">
                  <c:v>0.69957954664159616</c:v>
                </c:pt>
                <c:pt idx="8">
                  <c:v>0.70744032847538696</c:v>
                </c:pt>
                <c:pt idx="9">
                  <c:v>0.75127102946999991</c:v>
                </c:pt>
                <c:pt idx="10">
                  <c:v>0.60091826236506307</c:v>
                </c:pt>
                <c:pt idx="11">
                  <c:v>0.64841248270023211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981-478B-B731-BF9A0E51DCA3}"/>
            </c:ext>
          </c:extLst>
        </c:ser>
        <c:ser>
          <c:idx val="2"/>
          <c:order val="2"/>
          <c:tx>
            <c:strRef>
              <c:f>G!$M$1</c:f>
              <c:strCache>
                <c:ptCount val="1"/>
                <c:pt idx="0">
                  <c:v>県内総生産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tx1"/>
              </a:solidFill>
              <a:ln w="6350">
                <a:solidFill>
                  <a:sysClr val="windowText" lastClr="000000"/>
                </a:solidFill>
              </a:ln>
              <a:effectLst/>
            </c:spPr>
          </c:marker>
          <c:cat>
            <c:numRef>
              <c:f>G!$C$182:$C$193</c:f>
              <c:numCache>
                <c:formatCode>0_ ;[Red]\-0\ 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G!$M$182:$M$193</c:f>
              <c:numCache>
                <c:formatCode>#,##0.000_ ;[Red]\-#,##0.000\ </c:formatCode>
                <c:ptCount val="12"/>
                <c:pt idx="0">
                  <c:v>0.32724466923446571</c:v>
                </c:pt>
                <c:pt idx="1">
                  <c:v>0.27739860874130462</c:v>
                </c:pt>
                <c:pt idx="2">
                  <c:v>0.30481778518441366</c:v>
                </c:pt>
                <c:pt idx="3">
                  <c:v>0.33571597331343217</c:v>
                </c:pt>
                <c:pt idx="4">
                  <c:v>0.32231489553956227</c:v>
                </c:pt>
                <c:pt idx="5">
                  <c:v>0.40400503498059726</c:v>
                </c:pt>
                <c:pt idx="6">
                  <c:v>0.17888145009750786</c:v>
                </c:pt>
                <c:pt idx="7">
                  <c:v>0.30042045335840384</c:v>
                </c:pt>
                <c:pt idx="8">
                  <c:v>0.29255591150415861</c:v>
                </c:pt>
                <c:pt idx="9">
                  <c:v>0.24872897053000012</c:v>
                </c:pt>
                <c:pt idx="10">
                  <c:v>0.39908173763493698</c:v>
                </c:pt>
                <c:pt idx="11">
                  <c:v>0.35158751729976789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981-478B-B731-BF9A0E51DC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7842184"/>
        <c:axId val="687844344"/>
      </c:lineChart>
      <c:catAx>
        <c:axId val="6878421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_ ;[Red]\-0\ 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87844344"/>
        <c:crosses val="autoZero"/>
        <c:auto val="1"/>
        <c:lblAlgn val="ctr"/>
        <c:lblOffset val="100"/>
        <c:noMultiLvlLbl val="0"/>
      </c:catAx>
      <c:valAx>
        <c:axId val="6878443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_ ;[Red]\-#,##0.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87842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0.31887670937833257"/>
          <c:y val="0.76309653242327691"/>
          <c:w val="0.62001953850504954"/>
          <c:h val="9.096954275083259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18128953705133"/>
          <c:y val="8.9731223794351403E-2"/>
          <c:w val="0.84559763825162271"/>
          <c:h val="0.796314787410215"/>
        </c:manualLayout>
      </c:layout>
      <c:lineChart>
        <c:grouping val="standard"/>
        <c:varyColors val="0"/>
        <c:ser>
          <c:idx val="0"/>
          <c:order val="0"/>
          <c:tx>
            <c:strRef>
              <c:f>G!$K$1</c:f>
              <c:strCache>
                <c:ptCount val="1"/>
              </c:strCache>
            </c:strRef>
          </c:tx>
          <c:spPr>
            <a:ln w="28575" cap="rnd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bg1">
                  <a:lumMod val="50000"/>
                </a:schemeClr>
              </a:solidFill>
              <a:ln w="6350">
                <a:solidFill>
                  <a:schemeClr val="tx1"/>
                </a:solidFill>
              </a:ln>
              <a:effectLst/>
            </c:spPr>
          </c:marker>
          <c:cat>
            <c:numRef>
              <c:f>G!$C$194:$C$205</c:f>
              <c:numCache>
                <c:formatCode>0_ ;[Red]\-0\ 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G!$K$194:$K$205</c:f>
              <c:numCache>
                <c:formatCode>#,##0\ ;\-#,##0\ 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990-4DCD-B2BB-1DEB60C967E8}"/>
            </c:ext>
          </c:extLst>
        </c:ser>
        <c:ser>
          <c:idx val="1"/>
          <c:order val="1"/>
          <c:tx>
            <c:strRef>
              <c:f>G!$L$1</c:f>
              <c:strCache>
                <c:ptCount val="1"/>
                <c:pt idx="0">
                  <c:v>中間投入額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bg1"/>
              </a:solidFill>
              <a:ln w="6350">
                <a:solidFill>
                  <a:schemeClr val="tx1"/>
                </a:solidFill>
              </a:ln>
              <a:effectLst/>
            </c:spPr>
          </c:marker>
          <c:cat>
            <c:numRef>
              <c:f>G!$C$194:$C$205</c:f>
              <c:numCache>
                <c:formatCode>0_ ;[Red]\-0\ 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G!$L$194:$L$205</c:f>
              <c:numCache>
                <c:formatCode>#,##0.000_ ;[Red]\-#,##0.000\ </c:formatCode>
                <c:ptCount val="12"/>
                <c:pt idx="0">
                  <c:v>0.66254866837846982</c:v>
                </c:pt>
                <c:pt idx="1">
                  <c:v>0.67971820137752181</c:v>
                </c:pt>
                <c:pt idx="2">
                  <c:v>0.66634543529704815</c:v>
                </c:pt>
                <c:pt idx="3">
                  <c:v>0.62955231221800778</c:v>
                </c:pt>
                <c:pt idx="4">
                  <c:v>0.6313055859003126</c:v>
                </c:pt>
                <c:pt idx="5">
                  <c:v>0.65777734365281137</c:v>
                </c:pt>
                <c:pt idx="6">
                  <c:v>0.66089110312683808</c:v>
                </c:pt>
                <c:pt idx="7">
                  <c:v>0.64489450758683775</c:v>
                </c:pt>
                <c:pt idx="8">
                  <c:v>0.67391890313633773</c:v>
                </c:pt>
                <c:pt idx="9">
                  <c:v>0.66766422483974253</c:v>
                </c:pt>
                <c:pt idx="10">
                  <c:v>0.69788732077255</c:v>
                </c:pt>
                <c:pt idx="11">
                  <c:v>0.69285710413406565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990-4DCD-B2BB-1DEB60C967E8}"/>
            </c:ext>
          </c:extLst>
        </c:ser>
        <c:ser>
          <c:idx val="2"/>
          <c:order val="2"/>
          <c:tx>
            <c:strRef>
              <c:f>G!$M$1</c:f>
              <c:strCache>
                <c:ptCount val="1"/>
                <c:pt idx="0">
                  <c:v>県内総生産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tx1"/>
              </a:solidFill>
              <a:ln w="6350">
                <a:solidFill>
                  <a:sysClr val="windowText" lastClr="000000"/>
                </a:solidFill>
              </a:ln>
              <a:effectLst/>
            </c:spPr>
          </c:marker>
          <c:cat>
            <c:numRef>
              <c:f>G!$C$194:$C$205</c:f>
              <c:numCache>
                <c:formatCode>0_ ;[Red]\-0\ 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G!$M$194:$M$205</c:f>
              <c:numCache>
                <c:formatCode>#,##0.000_ ;[Red]\-#,##0.000\ </c:formatCode>
                <c:ptCount val="12"/>
                <c:pt idx="0">
                  <c:v>0.33745192613523878</c:v>
                </c:pt>
                <c:pt idx="1">
                  <c:v>0.32028179862247824</c:v>
                </c:pt>
                <c:pt idx="2">
                  <c:v>0.33365456470295179</c:v>
                </c:pt>
                <c:pt idx="3">
                  <c:v>0.37044768778199222</c:v>
                </c:pt>
                <c:pt idx="4">
                  <c:v>0.36869394605716299</c:v>
                </c:pt>
                <c:pt idx="5">
                  <c:v>0.34222265634718857</c:v>
                </c:pt>
                <c:pt idx="6">
                  <c:v>0.33910849235583607</c:v>
                </c:pt>
                <c:pt idx="7">
                  <c:v>0.35510549241316219</c:v>
                </c:pt>
                <c:pt idx="8">
                  <c:v>0.32608143935956008</c:v>
                </c:pt>
                <c:pt idx="9">
                  <c:v>0.33233548880732283</c:v>
                </c:pt>
                <c:pt idx="10">
                  <c:v>0.30211267922744994</c:v>
                </c:pt>
                <c:pt idx="11">
                  <c:v>0.30714289586593435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990-4DCD-B2BB-1DEB60C967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7842184"/>
        <c:axId val="687844344"/>
      </c:lineChart>
      <c:catAx>
        <c:axId val="6878421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_ ;[Red]\-0\ 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87844344"/>
        <c:crosses val="autoZero"/>
        <c:auto val="1"/>
        <c:lblAlgn val="ctr"/>
        <c:lblOffset val="100"/>
        <c:noMultiLvlLbl val="0"/>
      </c:catAx>
      <c:valAx>
        <c:axId val="6878443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_ ;[Red]\-#,##0.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87842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0.31887670937833257"/>
          <c:y val="0.76309653242327691"/>
          <c:w val="0.62001953850504954"/>
          <c:h val="9.096954275083259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18128953705133"/>
          <c:y val="8.9731223794351403E-2"/>
          <c:w val="0.84559763825162271"/>
          <c:h val="0.796314787410215"/>
        </c:manualLayout>
      </c:layout>
      <c:lineChart>
        <c:grouping val="standard"/>
        <c:varyColors val="0"/>
        <c:ser>
          <c:idx val="0"/>
          <c:order val="0"/>
          <c:tx>
            <c:strRef>
              <c:f>G!$K$1</c:f>
              <c:strCache>
                <c:ptCount val="1"/>
              </c:strCache>
            </c:strRef>
          </c:tx>
          <c:spPr>
            <a:ln w="28575" cap="rnd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bg1">
                  <a:lumMod val="50000"/>
                </a:schemeClr>
              </a:solidFill>
              <a:ln w="6350">
                <a:solidFill>
                  <a:schemeClr val="tx1"/>
                </a:solidFill>
              </a:ln>
              <a:effectLst/>
            </c:spPr>
          </c:marker>
          <c:cat>
            <c:numRef>
              <c:f>G!$C$206:$C$217</c:f>
              <c:numCache>
                <c:formatCode>0_ ;[Red]\-0\ 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G!$K$206:$K$217</c:f>
              <c:numCache>
                <c:formatCode>#,##0\ ;\-#,##0\ 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C44-466A-8918-8C49BADDD1E4}"/>
            </c:ext>
          </c:extLst>
        </c:ser>
        <c:ser>
          <c:idx val="1"/>
          <c:order val="1"/>
          <c:tx>
            <c:strRef>
              <c:f>G!$L$1</c:f>
              <c:strCache>
                <c:ptCount val="1"/>
                <c:pt idx="0">
                  <c:v>中間投入額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bg1"/>
              </a:solidFill>
              <a:ln w="6350">
                <a:solidFill>
                  <a:schemeClr val="tx1"/>
                </a:solidFill>
              </a:ln>
              <a:effectLst/>
            </c:spPr>
          </c:marker>
          <c:cat>
            <c:numRef>
              <c:f>G!$C$206:$C$217</c:f>
              <c:numCache>
                <c:formatCode>0_ ;[Red]\-0\ 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G!$L$206:$L$217</c:f>
              <c:numCache>
                <c:formatCode>#,##0.000_ ;[Red]\-#,##0.000\ </c:formatCode>
                <c:ptCount val="12"/>
                <c:pt idx="0">
                  <c:v>0.90951467001791753</c:v>
                </c:pt>
                <c:pt idx="1">
                  <c:v>0.65421184571412794</c:v>
                </c:pt>
                <c:pt idx="2">
                  <c:v>0.54681957909671319</c:v>
                </c:pt>
                <c:pt idx="3">
                  <c:v>0.51401409743901239</c:v>
                </c:pt>
                <c:pt idx="4">
                  <c:v>0.53387603448517296</c:v>
                </c:pt>
                <c:pt idx="5">
                  <c:v>0.36582872448092907</c:v>
                </c:pt>
                <c:pt idx="6">
                  <c:v>0.42952256862824112</c:v>
                </c:pt>
                <c:pt idx="7">
                  <c:v>0.46125989852292248</c:v>
                </c:pt>
                <c:pt idx="8">
                  <c:v>0.55375541130094197</c:v>
                </c:pt>
                <c:pt idx="9">
                  <c:v>0.54175692752053439</c:v>
                </c:pt>
                <c:pt idx="10">
                  <c:v>0.55007372628814777</c:v>
                </c:pt>
                <c:pt idx="11">
                  <c:v>0.6460738271978993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C44-466A-8918-8C49BADDD1E4}"/>
            </c:ext>
          </c:extLst>
        </c:ser>
        <c:ser>
          <c:idx val="2"/>
          <c:order val="2"/>
          <c:tx>
            <c:strRef>
              <c:f>G!$M$1</c:f>
              <c:strCache>
                <c:ptCount val="1"/>
                <c:pt idx="0">
                  <c:v>県内総生産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tx1"/>
              </a:solidFill>
              <a:ln w="6350">
                <a:solidFill>
                  <a:sysClr val="windowText" lastClr="000000"/>
                </a:solidFill>
              </a:ln>
              <a:effectLst/>
            </c:spPr>
          </c:marker>
          <c:cat>
            <c:numRef>
              <c:f>G!$C$206:$C$217</c:f>
              <c:numCache>
                <c:formatCode>0_ ;[Red]\-0\ 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G!$M$206:$M$217</c:f>
              <c:numCache>
                <c:formatCode>#,##0.000_ ;[Red]\-#,##0.000\ </c:formatCode>
                <c:ptCount val="12"/>
                <c:pt idx="0">
                  <c:v>9.0485329982082419E-2</c:v>
                </c:pt>
                <c:pt idx="1">
                  <c:v>0.34578815428587201</c:v>
                </c:pt>
                <c:pt idx="2">
                  <c:v>0.45318411563017263</c:v>
                </c:pt>
                <c:pt idx="3">
                  <c:v>0.48598590256098767</c:v>
                </c:pt>
                <c:pt idx="4">
                  <c:v>0.46612396551482704</c:v>
                </c:pt>
                <c:pt idx="5">
                  <c:v>0.63417127551907093</c:v>
                </c:pt>
                <c:pt idx="6">
                  <c:v>0.57047743137175888</c:v>
                </c:pt>
                <c:pt idx="7">
                  <c:v>0.53874010147707752</c:v>
                </c:pt>
                <c:pt idx="8">
                  <c:v>0.44624458869905803</c:v>
                </c:pt>
                <c:pt idx="9">
                  <c:v>0.45824307247946566</c:v>
                </c:pt>
                <c:pt idx="10">
                  <c:v>0.44992627371185223</c:v>
                </c:pt>
                <c:pt idx="11">
                  <c:v>0.3539261728021007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C44-466A-8918-8C49BADDD1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7842184"/>
        <c:axId val="687844344"/>
      </c:lineChart>
      <c:catAx>
        <c:axId val="6878421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_ ;[Red]\-0\ 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87844344"/>
        <c:crosses val="autoZero"/>
        <c:auto val="1"/>
        <c:lblAlgn val="ctr"/>
        <c:lblOffset val="100"/>
        <c:noMultiLvlLbl val="0"/>
      </c:catAx>
      <c:valAx>
        <c:axId val="6878443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_ ;[Red]\-#,##0.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87842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0.31887670937833257"/>
          <c:y val="0.76309653242327691"/>
          <c:w val="0.62001953850504954"/>
          <c:h val="9.096954275083259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18128953705133"/>
          <c:y val="8.9731223794351403E-2"/>
          <c:w val="0.84559763825162271"/>
          <c:h val="0.796314787410215"/>
        </c:manualLayout>
      </c:layout>
      <c:lineChart>
        <c:grouping val="standard"/>
        <c:varyColors val="0"/>
        <c:ser>
          <c:idx val="0"/>
          <c:order val="0"/>
          <c:tx>
            <c:strRef>
              <c:f>G!$H$1</c:f>
              <c:strCache>
                <c:ptCount val="1"/>
                <c:pt idx="0">
                  <c:v>産出額</c:v>
                </c:pt>
              </c:strCache>
            </c:strRef>
          </c:tx>
          <c:spPr>
            <a:ln w="28575" cap="rnd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bg1">
                  <a:lumMod val="50000"/>
                </a:schemeClr>
              </a:solidFill>
              <a:ln w="6350">
                <a:solidFill>
                  <a:schemeClr val="tx1"/>
                </a:solidFill>
              </a:ln>
              <a:effectLst/>
            </c:spPr>
          </c:marker>
          <c:cat>
            <c:numRef>
              <c:f>G!$C$218:$C$229</c:f>
              <c:numCache>
                <c:formatCode>0_ ;[Red]\-0\ 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G!$H$218:$H$229</c:f>
              <c:numCache>
                <c:formatCode>0.0_ ;[Red]\-0.0\ </c:formatCode>
                <c:ptCount val="12"/>
                <c:pt idx="0">
                  <c:v>77.320248575207657</c:v>
                </c:pt>
                <c:pt idx="1">
                  <c:v>78.096355998489699</c:v>
                </c:pt>
                <c:pt idx="2">
                  <c:v>88.018646808241215</c:v>
                </c:pt>
                <c:pt idx="3">
                  <c:v>90.526747527798989</c:v>
                </c:pt>
                <c:pt idx="4">
                  <c:v>100</c:v>
                </c:pt>
                <c:pt idx="5">
                  <c:v>96.623405240209053</c:v>
                </c:pt>
                <c:pt idx="6">
                  <c:v>102.45998188558268</c:v>
                </c:pt>
                <c:pt idx="7">
                  <c:v>102.50057234918357</c:v>
                </c:pt>
                <c:pt idx="8">
                  <c:v>95.542664240086296</c:v>
                </c:pt>
                <c:pt idx="9">
                  <c:v>88.035822109626977</c:v>
                </c:pt>
                <c:pt idx="10">
                  <c:v>91.825034302343994</c:v>
                </c:pt>
                <c:pt idx="11">
                  <c:v>110.98550421936204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C2-466B-BA02-E03F1A21C810}"/>
            </c:ext>
          </c:extLst>
        </c:ser>
        <c:ser>
          <c:idx val="1"/>
          <c:order val="1"/>
          <c:tx>
            <c:strRef>
              <c:f>G!$I$1</c:f>
              <c:strCache>
                <c:ptCount val="1"/>
                <c:pt idx="0">
                  <c:v>中間投入額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bg1"/>
              </a:solidFill>
              <a:ln w="6350">
                <a:solidFill>
                  <a:schemeClr val="tx1"/>
                </a:solidFill>
              </a:ln>
              <a:effectLst/>
            </c:spPr>
          </c:marker>
          <c:cat>
            <c:numRef>
              <c:f>G!$C$218:$C$229</c:f>
              <c:numCache>
                <c:formatCode>0_ ;[Red]\-0\ 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G!$I$218:$I$229</c:f>
              <c:numCache>
                <c:formatCode>0.0_ ;[Red]\-0.0\ </c:formatCode>
                <c:ptCount val="12"/>
                <c:pt idx="0">
                  <c:v>80.849695959000229</c:v>
                </c:pt>
                <c:pt idx="1">
                  <c:v>75.273661304427407</c:v>
                </c:pt>
                <c:pt idx="2">
                  <c:v>87.309894043236866</c:v>
                </c:pt>
                <c:pt idx="3">
                  <c:v>91.392414227898556</c:v>
                </c:pt>
                <c:pt idx="4">
                  <c:v>100</c:v>
                </c:pt>
                <c:pt idx="5">
                  <c:v>101.06156881088447</c:v>
                </c:pt>
                <c:pt idx="6">
                  <c:v>109.18717130015661</c:v>
                </c:pt>
                <c:pt idx="7">
                  <c:v>109.65433283846168</c:v>
                </c:pt>
                <c:pt idx="8">
                  <c:v>106.84058489760224</c:v>
                </c:pt>
                <c:pt idx="9">
                  <c:v>94.863606597384646</c:v>
                </c:pt>
                <c:pt idx="10">
                  <c:v>101.95372882390026</c:v>
                </c:pt>
                <c:pt idx="11">
                  <c:v>121.81235280958289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BC2-466B-BA02-E03F1A21C810}"/>
            </c:ext>
          </c:extLst>
        </c:ser>
        <c:ser>
          <c:idx val="2"/>
          <c:order val="2"/>
          <c:tx>
            <c:strRef>
              <c:f>G!$J$1</c:f>
              <c:strCache>
                <c:ptCount val="1"/>
                <c:pt idx="0">
                  <c:v>県内総生産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tx1"/>
              </a:solidFill>
              <a:ln w="6350">
                <a:solidFill>
                  <a:sysClr val="windowText" lastClr="000000"/>
                </a:solidFill>
              </a:ln>
              <a:effectLst/>
            </c:spPr>
          </c:marker>
          <c:cat>
            <c:numRef>
              <c:f>G!$C$218:$C$229</c:f>
              <c:numCache>
                <c:formatCode>0_ ;[Red]\-0\ 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G!$J$218:$J$229</c:f>
              <c:numCache>
                <c:formatCode>0.0_ ;[Red]\-0.0\ </c:formatCode>
                <c:ptCount val="12"/>
                <c:pt idx="0">
                  <c:v>72.172872622826446</c:v>
                </c:pt>
                <c:pt idx="1">
                  <c:v>82.213014445005356</c:v>
                </c:pt>
                <c:pt idx="2">
                  <c:v>89.052321991157768</c:v>
                </c:pt>
                <c:pt idx="3">
                  <c:v>89.264260371948055</c:v>
                </c:pt>
                <c:pt idx="4">
                  <c:v>100</c:v>
                </c:pt>
                <c:pt idx="5">
                  <c:v>90.150749834052391</c:v>
                </c:pt>
                <c:pt idx="6">
                  <c:v>92.64898654801091</c:v>
                </c:pt>
                <c:pt idx="7">
                  <c:v>92.06746104012818</c:v>
                </c:pt>
                <c:pt idx="8">
                  <c:v>79.065674915899123</c:v>
                </c:pt>
                <c:pt idx="9">
                  <c:v>78.078104228742546</c:v>
                </c:pt>
                <c:pt idx="10">
                  <c:v>77.053245009856013</c:v>
                </c:pt>
                <c:pt idx="11">
                  <c:v>95.195521579714466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BC2-466B-BA02-E03F1A21C8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7842184"/>
        <c:axId val="687844344"/>
      </c:lineChart>
      <c:catAx>
        <c:axId val="6878421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_ ;[Red]\-0\ 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87844344"/>
        <c:crosses val="autoZero"/>
        <c:auto val="1"/>
        <c:lblAlgn val="ctr"/>
        <c:lblOffset val="100"/>
        <c:noMultiLvlLbl val="0"/>
      </c:catAx>
      <c:valAx>
        <c:axId val="6878443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87842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557346882542241"/>
          <c:y val="0.76709187140419488"/>
          <c:w val="0.73965712108081394"/>
          <c:h val="9.096954275083259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18128953705133"/>
          <c:y val="8.9731223794351403E-2"/>
          <c:w val="0.84559763825162271"/>
          <c:h val="0.796314787410215"/>
        </c:manualLayout>
      </c:layout>
      <c:lineChart>
        <c:grouping val="standard"/>
        <c:varyColors val="0"/>
        <c:ser>
          <c:idx val="0"/>
          <c:order val="0"/>
          <c:tx>
            <c:strRef>
              <c:f>G!$K$1</c:f>
              <c:strCache>
                <c:ptCount val="1"/>
              </c:strCache>
            </c:strRef>
          </c:tx>
          <c:spPr>
            <a:ln w="28575" cap="rnd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bg1">
                  <a:lumMod val="50000"/>
                </a:schemeClr>
              </a:solidFill>
              <a:ln w="6350">
                <a:solidFill>
                  <a:schemeClr val="tx1"/>
                </a:solidFill>
              </a:ln>
              <a:effectLst/>
            </c:spPr>
          </c:marker>
          <c:cat>
            <c:numRef>
              <c:f>G!$C$218:$C$229</c:f>
              <c:numCache>
                <c:formatCode>0_ ;[Red]\-0\ 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G!$K$218:$K$229</c:f>
              <c:numCache>
                <c:formatCode>#,##0\ ;\-#,##0\ 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AC4-415A-BED7-853F6300631D}"/>
            </c:ext>
          </c:extLst>
        </c:ser>
        <c:ser>
          <c:idx val="1"/>
          <c:order val="1"/>
          <c:tx>
            <c:strRef>
              <c:f>G!$L$1</c:f>
              <c:strCache>
                <c:ptCount val="1"/>
                <c:pt idx="0">
                  <c:v>中間投入額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bg1"/>
              </a:solidFill>
              <a:ln w="6350">
                <a:solidFill>
                  <a:schemeClr val="tx1"/>
                </a:solidFill>
              </a:ln>
              <a:effectLst/>
            </c:spPr>
          </c:marker>
          <c:cat>
            <c:numRef>
              <c:f>G!$C$218:$C$229</c:f>
              <c:numCache>
                <c:formatCode>0_ ;[Red]\-0\ 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G!$L$218:$L$229</c:f>
              <c:numCache>
                <c:formatCode>#,##0.000_ ;[Red]\-#,##0.000\ </c:formatCode>
                <c:ptCount val="12"/>
                <c:pt idx="0">
                  <c:v>0.62031256387699296</c:v>
                </c:pt>
                <c:pt idx="1">
                  <c:v>0.57179150466108297</c:v>
                </c:pt>
                <c:pt idx="2">
                  <c:v>0.58845627962146374</c:v>
                </c:pt>
                <c:pt idx="3">
                  <c:v>0.5989059954085072</c:v>
                </c:pt>
                <c:pt idx="4">
                  <c:v>0.59323317254793251</c:v>
                </c:pt>
                <c:pt idx="5">
                  <c:v>0.62048191056097435</c:v>
                </c:pt>
                <c:pt idx="6">
                  <c:v>0.63218293464329467</c:v>
                </c:pt>
                <c:pt idx="7">
                  <c:v>0.63463633677852049</c:v>
                </c:pt>
                <c:pt idx="8">
                  <c:v>0.66338299899626141</c:v>
                </c:pt>
                <c:pt idx="9">
                  <c:v>0.6392424918918489</c:v>
                </c:pt>
                <c:pt idx="10">
                  <c:v>0.65866933198357691</c:v>
                </c:pt>
                <c:pt idx="11">
                  <c:v>0.65110420519358436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AC4-415A-BED7-853F6300631D}"/>
            </c:ext>
          </c:extLst>
        </c:ser>
        <c:ser>
          <c:idx val="2"/>
          <c:order val="2"/>
          <c:tx>
            <c:strRef>
              <c:f>G!$M$1</c:f>
              <c:strCache>
                <c:ptCount val="1"/>
                <c:pt idx="0">
                  <c:v>県内総生産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tx1"/>
              </a:solidFill>
              <a:ln w="6350">
                <a:solidFill>
                  <a:sysClr val="windowText" lastClr="000000"/>
                </a:solidFill>
              </a:ln>
              <a:effectLst/>
            </c:spPr>
          </c:marker>
          <c:cat>
            <c:numRef>
              <c:f>G!$C$218:$C$229</c:f>
              <c:numCache>
                <c:formatCode>0_ ;[Red]\-0\ 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G!$M$218:$M$229</c:f>
              <c:numCache>
                <c:formatCode>#,##0.000_ ;[Red]\-#,##0.000\ </c:formatCode>
                <c:ptCount val="12"/>
                <c:pt idx="0">
                  <c:v>0.37968743612300709</c:v>
                </c:pt>
                <c:pt idx="1">
                  <c:v>0.42820849533891697</c:v>
                </c:pt>
                <c:pt idx="2">
                  <c:v>0.41154377520644625</c:v>
                </c:pt>
                <c:pt idx="3">
                  <c:v>0.4010940045914928</c:v>
                </c:pt>
                <c:pt idx="4">
                  <c:v>0.40676677919328297</c:v>
                </c:pt>
                <c:pt idx="5">
                  <c:v>0.37951808943902565</c:v>
                </c:pt>
                <c:pt idx="6">
                  <c:v>0.36781706535670528</c:v>
                </c:pt>
                <c:pt idx="7">
                  <c:v>0.36536366322147951</c:v>
                </c:pt>
                <c:pt idx="8">
                  <c:v>0.3366170515139319</c:v>
                </c:pt>
                <c:pt idx="9">
                  <c:v>0.36075745329093772</c:v>
                </c:pt>
                <c:pt idx="10">
                  <c:v>0.34133066801642309</c:v>
                </c:pt>
                <c:pt idx="11">
                  <c:v>0.34889579480641569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C4-415A-BED7-853F630063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7842184"/>
        <c:axId val="687844344"/>
      </c:lineChart>
      <c:catAx>
        <c:axId val="6878421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_ ;[Red]\-0\ 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87844344"/>
        <c:crosses val="autoZero"/>
        <c:auto val="1"/>
        <c:lblAlgn val="ctr"/>
        <c:lblOffset val="100"/>
        <c:noMultiLvlLbl val="0"/>
      </c:catAx>
      <c:valAx>
        <c:axId val="6878443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_ ;[Red]\-#,##0.0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87842184"/>
        <c:crosses val="autoZero"/>
        <c:crossBetween val="between"/>
        <c:majorUnit val="5.000000000000001E-2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0.31887670937833257"/>
          <c:y val="0.76309653242327691"/>
          <c:w val="0.62001953850504954"/>
          <c:h val="9.096954275083259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5891446953140337"/>
          <c:y val="5.3773040011006405E-2"/>
          <c:w val="0.8184072965105661"/>
          <c:h val="0.83227287206418421"/>
        </c:manualLayout>
      </c:layout>
      <c:lineChart>
        <c:grouping val="standard"/>
        <c:varyColors val="0"/>
        <c:ser>
          <c:idx val="0"/>
          <c:order val="0"/>
          <c:tx>
            <c:strRef>
              <c:f>G!$D$1</c:f>
              <c:strCache>
                <c:ptCount val="1"/>
                <c:pt idx="0">
                  <c:v>産出額</c:v>
                </c:pt>
              </c:strCache>
            </c:strRef>
          </c:tx>
          <c:spPr>
            <a:ln w="28575" cap="rnd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bg1">
                  <a:lumMod val="50000"/>
                </a:schemeClr>
              </a:solidFill>
              <a:ln w="6350">
                <a:solidFill>
                  <a:schemeClr val="tx1"/>
                </a:solidFill>
              </a:ln>
              <a:effectLst/>
            </c:spPr>
          </c:marker>
          <c:cat>
            <c:numRef>
              <c:f>G!$C$230:$C$241</c:f>
              <c:numCache>
                <c:formatCode>0_ ;[Red]\-0\ 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G!$D$230:$D$241</c:f>
              <c:numCache>
                <c:formatCode>#,##0\ ;\-#,##0\ </c:formatCode>
                <c:ptCount val="12"/>
                <c:pt idx="0">
                  <c:v>357185</c:v>
                </c:pt>
                <c:pt idx="1">
                  <c:v>370330</c:v>
                </c:pt>
                <c:pt idx="2">
                  <c:v>425362</c:v>
                </c:pt>
                <c:pt idx="3">
                  <c:v>350037</c:v>
                </c:pt>
                <c:pt idx="4">
                  <c:v>338172</c:v>
                </c:pt>
                <c:pt idx="5">
                  <c:v>330364</c:v>
                </c:pt>
                <c:pt idx="6">
                  <c:v>328566</c:v>
                </c:pt>
                <c:pt idx="7">
                  <c:v>305096</c:v>
                </c:pt>
                <c:pt idx="8">
                  <c:v>302943</c:v>
                </c:pt>
                <c:pt idx="9">
                  <c:v>235368</c:v>
                </c:pt>
                <c:pt idx="10">
                  <c:v>241044</c:v>
                </c:pt>
                <c:pt idx="11">
                  <c:v>258668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006-4A07-B1DE-A73548330D46}"/>
            </c:ext>
          </c:extLst>
        </c:ser>
        <c:ser>
          <c:idx val="1"/>
          <c:order val="1"/>
          <c:tx>
            <c:strRef>
              <c:f>G!$E$1</c:f>
              <c:strCache>
                <c:ptCount val="1"/>
                <c:pt idx="0">
                  <c:v>中間投入額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bg1"/>
              </a:solidFill>
              <a:ln w="6350">
                <a:solidFill>
                  <a:schemeClr val="tx1"/>
                </a:solidFill>
              </a:ln>
              <a:effectLst/>
            </c:spPr>
          </c:marker>
          <c:cat>
            <c:numRef>
              <c:f>G!$C$230:$C$241</c:f>
              <c:numCache>
                <c:formatCode>0_ ;[Red]\-0\ 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G!$E$230:$E$241</c:f>
              <c:numCache>
                <c:formatCode>#,##0\ ;\-#,##0\ </c:formatCode>
                <c:ptCount val="12"/>
                <c:pt idx="0">
                  <c:v>204748</c:v>
                </c:pt>
                <c:pt idx="1">
                  <c:v>233802</c:v>
                </c:pt>
                <c:pt idx="2">
                  <c:v>277527</c:v>
                </c:pt>
                <c:pt idx="3">
                  <c:v>222464</c:v>
                </c:pt>
                <c:pt idx="4">
                  <c:v>198660</c:v>
                </c:pt>
                <c:pt idx="5">
                  <c:v>201718</c:v>
                </c:pt>
                <c:pt idx="6">
                  <c:v>199445</c:v>
                </c:pt>
                <c:pt idx="7">
                  <c:v>183992</c:v>
                </c:pt>
                <c:pt idx="8">
                  <c:v>183308</c:v>
                </c:pt>
                <c:pt idx="9">
                  <c:v>126603</c:v>
                </c:pt>
                <c:pt idx="10">
                  <c:v>135522</c:v>
                </c:pt>
                <c:pt idx="11">
                  <c:v>144906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006-4A07-B1DE-A73548330D46}"/>
            </c:ext>
          </c:extLst>
        </c:ser>
        <c:ser>
          <c:idx val="2"/>
          <c:order val="2"/>
          <c:tx>
            <c:strRef>
              <c:f>G!$F$1</c:f>
              <c:strCache>
                <c:ptCount val="1"/>
                <c:pt idx="0">
                  <c:v>県内総生産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tx1"/>
              </a:solidFill>
              <a:ln w="6350">
                <a:solidFill>
                  <a:sysClr val="windowText" lastClr="000000"/>
                </a:solidFill>
              </a:ln>
              <a:effectLst/>
            </c:spPr>
          </c:marker>
          <c:cat>
            <c:numRef>
              <c:f>G!$C$230:$C$241</c:f>
              <c:numCache>
                <c:formatCode>0_ ;[Red]\-0\ 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G!$F$230:$F$241</c:f>
              <c:numCache>
                <c:formatCode>#,##0\ ;\-#,##0\ </c:formatCode>
                <c:ptCount val="12"/>
                <c:pt idx="0">
                  <c:v>152437</c:v>
                </c:pt>
                <c:pt idx="1">
                  <c:v>136529</c:v>
                </c:pt>
                <c:pt idx="2">
                  <c:v>147835</c:v>
                </c:pt>
                <c:pt idx="3">
                  <c:v>127573</c:v>
                </c:pt>
                <c:pt idx="4">
                  <c:v>139512</c:v>
                </c:pt>
                <c:pt idx="5">
                  <c:v>128646</c:v>
                </c:pt>
                <c:pt idx="6">
                  <c:v>129121</c:v>
                </c:pt>
                <c:pt idx="7">
                  <c:v>121104</c:v>
                </c:pt>
                <c:pt idx="8">
                  <c:v>119636</c:v>
                </c:pt>
                <c:pt idx="9">
                  <c:v>108765</c:v>
                </c:pt>
                <c:pt idx="10">
                  <c:v>105523</c:v>
                </c:pt>
                <c:pt idx="11">
                  <c:v>113762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006-4A07-B1DE-A73548330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7842184"/>
        <c:axId val="687844344"/>
      </c:lineChart>
      <c:catAx>
        <c:axId val="6878421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_ ;[Red]\-0\ 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87844344"/>
        <c:crosses val="autoZero"/>
        <c:auto val="1"/>
        <c:lblAlgn val="ctr"/>
        <c:lblOffset val="100"/>
        <c:noMultiLvlLbl val="0"/>
      </c:catAx>
      <c:valAx>
        <c:axId val="6878443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87842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5029662088342047"/>
          <c:y val="0.78706856630878497"/>
          <c:w val="0.79675672805616704"/>
          <c:h val="9.096954275083259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5891446953140337"/>
          <c:y val="5.3773040011006405E-2"/>
          <c:w val="0.8184072965105661"/>
          <c:h val="0.83227287206418421"/>
        </c:manualLayout>
      </c:layout>
      <c:lineChart>
        <c:grouping val="standard"/>
        <c:varyColors val="0"/>
        <c:ser>
          <c:idx val="0"/>
          <c:order val="0"/>
          <c:tx>
            <c:strRef>
              <c:f>G!$D$1</c:f>
              <c:strCache>
                <c:ptCount val="1"/>
                <c:pt idx="0">
                  <c:v>産出額</c:v>
                </c:pt>
              </c:strCache>
            </c:strRef>
          </c:tx>
          <c:spPr>
            <a:ln w="28575" cap="rnd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bg1">
                  <a:lumMod val="50000"/>
                </a:schemeClr>
              </a:solidFill>
              <a:ln w="6350">
                <a:solidFill>
                  <a:schemeClr val="tx1"/>
                </a:solidFill>
              </a:ln>
              <a:effectLst/>
            </c:spPr>
          </c:marker>
          <c:cat>
            <c:numRef>
              <c:f>G!$C$242:$C$253</c:f>
              <c:numCache>
                <c:formatCode>0_ ;[Red]\-0\ 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G!$D$242:$D$253</c:f>
              <c:numCache>
                <c:formatCode>#,##0\ ;\-#,##0\ </c:formatCode>
                <c:ptCount val="12"/>
                <c:pt idx="0">
                  <c:v>2487210</c:v>
                </c:pt>
                <c:pt idx="1">
                  <c:v>2488882</c:v>
                </c:pt>
                <c:pt idx="2">
                  <c:v>2493969</c:v>
                </c:pt>
                <c:pt idx="3">
                  <c:v>2441774</c:v>
                </c:pt>
                <c:pt idx="4">
                  <c:v>2585654</c:v>
                </c:pt>
                <c:pt idx="5">
                  <c:v>2570219</c:v>
                </c:pt>
                <c:pt idx="6">
                  <c:v>2590096</c:v>
                </c:pt>
                <c:pt idx="7">
                  <c:v>2749691</c:v>
                </c:pt>
                <c:pt idx="8">
                  <c:v>2748194</c:v>
                </c:pt>
                <c:pt idx="9">
                  <c:v>2562800</c:v>
                </c:pt>
                <c:pt idx="10">
                  <c:v>2768606</c:v>
                </c:pt>
                <c:pt idx="11">
                  <c:v>2936744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4E6-4421-B1AF-7B392A9BB64B}"/>
            </c:ext>
          </c:extLst>
        </c:ser>
        <c:ser>
          <c:idx val="1"/>
          <c:order val="1"/>
          <c:tx>
            <c:strRef>
              <c:f>G!$E$1</c:f>
              <c:strCache>
                <c:ptCount val="1"/>
                <c:pt idx="0">
                  <c:v>中間投入額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bg1"/>
              </a:solidFill>
              <a:ln w="6350">
                <a:solidFill>
                  <a:schemeClr val="tx1"/>
                </a:solidFill>
              </a:ln>
              <a:effectLst/>
            </c:spPr>
          </c:marker>
          <c:cat>
            <c:numRef>
              <c:f>G!$C$242:$C$253</c:f>
              <c:numCache>
                <c:formatCode>0_ ;[Red]\-0\ 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G!$E$242:$E$253</c:f>
              <c:numCache>
                <c:formatCode>#,##0\ ;\-#,##0\ </c:formatCode>
                <c:ptCount val="12"/>
                <c:pt idx="0">
                  <c:v>1561766</c:v>
                </c:pt>
                <c:pt idx="1">
                  <c:v>1538316</c:v>
                </c:pt>
                <c:pt idx="2">
                  <c:v>1582955</c:v>
                </c:pt>
                <c:pt idx="3">
                  <c:v>1514450</c:v>
                </c:pt>
                <c:pt idx="4">
                  <c:v>1550929</c:v>
                </c:pt>
                <c:pt idx="5">
                  <c:v>1582003</c:v>
                </c:pt>
                <c:pt idx="6">
                  <c:v>1623462</c:v>
                </c:pt>
                <c:pt idx="7">
                  <c:v>1755443</c:v>
                </c:pt>
                <c:pt idx="8">
                  <c:v>1747347</c:v>
                </c:pt>
                <c:pt idx="9">
                  <c:v>1501310</c:v>
                </c:pt>
                <c:pt idx="10">
                  <c:v>1713250</c:v>
                </c:pt>
                <c:pt idx="11">
                  <c:v>1802683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4E6-4421-B1AF-7B392A9BB64B}"/>
            </c:ext>
          </c:extLst>
        </c:ser>
        <c:ser>
          <c:idx val="2"/>
          <c:order val="2"/>
          <c:tx>
            <c:strRef>
              <c:f>G!$F$1</c:f>
              <c:strCache>
                <c:ptCount val="1"/>
                <c:pt idx="0">
                  <c:v>県内総生産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tx1"/>
              </a:solidFill>
              <a:ln w="6350">
                <a:solidFill>
                  <a:sysClr val="windowText" lastClr="000000"/>
                </a:solidFill>
              </a:ln>
              <a:effectLst/>
            </c:spPr>
          </c:marker>
          <c:cat>
            <c:numRef>
              <c:f>G!$C$242:$C$253</c:f>
              <c:numCache>
                <c:formatCode>0_ ;[Red]\-0\ 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G!$F$242:$F$253</c:f>
              <c:numCache>
                <c:formatCode>#,##0\ ;\-#,##0\ </c:formatCode>
                <c:ptCount val="12"/>
                <c:pt idx="0">
                  <c:v>925444</c:v>
                </c:pt>
                <c:pt idx="1">
                  <c:v>950565</c:v>
                </c:pt>
                <c:pt idx="2">
                  <c:v>911014</c:v>
                </c:pt>
                <c:pt idx="3">
                  <c:v>927324</c:v>
                </c:pt>
                <c:pt idx="4">
                  <c:v>1034726</c:v>
                </c:pt>
                <c:pt idx="5">
                  <c:v>988216</c:v>
                </c:pt>
                <c:pt idx="6">
                  <c:v>966634</c:v>
                </c:pt>
                <c:pt idx="7">
                  <c:v>994247</c:v>
                </c:pt>
                <c:pt idx="8">
                  <c:v>1000846</c:v>
                </c:pt>
                <c:pt idx="9">
                  <c:v>1061490</c:v>
                </c:pt>
                <c:pt idx="10">
                  <c:v>1055356</c:v>
                </c:pt>
                <c:pt idx="11">
                  <c:v>1134061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4E6-4421-B1AF-7B392A9BB6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7842184"/>
        <c:axId val="687844344"/>
      </c:lineChart>
      <c:catAx>
        <c:axId val="6878421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_ ;[Red]\-0\ 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87844344"/>
        <c:crosses val="autoZero"/>
        <c:auto val="1"/>
        <c:lblAlgn val="ctr"/>
        <c:lblOffset val="100"/>
        <c:noMultiLvlLbl val="0"/>
      </c:catAx>
      <c:valAx>
        <c:axId val="6878443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87842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5029662088342047"/>
          <c:y val="0.78706856630878497"/>
          <c:w val="0.79675672805616704"/>
          <c:h val="9.096954275083259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5891446953140337"/>
          <c:y val="5.3773040011006405E-2"/>
          <c:w val="0.8184072965105661"/>
          <c:h val="0.83227287206418421"/>
        </c:manualLayout>
      </c:layout>
      <c:lineChart>
        <c:grouping val="standard"/>
        <c:varyColors val="0"/>
        <c:ser>
          <c:idx val="0"/>
          <c:order val="0"/>
          <c:tx>
            <c:strRef>
              <c:f>G!$D$1</c:f>
              <c:strCache>
                <c:ptCount val="1"/>
                <c:pt idx="0">
                  <c:v>産出額</c:v>
                </c:pt>
              </c:strCache>
            </c:strRef>
          </c:tx>
          <c:spPr>
            <a:ln w="28575" cap="rnd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bg1">
                  <a:lumMod val="50000"/>
                </a:schemeClr>
              </a:solidFill>
              <a:ln w="6350">
                <a:solidFill>
                  <a:schemeClr val="tx1"/>
                </a:solidFill>
              </a:ln>
              <a:effectLst/>
            </c:spPr>
          </c:marker>
          <c:cat>
            <c:numRef>
              <c:f>G!$C$38:$C$49</c:f>
              <c:numCache>
                <c:formatCode>0_ ;[Red]\-0\ 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G!$D$38:$D$49</c:f>
              <c:numCache>
                <c:formatCode>#,##0\ ;\-#,##0\ </c:formatCode>
                <c:ptCount val="12"/>
                <c:pt idx="0">
                  <c:v>35898</c:v>
                </c:pt>
                <c:pt idx="1">
                  <c:v>37100</c:v>
                </c:pt>
                <c:pt idx="2">
                  <c:v>33533</c:v>
                </c:pt>
                <c:pt idx="3">
                  <c:v>38181</c:v>
                </c:pt>
                <c:pt idx="4">
                  <c:v>39888</c:v>
                </c:pt>
                <c:pt idx="5">
                  <c:v>38379</c:v>
                </c:pt>
                <c:pt idx="6">
                  <c:v>39598</c:v>
                </c:pt>
                <c:pt idx="7">
                  <c:v>38945</c:v>
                </c:pt>
                <c:pt idx="8">
                  <c:v>40887</c:v>
                </c:pt>
                <c:pt idx="9">
                  <c:v>35452</c:v>
                </c:pt>
                <c:pt idx="10">
                  <c:v>37519</c:v>
                </c:pt>
                <c:pt idx="11">
                  <c:v>36457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125-464F-A570-BD9693A3E97D}"/>
            </c:ext>
          </c:extLst>
        </c:ser>
        <c:ser>
          <c:idx val="1"/>
          <c:order val="1"/>
          <c:tx>
            <c:strRef>
              <c:f>G!$E$1</c:f>
              <c:strCache>
                <c:ptCount val="1"/>
                <c:pt idx="0">
                  <c:v>中間投入額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bg1"/>
              </a:solidFill>
              <a:ln w="6350">
                <a:solidFill>
                  <a:schemeClr val="tx1"/>
                </a:solidFill>
              </a:ln>
              <a:effectLst/>
            </c:spPr>
          </c:marker>
          <c:cat>
            <c:numRef>
              <c:f>G!$C$38:$C$49</c:f>
              <c:numCache>
                <c:formatCode>0_ ;[Red]\-0\ 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G!$E$38:$E$49</c:f>
              <c:numCache>
                <c:formatCode>#,##0\ ;\-#,##0\ </c:formatCode>
                <c:ptCount val="12"/>
                <c:pt idx="0">
                  <c:v>17402</c:v>
                </c:pt>
                <c:pt idx="1">
                  <c:v>17626</c:v>
                </c:pt>
                <c:pt idx="2">
                  <c:v>17381</c:v>
                </c:pt>
                <c:pt idx="3">
                  <c:v>19264</c:v>
                </c:pt>
                <c:pt idx="4">
                  <c:v>18403</c:v>
                </c:pt>
                <c:pt idx="5">
                  <c:v>16182</c:v>
                </c:pt>
                <c:pt idx="6">
                  <c:v>16761</c:v>
                </c:pt>
                <c:pt idx="7">
                  <c:v>17912</c:v>
                </c:pt>
                <c:pt idx="8">
                  <c:v>19666</c:v>
                </c:pt>
                <c:pt idx="9">
                  <c:v>16455</c:v>
                </c:pt>
                <c:pt idx="10">
                  <c:v>17969</c:v>
                </c:pt>
                <c:pt idx="11">
                  <c:v>16598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125-464F-A570-BD9693A3E97D}"/>
            </c:ext>
          </c:extLst>
        </c:ser>
        <c:ser>
          <c:idx val="2"/>
          <c:order val="2"/>
          <c:tx>
            <c:strRef>
              <c:f>G!$F$1</c:f>
              <c:strCache>
                <c:ptCount val="1"/>
                <c:pt idx="0">
                  <c:v>県内総生産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tx1"/>
              </a:solidFill>
              <a:ln w="6350">
                <a:solidFill>
                  <a:sysClr val="windowText" lastClr="000000"/>
                </a:solidFill>
              </a:ln>
              <a:effectLst/>
            </c:spPr>
          </c:marker>
          <c:cat>
            <c:numRef>
              <c:f>G!$C$38:$C$49</c:f>
              <c:numCache>
                <c:formatCode>0_ ;[Red]\-0\ 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G!$F$38:$F$49</c:f>
              <c:numCache>
                <c:formatCode>#,##0\ ;\-#,##0\ </c:formatCode>
                <c:ptCount val="12"/>
                <c:pt idx="0">
                  <c:v>18496</c:v>
                </c:pt>
                <c:pt idx="1">
                  <c:v>19474</c:v>
                </c:pt>
                <c:pt idx="2">
                  <c:v>16152</c:v>
                </c:pt>
                <c:pt idx="3">
                  <c:v>18917</c:v>
                </c:pt>
                <c:pt idx="4">
                  <c:v>21485</c:v>
                </c:pt>
                <c:pt idx="5">
                  <c:v>22197</c:v>
                </c:pt>
                <c:pt idx="6">
                  <c:v>22837</c:v>
                </c:pt>
                <c:pt idx="7">
                  <c:v>21033</c:v>
                </c:pt>
                <c:pt idx="8">
                  <c:v>21221</c:v>
                </c:pt>
                <c:pt idx="9">
                  <c:v>18997</c:v>
                </c:pt>
                <c:pt idx="10">
                  <c:v>19550</c:v>
                </c:pt>
                <c:pt idx="11">
                  <c:v>19859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125-464F-A570-BD9693A3E9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7842184"/>
        <c:axId val="687844344"/>
      </c:lineChart>
      <c:catAx>
        <c:axId val="6878421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_ ;[Red]\-0\ 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87844344"/>
        <c:crosses val="autoZero"/>
        <c:auto val="1"/>
        <c:lblAlgn val="ctr"/>
        <c:lblOffset val="100"/>
        <c:noMultiLvlLbl val="0"/>
      </c:catAx>
      <c:valAx>
        <c:axId val="6878443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87842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5029662088342047"/>
          <c:y val="0.78706856630878497"/>
          <c:w val="0.79675672805616704"/>
          <c:h val="9.096954275083259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18128953705133"/>
          <c:y val="8.9731223794351403E-2"/>
          <c:w val="0.84559763825162271"/>
          <c:h val="0.796314787410215"/>
        </c:manualLayout>
      </c:layout>
      <c:lineChart>
        <c:grouping val="standard"/>
        <c:varyColors val="0"/>
        <c:ser>
          <c:idx val="0"/>
          <c:order val="0"/>
          <c:tx>
            <c:strRef>
              <c:f>G!$H$1</c:f>
              <c:strCache>
                <c:ptCount val="1"/>
                <c:pt idx="0">
                  <c:v>産出額</c:v>
                </c:pt>
              </c:strCache>
            </c:strRef>
          </c:tx>
          <c:spPr>
            <a:ln w="28575" cap="rnd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bg1">
                  <a:lumMod val="50000"/>
                </a:schemeClr>
              </a:solidFill>
              <a:ln w="6350">
                <a:solidFill>
                  <a:schemeClr val="tx1"/>
                </a:solidFill>
              </a:ln>
              <a:effectLst/>
            </c:spPr>
          </c:marker>
          <c:cat>
            <c:numRef>
              <c:f>G!$C$230:$C$241</c:f>
              <c:numCache>
                <c:formatCode>0_ ;[Red]\-0\ 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G!$H$230:$H$241</c:f>
              <c:numCache>
                <c:formatCode>0.0_ ;[Red]\-0.0\ </c:formatCode>
                <c:ptCount val="12"/>
                <c:pt idx="0">
                  <c:v>105.6222868835977</c:v>
                </c:pt>
                <c:pt idx="1">
                  <c:v>109.50936209975988</c:v>
                </c:pt>
                <c:pt idx="2">
                  <c:v>125.78273777840863</c:v>
                </c:pt>
                <c:pt idx="3">
                  <c:v>103.50856960363366</c:v>
                </c:pt>
                <c:pt idx="4">
                  <c:v>100</c:v>
                </c:pt>
                <c:pt idx="5">
                  <c:v>97.691115763575937</c:v>
                </c:pt>
                <c:pt idx="6">
                  <c:v>97.159433660977257</c:v>
                </c:pt>
                <c:pt idx="7">
                  <c:v>90.219178406254812</c:v>
                </c:pt>
                <c:pt idx="8">
                  <c:v>89.582520137681428</c:v>
                </c:pt>
                <c:pt idx="9">
                  <c:v>69.600085163762813</c:v>
                </c:pt>
                <c:pt idx="10">
                  <c:v>71.278520989319048</c:v>
                </c:pt>
                <c:pt idx="11">
                  <c:v>76.49007014182132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D0-4FD2-99FA-934A9CB306B6}"/>
            </c:ext>
          </c:extLst>
        </c:ser>
        <c:ser>
          <c:idx val="1"/>
          <c:order val="1"/>
          <c:tx>
            <c:strRef>
              <c:f>G!$I$1</c:f>
              <c:strCache>
                <c:ptCount val="1"/>
                <c:pt idx="0">
                  <c:v>中間投入額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bg1"/>
              </a:solidFill>
              <a:ln w="6350">
                <a:solidFill>
                  <a:schemeClr val="tx1"/>
                </a:solidFill>
              </a:ln>
              <a:effectLst/>
            </c:spPr>
          </c:marker>
          <c:cat>
            <c:numRef>
              <c:f>G!$C$230:$C$241</c:f>
              <c:numCache>
                <c:formatCode>0_ ;[Red]\-0\ 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G!$I$230:$I$241</c:f>
              <c:numCache>
                <c:formatCode>0.0_ ;[Red]\-0.0\ </c:formatCode>
                <c:ptCount val="12"/>
                <c:pt idx="0">
                  <c:v>103.06453236685795</c:v>
                </c:pt>
                <c:pt idx="1">
                  <c:v>117.68951978254303</c:v>
                </c:pt>
                <c:pt idx="2">
                  <c:v>139.69948655995168</c:v>
                </c:pt>
                <c:pt idx="3">
                  <c:v>111.98228128460686</c:v>
                </c:pt>
                <c:pt idx="4">
                  <c:v>100</c:v>
                </c:pt>
                <c:pt idx="5">
                  <c:v>101.53931339977851</c:v>
                </c:pt>
                <c:pt idx="6">
                  <c:v>100.39514748817075</c:v>
                </c:pt>
                <c:pt idx="7">
                  <c:v>92.616530756065643</c:v>
                </c:pt>
                <c:pt idx="8">
                  <c:v>92.272223900130882</c:v>
                </c:pt>
                <c:pt idx="9">
                  <c:v>63.728480821504071</c:v>
                </c:pt>
                <c:pt idx="10">
                  <c:v>68.218061008758681</c:v>
                </c:pt>
                <c:pt idx="11">
                  <c:v>72.941709453337353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7D0-4FD2-99FA-934A9CB306B6}"/>
            </c:ext>
          </c:extLst>
        </c:ser>
        <c:ser>
          <c:idx val="2"/>
          <c:order val="2"/>
          <c:tx>
            <c:strRef>
              <c:f>G!$J$1</c:f>
              <c:strCache>
                <c:ptCount val="1"/>
                <c:pt idx="0">
                  <c:v>県内総生産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tx1"/>
              </a:solidFill>
              <a:ln w="6350">
                <a:solidFill>
                  <a:sysClr val="windowText" lastClr="000000"/>
                </a:solidFill>
              </a:ln>
              <a:effectLst/>
            </c:spPr>
          </c:marker>
          <c:cat>
            <c:numRef>
              <c:f>G!$C$230:$C$241</c:f>
              <c:numCache>
                <c:formatCode>0_ ;[Red]\-0\ 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G!$J$230:$J$241</c:f>
              <c:numCache>
                <c:formatCode>0.0_ ;[Red]\-0.0\ </c:formatCode>
                <c:ptCount val="12"/>
                <c:pt idx="0">
                  <c:v>109.26443603417628</c:v>
                </c:pt>
                <c:pt idx="1">
                  <c:v>97.86183267389184</c:v>
                </c:pt>
                <c:pt idx="2">
                  <c:v>105.96579505705603</c:v>
                </c:pt>
                <c:pt idx="3">
                  <c:v>91.442313206032452</c:v>
                </c:pt>
                <c:pt idx="4">
                  <c:v>100</c:v>
                </c:pt>
                <c:pt idx="5">
                  <c:v>92.211422673318424</c:v>
                </c:pt>
                <c:pt idx="6">
                  <c:v>92.551895177475771</c:v>
                </c:pt>
                <c:pt idx="7">
                  <c:v>86.805436091518999</c:v>
                </c:pt>
                <c:pt idx="8">
                  <c:v>85.753196857617979</c:v>
                </c:pt>
                <c:pt idx="9">
                  <c:v>77.96103560984001</c:v>
                </c:pt>
                <c:pt idx="10">
                  <c:v>75.637221170938702</c:v>
                </c:pt>
                <c:pt idx="11">
                  <c:v>81.542806353575315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7D0-4FD2-99FA-934A9CB306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7842184"/>
        <c:axId val="687844344"/>
      </c:lineChart>
      <c:catAx>
        <c:axId val="6878421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_ ;[Red]\-0\ 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87844344"/>
        <c:crosses val="autoZero"/>
        <c:auto val="1"/>
        <c:lblAlgn val="ctr"/>
        <c:lblOffset val="100"/>
        <c:noMultiLvlLbl val="0"/>
      </c:catAx>
      <c:valAx>
        <c:axId val="6878443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87842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557346882542241"/>
          <c:y val="0.76709187140419488"/>
          <c:w val="0.73965712108081394"/>
          <c:h val="9.096954275083259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18128953705133"/>
          <c:y val="8.9731223794351403E-2"/>
          <c:w val="0.84559763825162271"/>
          <c:h val="0.796314787410215"/>
        </c:manualLayout>
      </c:layout>
      <c:lineChart>
        <c:grouping val="standard"/>
        <c:varyColors val="0"/>
        <c:ser>
          <c:idx val="0"/>
          <c:order val="0"/>
          <c:tx>
            <c:strRef>
              <c:f>G!$H$1</c:f>
              <c:strCache>
                <c:ptCount val="1"/>
                <c:pt idx="0">
                  <c:v>産出額</c:v>
                </c:pt>
              </c:strCache>
            </c:strRef>
          </c:tx>
          <c:spPr>
            <a:ln w="28575" cap="rnd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bg1">
                  <a:lumMod val="50000"/>
                </a:schemeClr>
              </a:solidFill>
              <a:ln w="6350">
                <a:solidFill>
                  <a:schemeClr val="tx1"/>
                </a:solidFill>
              </a:ln>
              <a:effectLst/>
            </c:spPr>
          </c:marker>
          <c:cat>
            <c:numRef>
              <c:f>G!$C$242:$C$253</c:f>
              <c:numCache>
                <c:formatCode>0_ ;[Red]\-0\ 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G!$H$242:$H$253</c:f>
              <c:numCache>
                <c:formatCode>0.0_ ;[Red]\-0.0\ </c:formatCode>
                <c:ptCount val="12"/>
                <c:pt idx="0">
                  <c:v>96.192684713422608</c:v>
                </c:pt>
                <c:pt idx="1">
                  <c:v>96.25734920449527</c:v>
                </c:pt>
                <c:pt idx="2">
                  <c:v>96.454088598087765</c:v>
                </c:pt>
                <c:pt idx="3">
                  <c:v>94.435450373483846</c:v>
                </c:pt>
                <c:pt idx="4">
                  <c:v>100</c:v>
                </c:pt>
                <c:pt idx="5">
                  <c:v>99.403052380558265</c:v>
                </c:pt>
                <c:pt idx="6">
                  <c:v>100.1717940606129</c:v>
                </c:pt>
                <c:pt idx="7">
                  <c:v>106.34412028832938</c:v>
                </c:pt>
                <c:pt idx="8">
                  <c:v>106.28622391085582</c:v>
                </c:pt>
                <c:pt idx="9">
                  <c:v>99.116123038890734</c:v>
                </c:pt>
                <c:pt idx="10">
                  <c:v>107.07565668105632</c:v>
                </c:pt>
                <c:pt idx="11">
                  <c:v>113.57838287721404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600-45F6-A943-1276D0676DF8}"/>
            </c:ext>
          </c:extLst>
        </c:ser>
        <c:ser>
          <c:idx val="1"/>
          <c:order val="1"/>
          <c:tx>
            <c:strRef>
              <c:f>G!$I$1</c:f>
              <c:strCache>
                <c:ptCount val="1"/>
                <c:pt idx="0">
                  <c:v>中間投入額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bg1"/>
              </a:solidFill>
              <a:ln w="6350">
                <a:solidFill>
                  <a:schemeClr val="tx1"/>
                </a:solidFill>
              </a:ln>
              <a:effectLst/>
            </c:spPr>
          </c:marker>
          <c:cat>
            <c:numRef>
              <c:f>G!$C$242:$C$253</c:f>
              <c:numCache>
                <c:formatCode>0_ ;[Red]\-0\ 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G!$I$242:$I$253</c:f>
              <c:numCache>
                <c:formatCode>0.0_ ;[Red]\-0.0\ </c:formatCode>
                <c:ptCount val="12"/>
                <c:pt idx="0">
                  <c:v>100.69874249562683</c:v>
                </c:pt>
                <c:pt idx="1">
                  <c:v>99.186745492540268</c:v>
                </c:pt>
                <c:pt idx="2">
                  <c:v>102.06495590707247</c:v>
                </c:pt>
                <c:pt idx="3">
                  <c:v>97.647925856051444</c:v>
                </c:pt>
                <c:pt idx="4">
                  <c:v>100</c:v>
                </c:pt>
                <c:pt idx="5">
                  <c:v>102.00357334217105</c:v>
                </c:pt>
                <c:pt idx="6">
                  <c:v>104.67674535713756</c:v>
                </c:pt>
                <c:pt idx="7">
                  <c:v>113.1865481914388</c:v>
                </c:pt>
                <c:pt idx="8">
                  <c:v>112.66453847984015</c:v>
                </c:pt>
                <c:pt idx="9">
                  <c:v>96.800691714449854</c:v>
                </c:pt>
                <c:pt idx="10">
                  <c:v>110.46604970311343</c:v>
                </c:pt>
                <c:pt idx="11">
                  <c:v>116.23246454221953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600-45F6-A943-1276D0676DF8}"/>
            </c:ext>
          </c:extLst>
        </c:ser>
        <c:ser>
          <c:idx val="2"/>
          <c:order val="2"/>
          <c:tx>
            <c:strRef>
              <c:f>G!$J$1</c:f>
              <c:strCache>
                <c:ptCount val="1"/>
                <c:pt idx="0">
                  <c:v>県内総生産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tx1"/>
              </a:solidFill>
              <a:ln w="6350">
                <a:solidFill>
                  <a:sysClr val="windowText" lastClr="000000"/>
                </a:solidFill>
              </a:ln>
              <a:effectLst/>
            </c:spPr>
          </c:marker>
          <c:cat>
            <c:numRef>
              <c:f>G!$C$242:$C$253</c:f>
              <c:numCache>
                <c:formatCode>0_ ;[Red]\-0\ 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G!$J$242:$J$253</c:f>
              <c:numCache>
                <c:formatCode>0.0_ ;[Red]\-0.0\ </c:formatCode>
                <c:ptCount val="12"/>
                <c:pt idx="0">
                  <c:v>89.438556680705801</c:v>
                </c:pt>
                <c:pt idx="1">
                  <c:v>91.866349159101063</c:v>
                </c:pt>
                <c:pt idx="2">
                  <c:v>88.043984591089824</c:v>
                </c:pt>
                <c:pt idx="3">
                  <c:v>89.620247292519949</c:v>
                </c:pt>
                <c:pt idx="4">
                  <c:v>100</c:v>
                </c:pt>
                <c:pt idx="5">
                  <c:v>95.505090236449078</c:v>
                </c:pt>
                <c:pt idx="6">
                  <c:v>93.419320670399699</c:v>
                </c:pt>
                <c:pt idx="7">
                  <c:v>96.087949853391137</c:v>
                </c:pt>
                <c:pt idx="8">
                  <c:v>96.725703229647266</c:v>
                </c:pt>
                <c:pt idx="9">
                  <c:v>102.58657847584772</c:v>
                </c:pt>
                <c:pt idx="10">
                  <c:v>101.99376453283284</c:v>
                </c:pt>
                <c:pt idx="11">
                  <c:v>109.60012602370095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600-45F6-A943-1276D0676D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7842184"/>
        <c:axId val="687844344"/>
      </c:lineChart>
      <c:catAx>
        <c:axId val="6878421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_ ;[Red]\-0\ 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87844344"/>
        <c:crosses val="autoZero"/>
        <c:auto val="1"/>
        <c:lblAlgn val="ctr"/>
        <c:lblOffset val="100"/>
        <c:noMultiLvlLbl val="0"/>
      </c:catAx>
      <c:valAx>
        <c:axId val="6878443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87842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557346882542241"/>
          <c:y val="0.76709187140419488"/>
          <c:w val="0.73965712108081394"/>
          <c:h val="9.096954275083259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18128953705133"/>
          <c:y val="8.9731223794351403E-2"/>
          <c:w val="0.84559763825162271"/>
          <c:h val="0.796314787410215"/>
        </c:manualLayout>
      </c:layout>
      <c:lineChart>
        <c:grouping val="standard"/>
        <c:varyColors val="0"/>
        <c:ser>
          <c:idx val="0"/>
          <c:order val="0"/>
          <c:tx>
            <c:strRef>
              <c:f>G!$K$1</c:f>
              <c:strCache>
                <c:ptCount val="1"/>
              </c:strCache>
            </c:strRef>
          </c:tx>
          <c:spPr>
            <a:ln w="28575" cap="rnd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bg1">
                  <a:lumMod val="50000"/>
                </a:schemeClr>
              </a:solidFill>
              <a:ln w="6350">
                <a:solidFill>
                  <a:schemeClr val="tx1"/>
                </a:solidFill>
              </a:ln>
              <a:effectLst/>
            </c:spPr>
          </c:marker>
          <c:cat>
            <c:numRef>
              <c:f>G!$C$230:$C$241</c:f>
              <c:numCache>
                <c:formatCode>0_ ;[Red]\-0\ 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G!$K$230:$K$241</c:f>
              <c:numCache>
                <c:formatCode>#,##0\ ;\-#,##0\ 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888-4837-9111-CF9801DB2DA9}"/>
            </c:ext>
          </c:extLst>
        </c:ser>
        <c:ser>
          <c:idx val="1"/>
          <c:order val="1"/>
          <c:tx>
            <c:strRef>
              <c:f>G!$L$1</c:f>
              <c:strCache>
                <c:ptCount val="1"/>
                <c:pt idx="0">
                  <c:v>中間投入額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bg1"/>
              </a:solidFill>
              <a:ln w="6350">
                <a:solidFill>
                  <a:schemeClr val="tx1"/>
                </a:solidFill>
              </a:ln>
              <a:effectLst/>
            </c:spPr>
          </c:marker>
          <c:cat>
            <c:numRef>
              <c:f>G!$C$230:$C$241</c:f>
              <c:numCache>
                <c:formatCode>0_ ;[Red]\-0\ 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G!$L$230:$L$241</c:f>
              <c:numCache>
                <c:formatCode>#,##0.000_ ;[Red]\-#,##0.000\ </c:formatCode>
                <c:ptCount val="12"/>
                <c:pt idx="0">
                  <c:v>0.5732267592424094</c:v>
                </c:pt>
                <c:pt idx="1">
                  <c:v>0.63133421542948176</c:v>
                </c:pt>
                <c:pt idx="2">
                  <c:v>0.65244897287486892</c:v>
                </c:pt>
                <c:pt idx="3">
                  <c:v>0.63554424246579644</c:v>
                </c:pt>
                <c:pt idx="4">
                  <c:v>0.58745253894467908</c:v>
                </c:pt>
                <c:pt idx="5">
                  <c:v>0.61059316390405738</c:v>
                </c:pt>
                <c:pt idx="6">
                  <c:v>0.60701655070822913</c:v>
                </c:pt>
                <c:pt idx="7">
                  <c:v>0.60306264257807374</c:v>
                </c:pt>
                <c:pt idx="8">
                  <c:v>0.60509072663834451</c:v>
                </c:pt>
                <c:pt idx="9">
                  <c:v>0.53789385133068213</c:v>
                </c:pt>
                <c:pt idx="10">
                  <c:v>0.56222930253397718</c:v>
                </c:pt>
                <c:pt idx="11">
                  <c:v>0.56020072061484216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888-4837-9111-CF9801DB2DA9}"/>
            </c:ext>
          </c:extLst>
        </c:ser>
        <c:ser>
          <c:idx val="2"/>
          <c:order val="2"/>
          <c:tx>
            <c:strRef>
              <c:f>G!$M$1</c:f>
              <c:strCache>
                <c:ptCount val="1"/>
                <c:pt idx="0">
                  <c:v>県内総生産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tx1"/>
              </a:solidFill>
              <a:ln w="6350">
                <a:solidFill>
                  <a:sysClr val="windowText" lastClr="000000"/>
                </a:solidFill>
              </a:ln>
              <a:effectLst/>
            </c:spPr>
          </c:marker>
          <c:cat>
            <c:numRef>
              <c:f>G!$C$230:$C$241</c:f>
              <c:numCache>
                <c:formatCode>0_ ;[Red]\-0\ 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G!$M$230:$M$241</c:f>
              <c:numCache>
                <c:formatCode>#,##0.000_ ;[Red]\-#,##0.000\ </c:formatCode>
                <c:ptCount val="12"/>
                <c:pt idx="0">
                  <c:v>0.4267732407575906</c:v>
                </c:pt>
                <c:pt idx="1">
                  <c:v>0.36866848486485027</c:v>
                </c:pt>
                <c:pt idx="2">
                  <c:v>0.34755102712513108</c:v>
                </c:pt>
                <c:pt idx="3">
                  <c:v>0.36445575753420351</c:v>
                </c:pt>
                <c:pt idx="4">
                  <c:v>0.41254746105532097</c:v>
                </c:pt>
                <c:pt idx="5">
                  <c:v>0.38940683609594268</c:v>
                </c:pt>
                <c:pt idx="6">
                  <c:v>0.39298344929177093</c:v>
                </c:pt>
                <c:pt idx="7">
                  <c:v>0.39693735742192621</c:v>
                </c:pt>
                <c:pt idx="8">
                  <c:v>0.39491257431265947</c:v>
                </c:pt>
                <c:pt idx="9">
                  <c:v>0.46210614866931782</c:v>
                </c:pt>
                <c:pt idx="10">
                  <c:v>0.43777484608619172</c:v>
                </c:pt>
                <c:pt idx="11">
                  <c:v>0.43979927938515778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888-4837-9111-CF9801DB2D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7842184"/>
        <c:axId val="687844344"/>
      </c:lineChart>
      <c:catAx>
        <c:axId val="6878421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_ ;[Red]\-0\ 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87844344"/>
        <c:crosses val="autoZero"/>
        <c:auto val="1"/>
        <c:lblAlgn val="ctr"/>
        <c:lblOffset val="100"/>
        <c:noMultiLvlLbl val="0"/>
      </c:catAx>
      <c:valAx>
        <c:axId val="6878443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_ ;[Red]\-#,##0.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87842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0.31887670937833257"/>
          <c:y val="0.76309653242327691"/>
          <c:w val="0.62001953850504954"/>
          <c:h val="9.096954275083259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18128953705133"/>
          <c:y val="8.9731223794351403E-2"/>
          <c:w val="0.84559763825162271"/>
          <c:h val="0.796314787410215"/>
        </c:manualLayout>
      </c:layout>
      <c:lineChart>
        <c:grouping val="standard"/>
        <c:varyColors val="0"/>
        <c:ser>
          <c:idx val="0"/>
          <c:order val="0"/>
          <c:tx>
            <c:strRef>
              <c:f>G!$K$1</c:f>
              <c:strCache>
                <c:ptCount val="1"/>
              </c:strCache>
            </c:strRef>
          </c:tx>
          <c:spPr>
            <a:ln w="28575" cap="rnd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bg1">
                  <a:lumMod val="50000"/>
                </a:schemeClr>
              </a:solidFill>
              <a:ln w="6350">
                <a:solidFill>
                  <a:schemeClr val="tx1"/>
                </a:solidFill>
              </a:ln>
              <a:effectLst/>
            </c:spPr>
          </c:marker>
          <c:cat>
            <c:numRef>
              <c:f>G!$C$242:$C$253</c:f>
              <c:numCache>
                <c:formatCode>0_ ;[Red]\-0\ 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G!$K$242:$K$253</c:f>
              <c:numCache>
                <c:formatCode>#,##0\ ;\-#,##0\ 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EC1-4D32-9DF5-5155A0833BD1}"/>
            </c:ext>
          </c:extLst>
        </c:ser>
        <c:ser>
          <c:idx val="1"/>
          <c:order val="1"/>
          <c:tx>
            <c:strRef>
              <c:f>G!$L$1</c:f>
              <c:strCache>
                <c:ptCount val="1"/>
                <c:pt idx="0">
                  <c:v>中間投入額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bg1"/>
              </a:solidFill>
              <a:ln w="6350">
                <a:solidFill>
                  <a:schemeClr val="tx1"/>
                </a:solidFill>
              </a:ln>
              <a:effectLst/>
            </c:spPr>
          </c:marker>
          <c:cat>
            <c:numRef>
              <c:f>G!$C$242:$C$253</c:f>
              <c:numCache>
                <c:formatCode>0_ ;[Red]\-0\ 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G!$L$242:$L$253</c:f>
              <c:numCache>
                <c:formatCode>#,##0.000_ ;[Red]\-#,##0.000\ </c:formatCode>
                <c:ptCount val="12"/>
                <c:pt idx="0">
                  <c:v>0.62791883274834048</c:v>
                </c:pt>
                <c:pt idx="1">
                  <c:v>0.61807510360073314</c:v>
                </c:pt>
                <c:pt idx="2">
                  <c:v>0.63471318208045091</c:v>
                </c:pt>
                <c:pt idx="3">
                  <c:v>0.62022529521569159</c:v>
                </c:pt>
                <c:pt idx="4">
                  <c:v>0.59982078035189546</c:v>
                </c:pt>
                <c:pt idx="5">
                  <c:v>0.61551291932710794</c:v>
                </c:pt>
                <c:pt idx="6">
                  <c:v>0.62679607242357038</c:v>
                </c:pt>
                <c:pt idx="7">
                  <c:v>0.63841464368178102</c:v>
                </c:pt>
                <c:pt idx="8">
                  <c:v>0.63581646710530626</c:v>
                </c:pt>
                <c:pt idx="9">
                  <c:v>0.58580849071328234</c:v>
                </c:pt>
                <c:pt idx="10">
                  <c:v>0.6188132222497531</c:v>
                </c:pt>
                <c:pt idx="11">
                  <c:v>0.61383729736061432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EC1-4D32-9DF5-5155A0833BD1}"/>
            </c:ext>
          </c:extLst>
        </c:ser>
        <c:ser>
          <c:idx val="2"/>
          <c:order val="2"/>
          <c:tx>
            <c:strRef>
              <c:f>G!$M$1</c:f>
              <c:strCache>
                <c:ptCount val="1"/>
                <c:pt idx="0">
                  <c:v>県内総生産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tx1"/>
              </a:solidFill>
              <a:ln w="6350">
                <a:solidFill>
                  <a:sysClr val="windowText" lastClr="000000"/>
                </a:solidFill>
              </a:ln>
              <a:effectLst/>
            </c:spPr>
          </c:marker>
          <c:cat>
            <c:numRef>
              <c:f>G!$C$242:$C$253</c:f>
              <c:numCache>
                <c:formatCode>0_ ;[Red]\-0\ 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G!$M$242:$M$253</c:f>
              <c:numCache>
                <c:formatCode>#,##0.000_ ;[Red]\-#,##0.000\ </c:formatCode>
                <c:ptCount val="12"/>
                <c:pt idx="0">
                  <c:v>0.37208116725165952</c:v>
                </c:pt>
                <c:pt idx="1">
                  <c:v>0.38192449461244043</c:v>
                </c:pt>
                <c:pt idx="2">
                  <c:v>0.36528681791954914</c:v>
                </c:pt>
                <c:pt idx="3">
                  <c:v>0.37977470478430847</c:v>
                </c:pt>
                <c:pt idx="4">
                  <c:v>0.40017960639745304</c:v>
                </c:pt>
                <c:pt idx="5">
                  <c:v>0.38448708067289206</c:v>
                </c:pt>
                <c:pt idx="6">
                  <c:v>0.37320392757642962</c:v>
                </c:pt>
                <c:pt idx="7">
                  <c:v>0.36158499264099131</c:v>
                </c:pt>
                <c:pt idx="8">
                  <c:v>0.36418316901936326</c:v>
                </c:pt>
                <c:pt idx="9">
                  <c:v>0.41419150928671766</c:v>
                </c:pt>
                <c:pt idx="10">
                  <c:v>0.3811867777502469</c:v>
                </c:pt>
                <c:pt idx="11">
                  <c:v>0.38616270263938568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EC1-4D32-9DF5-5155A0833B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7842184"/>
        <c:axId val="687844344"/>
      </c:lineChart>
      <c:catAx>
        <c:axId val="6878421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_ ;[Red]\-0\ 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87844344"/>
        <c:crosses val="autoZero"/>
        <c:auto val="1"/>
        <c:lblAlgn val="ctr"/>
        <c:lblOffset val="100"/>
        <c:noMultiLvlLbl val="0"/>
      </c:catAx>
      <c:valAx>
        <c:axId val="6878443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_ ;[Red]\-#,##0.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87842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0.31887670937833257"/>
          <c:y val="0.76309653242327691"/>
          <c:w val="0.62001953850504954"/>
          <c:h val="9.096954275083259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5891446953140337"/>
          <c:y val="5.3773040011006405E-2"/>
          <c:w val="0.8184072965105661"/>
          <c:h val="0.83227287206418421"/>
        </c:manualLayout>
      </c:layout>
      <c:lineChart>
        <c:grouping val="standard"/>
        <c:varyColors val="0"/>
        <c:ser>
          <c:idx val="0"/>
          <c:order val="0"/>
          <c:tx>
            <c:strRef>
              <c:f>G!$D$1</c:f>
              <c:strCache>
                <c:ptCount val="1"/>
                <c:pt idx="0">
                  <c:v>産出額</c:v>
                </c:pt>
              </c:strCache>
            </c:strRef>
          </c:tx>
          <c:spPr>
            <a:ln w="28575" cap="rnd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bg1">
                  <a:lumMod val="50000"/>
                </a:schemeClr>
              </a:solidFill>
              <a:ln w="6350">
                <a:solidFill>
                  <a:schemeClr val="tx1"/>
                </a:solidFill>
              </a:ln>
              <a:effectLst/>
            </c:spPr>
          </c:marker>
          <c:cat>
            <c:numRef>
              <c:f>G!$C$254:$C$265</c:f>
              <c:numCache>
                <c:formatCode>0_ ;[Red]\-0\ 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G!$D$254:$D$265</c:f>
              <c:numCache>
                <c:formatCode>#,##0\ ;\-#,##0\ </c:formatCode>
                <c:ptCount val="12"/>
                <c:pt idx="0">
                  <c:v>2107383</c:v>
                </c:pt>
                <c:pt idx="1">
                  <c:v>2318812</c:v>
                </c:pt>
                <c:pt idx="2">
                  <c:v>2412197</c:v>
                </c:pt>
                <c:pt idx="3">
                  <c:v>2564036</c:v>
                </c:pt>
                <c:pt idx="4">
                  <c:v>2322422</c:v>
                </c:pt>
                <c:pt idx="5">
                  <c:v>2150263</c:v>
                </c:pt>
                <c:pt idx="6">
                  <c:v>2272583</c:v>
                </c:pt>
                <c:pt idx="7">
                  <c:v>2440270</c:v>
                </c:pt>
                <c:pt idx="8">
                  <c:v>2422989</c:v>
                </c:pt>
                <c:pt idx="9">
                  <c:v>2261588</c:v>
                </c:pt>
                <c:pt idx="10">
                  <c:v>2390223</c:v>
                </c:pt>
                <c:pt idx="11">
                  <c:v>3211870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10C-43A8-8E51-EC20751D42D1}"/>
            </c:ext>
          </c:extLst>
        </c:ser>
        <c:ser>
          <c:idx val="1"/>
          <c:order val="1"/>
          <c:tx>
            <c:strRef>
              <c:f>G!$E$1</c:f>
              <c:strCache>
                <c:ptCount val="1"/>
                <c:pt idx="0">
                  <c:v>中間投入額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bg1"/>
              </a:solidFill>
              <a:ln w="6350">
                <a:solidFill>
                  <a:schemeClr val="tx1"/>
                </a:solidFill>
              </a:ln>
              <a:effectLst/>
            </c:spPr>
          </c:marker>
          <c:cat>
            <c:numRef>
              <c:f>G!$C$254:$C$265</c:f>
              <c:numCache>
                <c:formatCode>0_ ;[Red]\-0\ 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G!$E$254:$E$265</c:f>
              <c:numCache>
                <c:formatCode>#,##0\ ;\-#,##0\ </c:formatCode>
                <c:ptCount val="12"/>
                <c:pt idx="0">
                  <c:v>1330806</c:v>
                </c:pt>
                <c:pt idx="1">
                  <c:v>1544555</c:v>
                </c:pt>
                <c:pt idx="2">
                  <c:v>1668734</c:v>
                </c:pt>
                <c:pt idx="3">
                  <c:v>1699829</c:v>
                </c:pt>
                <c:pt idx="4">
                  <c:v>1291708</c:v>
                </c:pt>
                <c:pt idx="5">
                  <c:v>1195799</c:v>
                </c:pt>
                <c:pt idx="6">
                  <c:v>1269731</c:v>
                </c:pt>
                <c:pt idx="7">
                  <c:v>1412016</c:v>
                </c:pt>
                <c:pt idx="8">
                  <c:v>1410167</c:v>
                </c:pt>
                <c:pt idx="9">
                  <c:v>1278534</c:v>
                </c:pt>
                <c:pt idx="10">
                  <c:v>1596941</c:v>
                </c:pt>
                <c:pt idx="11">
                  <c:v>2416238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10C-43A8-8E51-EC20751D42D1}"/>
            </c:ext>
          </c:extLst>
        </c:ser>
        <c:ser>
          <c:idx val="2"/>
          <c:order val="2"/>
          <c:tx>
            <c:strRef>
              <c:f>G!$F$1</c:f>
              <c:strCache>
                <c:ptCount val="1"/>
                <c:pt idx="0">
                  <c:v>県内総生産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tx1"/>
              </a:solidFill>
              <a:ln w="6350">
                <a:solidFill>
                  <a:sysClr val="windowText" lastClr="000000"/>
                </a:solidFill>
              </a:ln>
              <a:effectLst/>
            </c:spPr>
          </c:marker>
          <c:cat>
            <c:numRef>
              <c:f>G!$C$254:$C$265</c:f>
              <c:numCache>
                <c:formatCode>0_ ;[Red]\-0\ 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G!$F$254:$F$265</c:f>
              <c:numCache>
                <c:formatCode>#,##0\ ;\-#,##0\ </c:formatCode>
                <c:ptCount val="12"/>
                <c:pt idx="0">
                  <c:v>776577</c:v>
                </c:pt>
                <c:pt idx="1">
                  <c:v>774258</c:v>
                </c:pt>
                <c:pt idx="2">
                  <c:v>743463</c:v>
                </c:pt>
                <c:pt idx="3">
                  <c:v>864206</c:v>
                </c:pt>
                <c:pt idx="4">
                  <c:v>1030714</c:v>
                </c:pt>
                <c:pt idx="5">
                  <c:v>954463</c:v>
                </c:pt>
                <c:pt idx="6">
                  <c:v>1002852</c:v>
                </c:pt>
                <c:pt idx="7">
                  <c:v>1028254</c:v>
                </c:pt>
                <c:pt idx="8">
                  <c:v>1012822</c:v>
                </c:pt>
                <c:pt idx="9">
                  <c:v>983053</c:v>
                </c:pt>
                <c:pt idx="10">
                  <c:v>793282</c:v>
                </c:pt>
                <c:pt idx="11">
                  <c:v>795632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10C-43A8-8E51-EC20751D42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7842184"/>
        <c:axId val="687844344"/>
      </c:lineChart>
      <c:catAx>
        <c:axId val="6878421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_ ;[Red]\-0\ 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87844344"/>
        <c:crosses val="autoZero"/>
        <c:auto val="1"/>
        <c:lblAlgn val="ctr"/>
        <c:lblOffset val="100"/>
        <c:noMultiLvlLbl val="0"/>
      </c:catAx>
      <c:valAx>
        <c:axId val="6878443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87842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5029662088342047"/>
          <c:y val="0.78706856630878497"/>
          <c:w val="0.79675672805616704"/>
          <c:h val="9.096954275083259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5891446953140337"/>
          <c:y val="5.3773040011006405E-2"/>
          <c:w val="0.8184072965105661"/>
          <c:h val="0.83227287206418421"/>
        </c:manualLayout>
      </c:layout>
      <c:lineChart>
        <c:grouping val="standard"/>
        <c:varyColors val="0"/>
        <c:ser>
          <c:idx val="0"/>
          <c:order val="0"/>
          <c:tx>
            <c:strRef>
              <c:f>G!$D$1</c:f>
              <c:strCache>
                <c:ptCount val="1"/>
                <c:pt idx="0">
                  <c:v>産出額</c:v>
                </c:pt>
              </c:strCache>
            </c:strRef>
          </c:tx>
          <c:spPr>
            <a:ln w="28575" cap="rnd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bg1">
                  <a:lumMod val="50000"/>
                </a:schemeClr>
              </a:solidFill>
              <a:ln w="6350">
                <a:solidFill>
                  <a:schemeClr val="tx1"/>
                </a:solidFill>
              </a:ln>
              <a:effectLst/>
            </c:spPr>
          </c:marker>
          <c:cat>
            <c:numRef>
              <c:f>G!$C$266:$C$277</c:f>
              <c:numCache>
                <c:formatCode>0_ ;[Red]\-0\ 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G!$D$266:$D$277</c:f>
              <c:numCache>
                <c:formatCode>#,##0\ ;\-#,##0\ </c:formatCode>
                <c:ptCount val="12"/>
                <c:pt idx="0">
                  <c:v>3243200</c:v>
                </c:pt>
                <c:pt idx="1">
                  <c:v>3118690</c:v>
                </c:pt>
                <c:pt idx="2">
                  <c:v>3498945</c:v>
                </c:pt>
                <c:pt idx="3">
                  <c:v>3573563</c:v>
                </c:pt>
                <c:pt idx="4">
                  <c:v>3643716</c:v>
                </c:pt>
                <c:pt idx="5">
                  <c:v>3693616</c:v>
                </c:pt>
                <c:pt idx="6">
                  <c:v>3634557</c:v>
                </c:pt>
                <c:pt idx="7">
                  <c:v>3643114</c:v>
                </c:pt>
                <c:pt idx="8">
                  <c:v>3801052</c:v>
                </c:pt>
                <c:pt idx="9">
                  <c:v>3839038</c:v>
                </c:pt>
                <c:pt idx="10">
                  <c:v>4244728</c:v>
                </c:pt>
                <c:pt idx="11">
                  <c:v>4322843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A64-4919-9F45-A49A4A2509E8}"/>
            </c:ext>
          </c:extLst>
        </c:ser>
        <c:ser>
          <c:idx val="1"/>
          <c:order val="1"/>
          <c:tx>
            <c:strRef>
              <c:f>G!$E$1</c:f>
              <c:strCache>
                <c:ptCount val="1"/>
                <c:pt idx="0">
                  <c:v>中間投入額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bg1"/>
              </a:solidFill>
              <a:ln w="6350">
                <a:solidFill>
                  <a:schemeClr val="tx1"/>
                </a:solidFill>
              </a:ln>
              <a:effectLst/>
            </c:spPr>
          </c:marker>
          <c:cat>
            <c:numRef>
              <c:f>G!$C$266:$C$277</c:f>
              <c:numCache>
                <c:formatCode>0_ ;[Red]\-0\ 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G!$E$266:$E$277</c:f>
              <c:numCache>
                <c:formatCode>#,##0\ ;\-#,##0\ </c:formatCode>
                <c:ptCount val="12"/>
                <c:pt idx="0">
                  <c:v>1794341</c:v>
                </c:pt>
                <c:pt idx="1">
                  <c:v>1748085</c:v>
                </c:pt>
                <c:pt idx="2">
                  <c:v>1977651</c:v>
                </c:pt>
                <c:pt idx="3">
                  <c:v>1985585</c:v>
                </c:pt>
                <c:pt idx="4">
                  <c:v>1974508</c:v>
                </c:pt>
                <c:pt idx="5">
                  <c:v>1976369</c:v>
                </c:pt>
                <c:pt idx="6">
                  <c:v>1951243</c:v>
                </c:pt>
                <c:pt idx="7">
                  <c:v>1980608</c:v>
                </c:pt>
                <c:pt idx="8">
                  <c:v>2073021</c:v>
                </c:pt>
                <c:pt idx="9">
                  <c:v>2048949</c:v>
                </c:pt>
                <c:pt idx="10">
                  <c:v>2309333</c:v>
                </c:pt>
                <c:pt idx="11">
                  <c:v>2479170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A64-4919-9F45-A49A4A2509E8}"/>
            </c:ext>
          </c:extLst>
        </c:ser>
        <c:ser>
          <c:idx val="2"/>
          <c:order val="2"/>
          <c:tx>
            <c:strRef>
              <c:f>G!$F$1</c:f>
              <c:strCache>
                <c:ptCount val="1"/>
                <c:pt idx="0">
                  <c:v>県内総生産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tx1"/>
              </a:solidFill>
              <a:ln w="6350">
                <a:solidFill>
                  <a:sysClr val="windowText" lastClr="000000"/>
                </a:solidFill>
              </a:ln>
              <a:effectLst/>
            </c:spPr>
          </c:marker>
          <c:cat>
            <c:numRef>
              <c:f>G!$C$266:$C$277</c:f>
              <c:numCache>
                <c:formatCode>0_ ;[Red]\-0\ 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G!$F$266:$F$277</c:f>
              <c:numCache>
                <c:formatCode>#,##0\ ;\-#,##0\ </c:formatCode>
                <c:ptCount val="12"/>
                <c:pt idx="0">
                  <c:v>1448859</c:v>
                </c:pt>
                <c:pt idx="1">
                  <c:v>1370604</c:v>
                </c:pt>
                <c:pt idx="2">
                  <c:v>1521294</c:v>
                </c:pt>
                <c:pt idx="3">
                  <c:v>1587979</c:v>
                </c:pt>
                <c:pt idx="4">
                  <c:v>1669208</c:v>
                </c:pt>
                <c:pt idx="5">
                  <c:v>1717246</c:v>
                </c:pt>
                <c:pt idx="6">
                  <c:v>1683314</c:v>
                </c:pt>
                <c:pt idx="7">
                  <c:v>1662506</c:v>
                </c:pt>
                <c:pt idx="8">
                  <c:v>1728031</c:v>
                </c:pt>
                <c:pt idx="9">
                  <c:v>1790090</c:v>
                </c:pt>
                <c:pt idx="10">
                  <c:v>1935395</c:v>
                </c:pt>
                <c:pt idx="11">
                  <c:v>1843672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A64-4919-9F45-A49A4A2509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7842184"/>
        <c:axId val="687844344"/>
      </c:lineChart>
      <c:catAx>
        <c:axId val="6878421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_ ;[Red]\-0\ 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87844344"/>
        <c:crosses val="autoZero"/>
        <c:auto val="1"/>
        <c:lblAlgn val="ctr"/>
        <c:lblOffset val="100"/>
        <c:noMultiLvlLbl val="0"/>
      </c:catAx>
      <c:valAx>
        <c:axId val="6878443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87842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5029662088342047"/>
          <c:y val="0.78706856630878497"/>
          <c:w val="0.79675672805616704"/>
          <c:h val="9.096954275083259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18128953705133"/>
          <c:y val="8.9731223794351403E-2"/>
          <c:w val="0.84559763825162271"/>
          <c:h val="0.796314787410215"/>
        </c:manualLayout>
      </c:layout>
      <c:lineChart>
        <c:grouping val="standard"/>
        <c:varyColors val="0"/>
        <c:ser>
          <c:idx val="0"/>
          <c:order val="0"/>
          <c:tx>
            <c:strRef>
              <c:f>G!$H$1</c:f>
              <c:strCache>
                <c:ptCount val="1"/>
                <c:pt idx="0">
                  <c:v>産出額</c:v>
                </c:pt>
              </c:strCache>
            </c:strRef>
          </c:tx>
          <c:spPr>
            <a:ln w="28575" cap="rnd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bg1">
                  <a:lumMod val="50000"/>
                </a:schemeClr>
              </a:solidFill>
              <a:ln w="6350">
                <a:solidFill>
                  <a:schemeClr val="tx1"/>
                </a:solidFill>
              </a:ln>
              <a:effectLst/>
            </c:spPr>
          </c:marker>
          <c:cat>
            <c:numRef>
              <c:f>G!$C$254:$C$265</c:f>
              <c:numCache>
                <c:formatCode>0_ ;[Red]\-0\ 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G!$H$254:$H$265</c:f>
              <c:numCache>
                <c:formatCode>0.0_ ;[Red]\-0.0\ </c:formatCode>
                <c:ptCount val="12"/>
                <c:pt idx="0">
                  <c:v>90.740743930259015</c:v>
                </c:pt>
                <c:pt idx="1">
                  <c:v>99.844558826948756</c:v>
                </c:pt>
                <c:pt idx="2">
                  <c:v>103.86557654035313</c:v>
                </c:pt>
                <c:pt idx="3">
                  <c:v>110.40353561928022</c:v>
                </c:pt>
                <c:pt idx="4">
                  <c:v>100</c:v>
                </c:pt>
                <c:pt idx="5">
                  <c:v>92.587092268330224</c:v>
                </c:pt>
                <c:pt idx="6">
                  <c:v>97.854007583462433</c:v>
                </c:pt>
                <c:pt idx="7">
                  <c:v>105.07435771793412</c:v>
                </c:pt>
                <c:pt idx="8">
                  <c:v>104.33026383663262</c:v>
                </c:pt>
                <c:pt idx="9">
                  <c:v>97.380579412354862</c:v>
                </c:pt>
                <c:pt idx="10">
                  <c:v>102.91940913408502</c:v>
                </c:pt>
                <c:pt idx="11">
                  <c:v>138.29829376401014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3D6-47AA-A289-FB57F8601B40}"/>
            </c:ext>
          </c:extLst>
        </c:ser>
        <c:ser>
          <c:idx val="1"/>
          <c:order val="1"/>
          <c:tx>
            <c:strRef>
              <c:f>G!$I$1</c:f>
              <c:strCache>
                <c:ptCount val="1"/>
                <c:pt idx="0">
                  <c:v>中間投入額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bg1"/>
              </a:solidFill>
              <a:ln w="6350">
                <a:solidFill>
                  <a:schemeClr val="tx1"/>
                </a:solidFill>
              </a:ln>
              <a:effectLst/>
            </c:spPr>
          </c:marker>
          <c:cat>
            <c:numRef>
              <c:f>G!$C$254:$C$265</c:f>
              <c:numCache>
                <c:formatCode>0_ ;[Red]\-0\ 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G!$I$254:$I$265</c:f>
              <c:numCache>
                <c:formatCode>0.0_ ;[Red]\-0.0\ </c:formatCode>
                <c:ptCount val="12"/>
                <c:pt idx="0">
                  <c:v>103.02684507644142</c:v>
                </c:pt>
                <c:pt idx="1">
                  <c:v>119.57462522489604</c:v>
                </c:pt>
                <c:pt idx="2">
                  <c:v>129.18817565579837</c:v>
                </c:pt>
                <c:pt idx="3">
                  <c:v>131.59545346161826</c:v>
                </c:pt>
                <c:pt idx="4">
                  <c:v>100</c:v>
                </c:pt>
                <c:pt idx="5">
                  <c:v>92.575024695983927</c:v>
                </c:pt>
                <c:pt idx="6">
                  <c:v>98.298609283212613</c:v>
                </c:pt>
                <c:pt idx="7">
                  <c:v>109.31386969810515</c:v>
                </c:pt>
                <c:pt idx="8">
                  <c:v>109.17072589161019</c:v>
                </c:pt>
                <c:pt idx="9">
                  <c:v>98.980110055833052</c:v>
                </c:pt>
                <c:pt idx="10">
                  <c:v>123.63018576953924</c:v>
                </c:pt>
                <c:pt idx="11">
                  <c:v>187.05760125353407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3D6-47AA-A289-FB57F8601B40}"/>
            </c:ext>
          </c:extLst>
        </c:ser>
        <c:ser>
          <c:idx val="2"/>
          <c:order val="2"/>
          <c:tx>
            <c:strRef>
              <c:f>G!$J$1</c:f>
              <c:strCache>
                <c:ptCount val="1"/>
                <c:pt idx="0">
                  <c:v>県内総生産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tx1"/>
              </a:solidFill>
              <a:ln w="6350">
                <a:solidFill>
                  <a:sysClr val="windowText" lastClr="000000"/>
                </a:solidFill>
              </a:ln>
              <a:effectLst/>
            </c:spPr>
          </c:marker>
          <c:cat>
            <c:numRef>
              <c:f>G!$C$254:$C$265</c:f>
              <c:numCache>
                <c:formatCode>0_ ;[Red]\-0\ 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G!$J$254:$J$265</c:f>
              <c:numCache>
                <c:formatCode>0.0_ ;[Red]\-0.0\ </c:formatCode>
                <c:ptCount val="12"/>
                <c:pt idx="0">
                  <c:v>75.343596768841792</c:v>
                </c:pt>
                <c:pt idx="1">
                  <c:v>75.118607101484997</c:v>
                </c:pt>
                <c:pt idx="2">
                  <c:v>72.130872385550219</c:v>
                </c:pt>
                <c:pt idx="3">
                  <c:v>83.845373207310658</c:v>
                </c:pt>
                <c:pt idx="4">
                  <c:v>100</c:v>
                </c:pt>
                <c:pt idx="5">
                  <c:v>92.602118531425788</c:v>
                </c:pt>
                <c:pt idx="6">
                  <c:v>97.296825307505287</c:v>
                </c:pt>
                <c:pt idx="7">
                  <c:v>99.761330495171308</c:v>
                </c:pt>
                <c:pt idx="8">
                  <c:v>98.264115942928882</c:v>
                </c:pt>
                <c:pt idx="9">
                  <c:v>95.375923874129981</c:v>
                </c:pt>
                <c:pt idx="10">
                  <c:v>76.964317938826881</c:v>
                </c:pt>
                <c:pt idx="11">
                  <c:v>77.192315230025017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3D6-47AA-A289-FB57F8601B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7842184"/>
        <c:axId val="687844344"/>
      </c:lineChart>
      <c:catAx>
        <c:axId val="6878421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_ ;[Red]\-0\ 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87844344"/>
        <c:crosses val="autoZero"/>
        <c:auto val="1"/>
        <c:lblAlgn val="ctr"/>
        <c:lblOffset val="100"/>
        <c:noMultiLvlLbl val="0"/>
      </c:catAx>
      <c:valAx>
        <c:axId val="6878443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87842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557346882542241"/>
          <c:y val="0.76709187140419488"/>
          <c:w val="0.73965712108081394"/>
          <c:h val="9.096954275083259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18128953705133"/>
          <c:y val="8.9731223794351403E-2"/>
          <c:w val="0.84559763825162271"/>
          <c:h val="0.796314787410215"/>
        </c:manualLayout>
      </c:layout>
      <c:lineChart>
        <c:grouping val="standard"/>
        <c:varyColors val="0"/>
        <c:ser>
          <c:idx val="0"/>
          <c:order val="0"/>
          <c:tx>
            <c:strRef>
              <c:f>G!$H$1</c:f>
              <c:strCache>
                <c:ptCount val="1"/>
                <c:pt idx="0">
                  <c:v>産出額</c:v>
                </c:pt>
              </c:strCache>
            </c:strRef>
          </c:tx>
          <c:spPr>
            <a:ln w="28575" cap="rnd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bg1">
                  <a:lumMod val="50000"/>
                </a:schemeClr>
              </a:solidFill>
              <a:ln w="6350">
                <a:solidFill>
                  <a:schemeClr val="tx1"/>
                </a:solidFill>
              </a:ln>
              <a:effectLst/>
            </c:spPr>
          </c:marker>
          <c:cat>
            <c:numRef>
              <c:f>G!$C$266:$C$277</c:f>
              <c:numCache>
                <c:formatCode>0_ ;[Red]\-0\ 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G!$H$266:$H$277</c:f>
              <c:numCache>
                <c:formatCode>0.0_ ;[Red]\-0.0\ </c:formatCode>
                <c:ptCount val="12"/>
                <c:pt idx="0">
                  <c:v>89.008034654731588</c:v>
                </c:pt>
                <c:pt idx="1">
                  <c:v>85.59091872143712</c:v>
                </c:pt>
                <c:pt idx="2">
                  <c:v>96.026830850702964</c:v>
                </c:pt>
                <c:pt idx="3">
                  <c:v>98.07468529380445</c:v>
                </c:pt>
                <c:pt idx="4">
                  <c:v>100</c:v>
                </c:pt>
                <c:pt idx="5">
                  <c:v>101.36948104627254</c:v>
                </c:pt>
                <c:pt idx="6">
                  <c:v>99.748635733410623</c:v>
                </c:pt>
                <c:pt idx="7">
                  <c:v>99.983478405012903</c:v>
                </c:pt>
                <c:pt idx="8">
                  <c:v>104.31800941676026</c:v>
                </c:pt>
                <c:pt idx="9">
                  <c:v>105.360516571544</c:v>
                </c:pt>
                <c:pt idx="10">
                  <c:v>116.49447981126958</c:v>
                </c:pt>
                <c:pt idx="11">
                  <c:v>118.63830770564994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963-4D0E-80F0-84067822EFDC}"/>
            </c:ext>
          </c:extLst>
        </c:ser>
        <c:ser>
          <c:idx val="1"/>
          <c:order val="1"/>
          <c:tx>
            <c:strRef>
              <c:f>G!$I$1</c:f>
              <c:strCache>
                <c:ptCount val="1"/>
                <c:pt idx="0">
                  <c:v>中間投入額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bg1"/>
              </a:solidFill>
              <a:ln w="6350">
                <a:solidFill>
                  <a:schemeClr val="tx1"/>
                </a:solidFill>
              </a:ln>
              <a:effectLst/>
            </c:spPr>
          </c:marker>
          <c:cat>
            <c:numRef>
              <c:f>G!$C$266:$C$277</c:f>
              <c:numCache>
                <c:formatCode>0_ ;[Red]\-0\ 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G!$I$266:$I$277</c:f>
              <c:numCache>
                <c:formatCode>0.0_ ;[Red]\-0.0\ </c:formatCode>
                <c:ptCount val="12"/>
                <c:pt idx="0">
                  <c:v>90.875347175093751</c:v>
                </c:pt>
                <c:pt idx="1">
                  <c:v>88.532687636616316</c:v>
                </c:pt>
                <c:pt idx="2">
                  <c:v>100.15917889418529</c:v>
                </c:pt>
                <c:pt idx="3">
                  <c:v>100.56100051253274</c:v>
                </c:pt>
                <c:pt idx="4">
                  <c:v>100</c:v>
                </c:pt>
                <c:pt idx="5">
                  <c:v>100.09425132741929</c:v>
                </c:pt>
                <c:pt idx="6">
                  <c:v>98.82173179343917</c:v>
                </c:pt>
                <c:pt idx="7">
                  <c:v>100.30893772018143</c:v>
                </c:pt>
                <c:pt idx="8">
                  <c:v>104.98924288987435</c:v>
                </c:pt>
                <c:pt idx="9">
                  <c:v>103.77010374229936</c:v>
                </c:pt>
                <c:pt idx="10">
                  <c:v>116.95738887864724</c:v>
                </c:pt>
                <c:pt idx="11">
                  <c:v>125.55887340036101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963-4D0E-80F0-84067822EFDC}"/>
            </c:ext>
          </c:extLst>
        </c:ser>
        <c:ser>
          <c:idx val="2"/>
          <c:order val="2"/>
          <c:tx>
            <c:strRef>
              <c:f>G!$J$1</c:f>
              <c:strCache>
                <c:ptCount val="1"/>
                <c:pt idx="0">
                  <c:v>県内総生産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tx1"/>
              </a:solidFill>
              <a:ln w="6350">
                <a:solidFill>
                  <a:sysClr val="windowText" lastClr="000000"/>
                </a:solidFill>
              </a:ln>
              <a:effectLst/>
            </c:spPr>
          </c:marker>
          <c:cat>
            <c:numRef>
              <c:f>G!$C$266:$C$277</c:f>
              <c:numCache>
                <c:formatCode>0_ ;[Red]\-0\ 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G!$J$266:$J$277</c:f>
              <c:numCache>
                <c:formatCode>0.0_ ;[Red]\-0.0\ </c:formatCode>
                <c:ptCount val="12"/>
                <c:pt idx="0">
                  <c:v>86.799188597226944</c:v>
                </c:pt>
                <c:pt idx="1">
                  <c:v>82.111037090644189</c:v>
                </c:pt>
                <c:pt idx="2">
                  <c:v>91.138671753310547</c:v>
                </c:pt>
                <c:pt idx="3">
                  <c:v>95.133680164485185</c:v>
                </c:pt>
                <c:pt idx="4">
                  <c:v>100</c:v>
                </c:pt>
                <c:pt idx="5">
                  <c:v>102.8778917905977</c:v>
                </c:pt>
                <c:pt idx="6">
                  <c:v>100.84507143507579</c:v>
                </c:pt>
                <c:pt idx="7">
                  <c:v>99.598492219064369</c:v>
                </c:pt>
                <c:pt idx="8">
                  <c:v>103.52400659474435</c:v>
                </c:pt>
                <c:pt idx="9">
                  <c:v>107.2418775850583</c:v>
                </c:pt>
                <c:pt idx="10">
                  <c:v>115.94690416053601</c:v>
                </c:pt>
                <c:pt idx="11">
                  <c:v>110.45190293839953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963-4D0E-80F0-84067822EF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7842184"/>
        <c:axId val="687844344"/>
      </c:lineChart>
      <c:catAx>
        <c:axId val="6878421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_ ;[Red]\-0\ 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87844344"/>
        <c:crosses val="autoZero"/>
        <c:auto val="1"/>
        <c:lblAlgn val="ctr"/>
        <c:lblOffset val="100"/>
        <c:noMultiLvlLbl val="0"/>
      </c:catAx>
      <c:valAx>
        <c:axId val="6878443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87842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557346882542241"/>
          <c:y val="0.76709187140419488"/>
          <c:w val="0.73965712108081394"/>
          <c:h val="9.096954275083259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18128953705133"/>
          <c:y val="8.9731223794351403E-2"/>
          <c:w val="0.84559763825162271"/>
          <c:h val="0.796314787410215"/>
        </c:manualLayout>
      </c:layout>
      <c:lineChart>
        <c:grouping val="standard"/>
        <c:varyColors val="0"/>
        <c:ser>
          <c:idx val="0"/>
          <c:order val="0"/>
          <c:tx>
            <c:strRef>
              <c:f>G!$K$1</c:f>
              <c:strCache>
                <c:ptCount val="1"/>
              </c:strCache>
            </c:strRef>
          </c:tx>
          <c:spPr>
            <a:ln w="28575" cap="rnd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bg1">
                  <a:lumMod val="50000"/>
                </a:schemeClr>
              </a:solidFill>
              <a:ln w="6350">
                <a:solidFill>
                  <a:schemeClr val="tx1"/>
                </a:solidFill>
              </a:ln>
              <a:effectLst/>
            </c:spPr>
          </c:marker>
          <c:cat>
            <c:numRef>
              <c:f>G!$C$254:$C$265</c:f>
              <c:numCache>
                <c:formatCode>0_ ;[Red]\-0\ 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G!$K$254:$K$265</c:f>
              <c:numCache>
                <c:formatCode>#,##0\ ;\-#,##0\ 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D67-4ECD-BB24-17351F86FAD4}"/>
            </c:ext>
          </c:extLst>
        </c:ser>
        <c:ser>
          <c:idx val="1"/>
          <c:order val="1"/>
          <c:tx>
            <c:strRef>
              <c:f>G!$L$1</c:f>
              <c:strCache>
                <c:ptCount val="1"/>
                <c:pt idx="0">
                  <c:v>中間投入額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bg1"/>
              </a:solidFill>
              <a:ln w="6350">
                <a:solidFill>
                  <a:schemeClr val="tx1"/>
                </a:solidFill>
              </a:ln>
              <a:effectLst/>
            </c:spPr>
          </c:marker>
          <c:cat>
            <c:numRef>
              <c:f>G!$C$254:$C$265</c:f>
              <c:numCache>
                <c:formatCode>0_ ;[Red]\-0\ 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G!$L$254:$L$265</c:f>
              <c:numCache>
                <c:formatCode>#,##0.000_ ;[Red]\-#,##0.000\ </c:formatCode>
                <c:ptCount val="12"/>
                <c:pt idx="0">
                  <c:v>0.63149697990351061</c:v>
                </c:pt>
                <c:pt idx="1">
                  <c:v>0.66609755340234567</c:v>
                </c:pt>
                <c:pt idx="2">
                  <c:v>0.69179009840406902</c:v>
                </c:pt>
                <c:pt idx="3">
                  <c:v>0.66295052019550427</c:v>
                </c:pt>
                <c:pt idx="4">
                  <c:v>0.55619004642567116</c:v>
                </c:pt>
                <c:pt idx="5">
                  <c:v>0.55611755399223262</c:v>
                </c:pt>
                <c:pt idx="6">
                  <c:v>0.55871710736197533</c:v>
                </c:pt>
                <c:pt idx="7">
                  <c:v>0.57863105312117102</c:v>
                </c:pt>
                <c:pt idx="8">
                  <c:v>0.58199480063673426</c:v>
                </c:pt>
                <c:pt idx="9">
                  <c:v>0.56532577993869793</c:v>
                </c:pt>
                <c:pt idx="10">
                  <c:v>0.66811381197486597</c:v>
                </c:pt>
                <c:pt idx="11">
                  <c:v>0.75228387201225455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D67-4ECD-BB24-17351F86FAD4}"/>
            </c:ext>
          </c:extLst>
        </c:ser>
        <c:ser>
          <c:idx val="2"/>
          <c:order val="2"/>
          <c:tx>
            <c:strRef>
              <c:f>G!$M$1</c:f>
              <c:strCache>
                <c:ptCount val="1"/>
                <c:pt idx="0">
                  <c:v>県内総生産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tx1"/>
              </a:solidFill>
              <a:ln w="6350">
                <a:solidFill>
                  <a:sysClr val="windowText" lastClr="000000"/>
                </a:solidFill>
              </a:ln>
              <a:effectLst/>
            </c:spPr>
          </c:marker>
          <c:cat>
            <c:numRef>
              <c:f>G!$C$254:$C$265</c:f>
              <c:numCache>
                <c:formatCode>0_ ;[Red]\-0\ 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G!$M$254:$M$265</c:f>
              <c:numCache>
                <c:formatCode>#,##0.000_ ;[Red]\-#,##0.000\ </c:formatCode>
                <c:ptCount val="12"/>
                <c:pt idx="0">
                  <c:v>0.36850302009648933</c:v>
                </c:pt>
                <c:pt idx="1">
                  <c:v>0.33390287785296952</c:v>
                </c:pt>
                <c:pt idx="2">
                  <c:v>0.30820990159593104</c:v>
                </c:pt>
                <c:pt idx="3">
                  <c:v>0.33704908979437104</c:v>
                </c:pt>
                <c:pt idx="4">
                  <c:v>0.44380995357432884</c:v>
                </c:pt>
                <c:pt idx="5">
                  <c:v>0.443881980948377</c:v>
                </c:pt>
                <c:pt idx="6">
                  <c:v>0.44128289263802467</c:v>
                </c:pt>
                <c:pt idx="7">
                  <c:v>0.42136894687882898</c:v>
                </c:pt>
                <c:pt idx="8">
                  <c:v>0.4180051993632658</c:v>
                </c:pt>
                <c:pt idx="9">
                  <c:v>0.43467377789411688</c:v>
                </c:pt>
                <c:pt idx="10">
                  <c:v>0.33188618802513403</c:v>
                </c:pt>
                <c:pt idx="11">
                  <c:v>0.24771612798774545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D67-4ECD-BB24-17351F86FA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7842184"/>
        <c:axId val="687844344"/>
      </c:lineChart>
      <c:catAx>
        <c:axId val="6878421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_ ;[Red]\-0\ 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87844344"/>
        <c:crosses val="autoZero"/>
        <c:auto val="1"/>
        <c:lblAlgn val="ctr"/>
        <c:lblOffset val="100"/>
        <c:noMultiLvlLbl val="0"/>
      </c:catAx>
      <c:valAx>
        <c:axId val="6878443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_ ;[Red]\-#,##0.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87842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0.31887670937833257"/>
          <c:y val="0.76309653242327691"/>
          <c:w val="0.62001953850504954"/>
          <c:h val="9.096954275083259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18128953705133"/>
          <c:y val="8.9731223794351403E-2"/>
          <c:w val="0.84559763825162271"/>
          <c:h val="0.796314787410215"/>
        </c:manualLayout>
      </c:layout>
      <c:lineChart>
        <c:grouping val="standard"/>
        <c:varyColors val="0"/>
        <c:ser>
          <c:idx val="0"/>
          <c:order val="0"/>
          <c:tx>
            <c:strRef>
              <c:f>G!$K$1</c:f>
              <c:strCache>
                <c:ptCount val="1"/>
              </c:strCache>
            </c:strRef>
          </c:tx>
          <c:spPr>
            <a:ln w="28575" cap="rnd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bg1">
                  <a:lumMod val="50000"/>
                </a:schemeClr>
              </a:solidFill>
              <a:ln w="6350">
                <a:solidFill>
                  <a:schemeClr val="tx1"/>
                </a:solidFill>
              </a:ln>
              <a:effectLst/>
            </c:spPr>
          </c:marker>
          <c:cat>
            <c:numRef>
              <c:f>G!$C$266:$C$277</c:f>
              <c:numCache>
                <c:formatCode>0_ ;[Red]\-0\ 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G!$K$266:$K$277</c:f>
              <c:numCache>
                <c:formatCode>#,##0\ ;\-#,##0\ 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95C-45CA-BC46-B9D573B39636}"/>
            </c:ext>
          </c:extLst>
        </c:ser>
        <c:ser>
          <c:idx val="1"/>
          <c:order val="1"/>
          <c:tx>
            <c:strRef>
              <c:f>G!$L$1</c:f>
              <c:strCache>
                <c:ptCount val="1"/>
                <c:pt idx="0">
                  <c:v>中間投入額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bg1"/>
              </a:solidFill>
              <a:ln w="6350">
                <a:solidFill>
                  <a:schemeClr val="tx1"/>
                </a:solidFill>
              </a:ln>
              <a:effectLst/>
            </c:spPr>
          </c:marker>
          <c:cat>
            <c:numRef>
              <c:f>G!$C$266:$C$277</c:f>
              <c:numCache>
                <c:formatCode>0_ ;[Red]\-0\ 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G!$L$266:$L$277</c:f>
              <c:numCache>
                <c:formatCode>#,##0.000_ ;[Red]\-#,##0.000\ </c:formatCode>
                <c:ptCount val="12"/>
                <c:pt idx="0">
                  <c:v>0.55326251850024666</c:v>
                </c:pt>
                <c:pt idx="1">
                  <c:v>0.56051899996472876</c:v>
                </c:pt>
                <c:pt idx="2">
                  <c:v>0.56521351435932832</c:v>
                </c:pt>
                <c:pt idx="3">
                  <c:v>0.55563173225153717</c:v>
                </c:pt>
                <c:pt idx="4">
                  <c:v>0.54189404443156386</c:v>
                </c:pt>
                <c:pt idx="5">
                  <c:v>0.53507700854663831</c:v>
                </c:pt>
                <c:pt idx="6">
                  <c:v>0.53685854974897906</c:v>
                </c:pt>
                <c:pt idx="7">
                  <c:v>0.54365798050788416</c:v>
                </c:pt>
                <c:pt idx="8">
                  <c:v>0.54538085772044165</c:v>
                </c:pt>
                <c:pt idx="9">
                  <c:v>0.53371417526995046</c:v>
                </c:pt>
                <c:pt idx="10">
                  <c:v>0.54404734531871068</c:v>
                </c:pt>
                <c:pt idx="11">
                  <c:v>0.57350452005774899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95C-45CA-BC46-B9D573B39636}"/>
            </c:ext>
          </c:extLst>
        </c:ser>
        <c:ser>
          <c:idx val="2"/>
          <c:order val="2"/>
          <c:tx>
            <c:strRef>
              <c:f>G!$M$1</c:f>
              <c:strCache>
                <c:ptCount val="1"/>
                <c:pt idx="0">
                  <c:v>県内総生産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tx1"/>
              </a:solidFill>
              <a:ln w="6350">
                <a:solidFill>
                  <a:sysClr val="windowText" lastClr="000000"/>
                </a:solidFill>
              </a:ln>
              <a:effectLst/>
            </c:spPr>
          </c:marker>
          <c:cat>
            <c:numRef>
              <c:f>G!$C$266:$C$277</c:f>
              <c:numCache>
                <c:formatCode>0_ ;[Red]\-0\ 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G!$M$266:$M$277</c:f>
              <c:numCache>
                <c:formatCode>#,##0.000_ ;[Red]\-#,##0.000\ </c:formatCode>
                <c:ptCount val="12"/>
                <c:pt idx="0">
                  <c:v>0.44673748149975334</c:v>
                </c:pt>
                <c:pt idx="1">
                  <c:v>0.43948067938781987</c:v>
                </c:pt>
                <c:pt idx="2">
                  <c:v>0.43478648564067168</c:v>
                </c:pt>
                <c:pt idx="3">
                  <c:v>0.44436854758122357</c:v>
                </c:pt>
                <c:pt idx="4">
                  <c:v>0.4581059555684362</c:v>
                </c:pt>
                <c:pt idx="5">
                  <c:v>0.46492272071595964</c:v>
                </c:pt>
                <c:pt idx="6">
                  <c:v>0.46314145025102094</c:v>
                </c:pt>
                <c:pt idx="7">
                  <c:v>0.45634201949211584</c:v>
                </c:pt>
                <c:pt idx="8">
                  <c:v>0.45461914227955841</c:v>
                </c:pt>
                <c:pt idx="9">
                  <c:v>0.4662860852119724</c:v>
                </c:pt>
                <c:pt idx="10">
                  <c:v>0.45595265468128937</c:v>
                </c:pt>
                <c:pt idx="11">
                  <c:v>0.42649524861300769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95C-45CA-BC46-B9D573B396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7842184"/>
        <c:axId val="687844344"/>
      </c:lineChart>
      <c:catAx>
        <c:axId val="6878421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_ ;[Red]\-0\ 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87844344"/>
        <c:crosses val="autoZero"/>
        <c:auto val="1"/>
        <c:lblAlgn val="ctr"/>
        <c:lblOffset val="100"/>
        <c:noMultiLvlLbl val="0"/>
      </c:catAx>
      <c:valAx>
        <c:axId val="6878443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_ ;[Red]\-#,##0.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87842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0.31887670937833257"/>
          <c:y val="0.76309653242327691"/>
          <c:w val="0.62001953850504954"/>
          <c:h val="9.096954275083259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5891446953140337"/>
          <c:y val="5.3773040011006405E-2"/>
          <c:w val="0.8184072965105661"/>
          <c:h val="0.83227287206418421"/>
        </c:manualLayout>
      </c:layout>
      <c:lineChart>
        <c:grouping val="standard"/>
        <c:varyColors val="0"/>
        <c:ser>
          <c:idx val="0"/>
          <c:order val="0"/>
          <c:tx>
            <c:strRef>
              <c:f>G!$D$1</c:f>
              <c:strCache>
                <c:ptCount val="1"/>
                <c:pt idx="0">
                  <c:v>産出額</c:v>
                </c:pt>
              </c:strCache>
            </c:strRef>
          </c:tx>
          <c:spPr>
            <a:ln w="28575" cap="rnd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bg1">
                  <a:lumMod val="50000"/>
                </a:schemeClr>
              </a:solidFill>
              <a:ln w="6350">
                <a:solidFill>
                  <a:schemeClr val="tx1"/>
                </a:solidFill>
              </a:ln>
              <a:effectLst/>
            </c:spPr>
          </c:marker>
          <c:cat>
            <c:numRef>
              <c:f>G!$C$50:$C$61</c:f>
              <c:numCache>
                <c:formatCode>0_ ;[Red]\-0\ 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G!$D$50:$D$61</c:f>
              <c:numCache>
                <c:formatCode>#,##0\ ;\-#,##0\ </c:formatCode>
                <c:ptCount val="12"/>
                <c:pt idx="0">
                  <c:v>19144</c:v>
                </c:pt>
                <c:pt idx="1">
                  <c:v>18851</c:v>
                </c:pt>
                <c:pt idx="2">
                  <c:v>19132</c:v>
                </c:pt>
                <c:pt idx="3">
                  <c:v>19230</c:v>
                </c:pt>
                <c:pt idx="4">
                  <c:v>20126</c:v>
                </c:pt>
                <c:pt idx="5">
                  <c:v>20656</c:v>
                </c:pt>
                <c:pt idx="6">
                  <c:v>21635</c:v>
                </c:pt>
                <c:pt idx="7">
                  <c:v>22163</c:v>
                </c:pt>
                <c:pt idx="8">
                  <c:v>21712</c:v>
                </c:pt>
                <c:pt idx="9">
                  <c:v>21798</c:v>
                </c:pt>
                <c:pt idx="10">
                  <c:v>21517</c:v>
                </c:pt>
                <c:pt idx="11">
                  <c:v>24496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66F-485F-92A7-2BD646E23332}"/>
            </c:ext>
          </c:extLst>
        </c:ser>
        <c:ser>
          <c:idx val="1"/>
          <c:order val="1"/>
          <c:tx>
            <c:strRef>
              <c:f>G!$E$1</c:f>
              <c:strCache>
                <c:ptCount val="1"/>
                <c:pt idx="0">
                  <c:v>中間投入額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bg1"/>
              </a:solidFill>
              <a:ln w="6350">
                <a:solidFill>
                  <a:schemeClr val="tx1"/>
                </a:solidFill>
              </a:ln>
              <a:effectLst/>
            </c:spPr>
          </c:marker>
          <c:cat>
            <c:numRef>
              <c:f>G!$C$50:$C$61</c:f>
              <c:numCache>
                <c:formatCode>0_ ;[Red]\-0\ 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G!$E$50:$E$61</c:f>
              <c:numCache>
                <c:formatCode>#,##0\ ;\-#,##0\ </c:formatCode>
                <c:ptCount val="12"/>
                <c:pt idx="0">
                  <c:v>11126</c:v>
                </c:pt>
                <c:pt idx="1">
                  <c:v>11443</c:v>
                </c:pt>
                <c:pt idx="2">
                  <c:v>10904</c:v>
                </c:pt>
                <c:pt idx="3">
                  <c:v>10595</c:v>
                </c:pt>
                <c:pt idx="4">
                  <c:v>10452</c:v>
                </c:pt>
                <c:pt idx="5">
                  <c:v>11109</c:v>
                </c:pt>
                <c:pt idx="6">
                  <c:v>11432</c:v>
                </c:pt>
                <c:pt idx="7">
                  <c:v>11927</c:v>
                </c:pt>
                <c:pt idx="8">
                  <c:v>11434</c:v>
                </c:pt>
                <c:pt idx="9">
                  <c:v>11444</c:v>
                </c:pt>
                <c:pt idx="10">
                  <c:v>11606</c:v>
                </c:pt>
                <c:pt idx="11">
                  <c:v>12362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66F-485F-92A7-2BD646E23332}"/>
            </c:ext>
          </c:extLst>
        </c:ser>
        <c:ser>
          <c:idx val="2"/>
          <c:order val="2"/>
          <c:tx>
            <c:strRef>
              <c:f>G!$F$1</c:f>
              <c:strCache>
                <c:ptCount val="1"/>
                <c:pt idx="0">
                  <c:v>県内総生産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tx1"/>
              </a:solidFill>
              <a:ln w="6350">
                <a:solidFill>
                  <a:sysClr val="windowText" lastClr="000000"/>
                </a:solidFill>
              </a:ln>
              <a:effectLst/>
            </c:spPr>
          </c:marker>
          <c:cat>
            <c:numRef>
              <c:f>G!$C$50:$C$61</c:f>
              <c:numCache>
                <c:formatCode>0_ ;[Red]\-0\ 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G!$F$50:$F$61</c:f>
              <c:numCache>
                <c:formatCode>#,##0\ ;\-#,##0\ </c:formatCode>
                <c:ptCount val="12"/>
                <c:pt idx="0">
                  <c:v>8017</c:v>
                </c:pt>
                <c:pt idx="1">
                  <c:v>7408</c:v>
                </c:pt>
                <c:pt idx="2">
                  <c:v>8229</c:v>
                </c:pt>
                <c:pt idx="3">
                  <c:v>8635</c:v>
                </c:pt>
                <c:pt idx="4">
                  <c:v>9674</c:v>
                </c:pt>
                <c:pt idx="5">
                  <c:v>9547</c:v>
                </c:pt>
                <c:pt idx="6">
                  <c:v>10203</c:v>
                </c:pt>
                <c:pt idx="7">
                  <c:v>10236</c:v>
                </c:pt>
                <c:pt idx="8">
                  <c:v>10278</c:v>
                </c:pt>
                <c:pt idx="9">
                  <c:v>10354</c:v>
                </c:pt>
                <c:pt idx="10">
                  <c:v>9910</c:v>
                </c:pt>
                <c:pt idx="11">
                  <c:v>12135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66F-485F-92A7-2BD646E233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7842184"/>
        <c:axId val="687844344"/>
      </c:lineChart>
      <c:catAx>
        <c:axId val="6878421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_ ;[Red]\-0\ 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87844344"/>
        <c:crosses val="autoZero"/>
        <c:auto val="1"/>
        <c:lblAlgn val="ctr"/>
        <c:lblOffset val="100"/>
        <c:noMultiLvlLbl val="0"/>
      </c:catAx>
      <c:valAx>
        <c:axId val="6878443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87842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5029662088342047"/>
          <c:y val="0.78706856630878497"/>
          <c:w val="0.79675672805616704"/>
          <c:h val="9.096954275083259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5891446953140337"/>
          <c:y val="5.3773040011006405E-2"/>
          <c:w val="0.8184072965105661"/>
          <c:h val="0.83227287206418421"/>
        </c:manualLayout>
      </c:layout>
      <c:lineChart>
        <c:grouping val="standard"/>
        <c:varyColors val="0"/>
        <c:ser>
          <c:idx val="0"/>
          <c:order val="0"/>
          <c:tx>
            <c:strRef>
              <c:f>G!$D$1</c:f>
              <c:strCache>
                <c:ptCount val="1"/>
                <c:pt idx="0">
                  <c:v>産出額</c:v>
                </c:pt>
              </c:strCache>
            </c:strRef>
          </c:tx>
          <c:spPr>
            <a:ln w="28575" cap="rnd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bg1">
                  <a:lumMod val="50000"/>
                </a:schemeClr>
              </a:solidFill>
              <a:ln w="6350">
                <a:solidFill>
                  <a:schemeClr val="tx1"/>
                </a:solidFill>
              </a:ln>
              <a:effectLst/>
            </c:spPr>
          </c:marker>
          <c:cat>
            <c:numRef>
              <c:f>G!$C$278:$C$289</c:f>
              <c:numCache>
                <c:formatCode>0_ ;[Red]\-0\ 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G!$D$278:$D$289</c:f>
              <c:numCache>
                <c:formatCode>#,##0\ ;\-#,##0\ </c:formatCode>
                <c:ptCount val="12"/>
                <c:pt idx="0">
                  <c:v>7834433</c:v>
                </c:pt>
                <c:pt idx="1">
                  <c:v>7852092</c:v>
                </c:pt>
                <c:pt idx="2">
                  <c:v>8160396</c:v>
                </c:pt>
                <c:pt idx="3">
                  <c:v>8006652</c:v>
                </c:pt>
                <c:pt idx="4">
                  <c:v>7908021</c:v>
                </c:pt>
                <c:pt idx="5">
                  <c:v>7728542</c:v>
                </c:pt>
                <c:pt idx="6">
                  <c:v>7995514</c:v>
                </c:pt>
                <c:pt idx="7">
                  <c:v>8166691</c:v>
                </c:pt>
                <c:pt idx="8">
                  <c:v>7927964</c:v>
                </c:pt>
                <c:pt idx="9">
                  <c:v>7317798</c:v>
                </c:pt>
                <c:pt idx="10">
                  <c:v>7801660</c:v>
                </c:pt>
                <c:pt idx="11">
                  <c:v>8186688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361-4DCA-8DAB-5D97E3CB4A0D}"/>
            </c:ext>
          </c:extLst>
        </c:ser>
        <c:ser>
          <c:idx val="1"/>
          <c:order val="1"/>
          <c:tx>
            <c:strRef>
              <c:f>G!$E$1</c:f>
              <c:strCache>
                <c:ptCount val="1"/>
                <c:pt idx="0">
                  <c:v>中間投入額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bg1"/>
              </a:solidFill>
              <a:ln w="6350">
                <a:solidFill>
                  <a:schemeClr val="tx1"/>
                </a:solidFill>
              </a:ln>
              <a:effectLst/>
            </c:spPr>
          </c:marker>
          <c:cat>
            <c:numRef>
              <c:f>G!$C$278:$C$289</c:f>
              <c:numCache>
                <c:formatCode>0_ ;[Red]\-0\ 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G!$E$278:$E$289</c:f>
              <c:numCache>
                <c:formatCode>#,##0\ ;\-#,##0\ </c:formatCode>
                <c:ptCount val="12"/>
                <c:pt idx="0">
                  <c:v>2895567</c:v>
                </c:pt>
                <c:pt idx="1">
                  <c:v>2873333</c:v>
                </c:pt>
                <c:pt idx="2">
                  <c:v>3029126</c:v>
                </c:pt>
                <c:pt idx="3">
                  <c:v>2955237</c:v>
                </c:pt>
                <c:pt idx="4">
                  <c:v>2852919</c:v>
                </c:pt>
                <c:pt idx="5">
                  <c:v>2770966</c:v>
                </c:pt>
                <c:pt idx="6">
                  <c:v>2845555</c:v>
                </c:pt>
                <c:pt idx="7">
                  <c:v>3020576</c:v>
                </c:pt>
                <c:pt idx="8">
                  <c:v>2968629</c:v>
                </c:pt>
                <c:pt idx="9">
                  <c:v>2753855</c:v>
                </c:pt>
                <c:pt idx="10">
                  <c:v>2891613</c:v>
                </c:pt>
                <c:pt idx="11">
                  <c:v>3027710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61-4DCA-8DAB-5D97E3CB4A0D}"/>
            </c:ext>
          </c:extLst>
        </c:ser>
        <c:ser>
          <c:idx val="2"/>
          <c:order val="2"/>
          <c:tx>
            <c:strRef>
              <c:f>G!$F$1</c:f>
              <c:strCache>
                <c:ptCount val="1"/>
                <c:pt idx="0">
                  <c:v>県内総生産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tx1"/>
              </a:solidFill>
              <a:ln w="6350">
                <a:solidFill>
                  <a:sysClr val="windowText" lastClr="000000"/>
                </a:solidFill>
              </a:ln>
              <a:effectLst/>
            </c:spPr>
          </c:marker>
          <c:cat>
            <c:numRef>
              <c:f>G!$C$278:$C$289</c:f>
              <c:numCache>
                <c:formatCode>0_ ;[Red]\-0\ 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G!$F$278:$F$289</c:f>
              <c:numCache>
                <c:formatCode>#,##0\ ;\-#,##0\ </c:formatCode>
                <c:ptCount val="12"/>
                <c:pt idx="0">
                  <c:v>4938866</c:v>
                </c:pt>
                <c:pt idx="1">
                  <c:v>4978760</c:v>
                </c:pt>
                <c:pt idx="2">
                  <c:v>5131270</c:v>
                </c:pt>
                <c:pt idx="3">
                  <c:v>5051415</c:v>
                </c:pt>
                <c:pt idx="4">
                  <c:v>5055102</c:v>
                </c:pt>
                <c:pt idx="5">
                  <c:v>4957576</c:v>
                </c:pt>
                <c:pt idx="6">
                  <c:v>5149959</c:v>
                </c:pt>
                <c:pt idx="7">
                  <c:v>5146116</c:v>
                </c:pt>
                <c:pt idx="8">
                  <c:v>4959336</c:v>
                </c:pt>
                <c:pt idx="9">
                  <c:v>4563943</c:v>
                </c:pt>
                <c:pt idx="10">
                  <c:v>4910047</c:v>
                </c:pt>
                <c:pt idx="11">
                  <c:v>5158977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61-4DCA-8DAB-5D97E3CB4A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7842184"/>
        <c:axId val="687844344"/>
      </c:lineChart>
      <c:catAx>
        <c:axId val="6878421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_ ;[Red]\-0\ 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87844344"/>
        <c:crosses val="autoZero"/>
        <c:auto val="1"/>
        <c:lblAlgn val="ctr"/>
        <c:lblOffset val="100"/>
        <c:noMultiLvlLbl val="0"/>
      </c:catAx>
      <c:valAx>
        <c:axId val="6878443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87842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5029662088342047"/>
          <c:y val="0.78706856630878497"/>
          <c:w val="0.79675672805616704"/>
          <c:h val="9.096954275083259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5891446953140337"/>
          <c:y val="5.3773040011006405E-2"/>
          <c:w val="0.8184072965105661"/>
          <c:h val="0.83227287206418421"/>
        </c:manualLayout>
      </c:layout>
      <c:lineChart>
        <c:grouping val="standard"/>
        <c:varyColors val="0"/>
        <c:ser>
          <c:idx val="0"/>
          <c:order val="0"/>
          <c:tx>
            <c:strRef>
              <c:f>G!$D$1</c:f>
              <c:strCache>
                <c:ptCount val="1"/>
                <c:pt idx="0">
                  <c:v>産出額</c:v>
                </c:pt>
              </c:strCache>
            </c:strRef>
          </c:tx>
          <c:spPr>
            <a:ln w="28575" cap="rnd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bg1">
                  <a:lumMod val="50000"/>
                </a:schemeClr>
              </a:solidFill>
              <a:ln w="6350">
                <a:solidFill>
                  <a:schemeClr val="tx1"/>
                </a:solidFill>
              </a:ln>
              <a:effectLst/>
            </c:spPr>
          </c:marker>
          <c:cat>
            <c:numRef>
              <c:f>G!$C$290:$C$301</c:f>
              <c:numCache>
                <c:formatCode>0_ ;[Red]\-0\ 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G!$D$290:$D$301</c:f>
              <c:numCache>
                <c:formatCode>#,##0\ ;\-#,##0\ </c:formatCode>
                <c:ptCount val="12"/>
                <c:pt idx="0">
                  <c:v>3486543</c:v>
                </c:pt>
                <c:pt idx="1">
                  <c:v>3618765</c:v>
                </c:pt>
                <c:pt idx="2">
                  <c:v>3565899</c:v>
                </c:pt>
                <c:pt idx="3">
                  <c:v>3910023</c:v>
                </c:pt>
                <c:pt idx="4">
                  <c:v>3911787</c:v>
                </c:pt>
                <c:pt idx="5">
                  <c:v>3656835</c:v>
                </c:pt>
                <c:pt idx="6">
                  <c:v>3909669</c:v>
                </c:pt>
                <c:pt idx="7">
                  <c:v>3916350</c:v>
                </c:pt>
                <c:pt idx="8">
                  <c:v>3827867</c:v>
                </c:pt>
                <c:pt idx="9">
                  <c:v>2787960</c:v>
                </c:pt>
                <c:pt idx="10">
                  <c:v>3151757</c:v>
                </c:pt>
                <c:pt idx="11">
                  <c:v>3747491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66B-448B-84B7-ECAA3771C334}"/>
            </c:ext>
          </c:extLst>
        </c:ser>
        <c:ser>
          <c:idx val="1"/>
          <c:order val="1"/>
          <c:tx>
            <c:strRef>
              <c:f>G!$E$1</c:f>
              <c:strCache>
                <c:ptCount val="1"/>
                <c:pt idx="0">
                  <c:v>中間投入額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bg1"/>
              </a:solidFill>
              <a:ln w="6350">
                <a:solidFill>
                  <a:schemeClr val="tx1"/>
                </a:solidFill>
              </a:ln>
              <a:effectLst/>
            </c:spPr>
          </c:marker>
          <c:cat>
            <c:numRef>
              <c:f>G!$C$290:$C$301</c:f>
              <c:numCache>
                <c:formatCode>0_ ;[Red]\-0\ 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G!$E$290:$E$301</c:f>
              <c:numCache>
                <c:formatCode>#,##0\ ;\-#,##0\ </c:formatCode>
                <c:ptCount val="12"/>
                <c:pt idx="0">
                  <c:v>1465172</c:v>
                </c:pt>
                <c:pt idx="1">
                  <c:v>1550489</c:v>
                </c:pt>
                <c:pt idx="2">
                  <c:v>1578354</c:v>
                </c:pt>
                <c:pt idx="3">
                  <c:v>1753130</c:v>
                </c:pt>
                <c:pt idx="4">
                  <c:v>1717542</c:v>
                </c:pt>
                <c:pt idx="5">
                  <c:v>1509314</c:v>
                </c:pt>
                <c:pt idx="6">
                  <c:v>1631276</c:v>
                </c:pt>
                <c:pt idx="7">
                  <c:v>1617774</c:v>
                </c:pt>
                <c:pt idx="8">
                  <c:v>1538194</c:v>
                </c:pt>
                <c:pt idx="9">
                  <c:v>1147642</c:v>
                </c:pt>
                <c:pt idx="10">
                  <c:v>1356479</c:v>
                </c:pt>
                <c:pt idx="11">
                  <c:v>1667658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66B-448B-84B7-ECAA3771C334}"/>
            </c:ext>
          </c:extLst>
        </c:ser>
        <c:ser>
          <c:idx val="2"/>
          <c:order val="2"/>
          <c:tx>
            <c:strRef>
              <c:f>G!$F$1</c:f>
              <c:strCache>
                <c:ptCount val="1"/>
                <c:pt idx="0">
                  <c:v>県内総生産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tx1"/>
              </a:solidFill>
              <a:ln w="6350">
                <a:solidFill>
                  <a:sysClr val="windowText" lastClr="000000"/>
                </a:solidFill>
              </a:ln>
              <a:effectLst/>
            </c:spPr>
          </c:marker>
          <c:cat>
            <c:numRef>
              <c:f>G!$C$290:$C$301</c:f>
              <c:numCache>
                <c:formatCode>0_ ;[Red]\-0\ 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G!$F$290:$F$301</c:f>
              <c:numCache>
                <c:formatCode>#,##0\ ;\-#,##0\ </c:formatCode>
                <c:ptCount val="12"/>
                <c:pt idx="0">
                  <c:v>2021371</c:v>
                </c:pt>
                <c:pt idx="1">
                  <c:v>2068277</c:v>
                </c:pt>
                <c:pt idx="2">
                  <c:v>1987545</c:v>
                </c:pt>
                <c:pt idx="3">
                  <c:v>2156893</c:v>
                </c:pt>
                <c:pt idx="4">
                  <c:v>2194245</c:v>
                </c:pt>
                <c:pt idx="5">
                  <c:v>2147521</c:v>
                </c:pt>
                <c:pt idx="6">
                  <c:v>2278393</c:v>
                </c:pt>
                <c:pt idx="7">
                  <c:v>2298575</c:v>
                </c:pt>
                <c:pt idx="8">
                  <c:v>2289673</c:v>
                </c:pt>
                <c:pt idx="9">
                  <c:v>1640318</c:v>
                </c:pt>
                <c:pt idx="10">
                  <c:v>1795278</c:v>
                </c:pt>
                <c:pt idx="11">
                  <c:v>2079833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66B-448B-84B7-ECAA3771C3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7842184"/>
        <c:axId val="687844344"/>
      </c:lineChart>
      <c:catAx>
        <c:axId val="6878421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_ ;[Red]\-0\ 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87844344"/>
        <c:crosses val="autoZero"/>
        <c:auto val="1"/>
        <c:lblAlgn val="ctr"/>
        <c:lblOffset val="100"/>
        <c:noMultiLvlLbl val="0"/>
      </c:catAx>
      <c:valAx>
        <c:axId val="6878443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87842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5029662088342047"/>
          <c:y val="0.78706856630878497"/>
          <c:w val="0.79675672805616704"/>
          <c:h val="9.096954275083259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5891446953140337"/>
          <c:y val="5.3773040011006405E-2"/>
          <c:w val="0.8184072965105661"/>
          <c:h val="0.83227287206418421"/>
        </c:manualLayout>
      </c:layout>
      <c:lineChart>
        <c:grouping val="standard"/>
        <c:varyColors val="0"/>
        <c:ser>
          <c:idx val="0"/>
          <c:order val="0"/>
          <c:tx>
            <c:strRef>
              <c:f>G!$D$1</c:f>
              <c:strCache>
                <c:ptCount val="1"/>
                <c:pt idx="0">
                  <c:v>産出額</c:v>
                </c:pt>
              </c:strCache>
            </c:strRef>
          </c:tx>
          <c:spPr>
            <a:ln w="28575" cap="rnd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bg1">
                  <a:lumMod val="50000"/>
                </a:schemeClr>
              </a:solidFill>
              <a:ln w="6350">
                <a:solidFill>
                  <a:schemeClr val="tx1"/>
                </a:solidFill>
              </a:ln>
              <a:effectLst/>
            </c:spPr>
          </c:marker>
          <c:cat>
            <c:numRef>
              <c:f>G!$C$302:$C$313</c:f>
              <c:numCache>
                <c:formatCode>0_ ;[Red]\-0\ 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G!$D$302:$D$313</c:f>
              <c:numCache>
                <c:formatCode>#,##0\ ;\-#,##0\ </c:formatCode>
                <c:ptCount val="12"/>
                <c:pt idx="0">
                  <c:v>1829309</c:v>
                </c:pt>
                <c:pt idx="1">
                  <c:v>1816289</c:v>
                </c:pt>
                <c:pt idx="2">
                  <c:v>1767315</c:v>
                </c:pt>
                <c:pt idx="3">
                  <c:v>1808456</c:v>
                </c:pt>
                <c:pt idx="4">
                  <c:v>1855493</c:v>
                </c:pt>
                <c:pt idx="5">
                  <c:v>1870738</c:v>
                </c:pt>
                <c:pt idx="6">
                  <c:v>1886164</c:v>
                </c:pt>
                <c:pt idx="7">
                  <c:v>1872582</c:v>
                </c:pt>
                <c:pt idx="8">
                  <c:v>1799593</c:v>
                </c:pt>
                <c:pt idx="9">
                  <c:v>1255168</c:v>
                </c:pt>
                <c:pt idx="10">
                  <c:v>1233162</c:v>
                </c:pt>
                <c:pt idx="11">
                  <c:v>1444988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E17-4420-B582-A4A6046055B6}"/>
            </c:ext>
          </c:extLst>
        </c:ser>
        <c:ser>
          <c:idx val="1"/>
          <c:order val="1"/>
          <c:tx>
            <c:strRef>
              <c:f>G!$E$1</c:f>
              <c:strCache>
                <c:ptCount val="1"/>
                <c:pt idx="0">
                  <c:v>中間投入額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bg1"/>
              </a:solidFill>
              <a:ln w="6350">
                <a:solidFill>
                  <a:schemeClr val="tx1"/>
                </a:solidFill>
              </a:ln>
              <a:effectLst/>
            </c:spPr>
          </c:marker>
          <c:cat>
            <c:numRef>
              <c:f>G!$C$302:$C$313</c:f>
              <c:numCache>
                <c:formatCode>0_ ;[Red]\-0\ 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G!$E$302:$E$313</c:f>
              <c:numCache>
                <c:formatCode>#,##0\ ;\-#,##0\ </c:formatCode>
                <c:ptCount val="12"/>
                <c:pt idx="0">
                  <c:v>1054363</c:v>
                </c:pt>
                <c:pt idx="1">
                  <c:v>1088582</c:v>
                </c:pt>
                <c:pt idx="2">
                  <c:v>1030737</c:v>
                </c:pt>
                <c:pt idx="3">
                  <c:v>1051036</c:v>
                </c:pt>
                <c:pt idx="4">
                  <c:v>1120434</c:v>
                </c:pt>
                <c:pt idx="5">
                  <c:v>1074009</c:v>
                </c:pt>
                <c:pt idx="6">
                  <c:v>1069013</c:v>
                </c:pt>
                <c:pt idx="7">
                  <c:v>1041297</c:v>
                </c:pt>
                <c:pt idx="8">
                  <c:v>1018428</c:v>
                </c:pt>
                <c:pt idx="9">
                  <c:v>747207</c:v>
                </c:pt>
                <c:pt idx="10">
                  <c:v>796066</c:v>
                </c:pt>
                <c:pt idx="11">
                  <c:v>912188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E17-4420-B582-A4A6046055B6}"/>
            </c:ext>
          </c:extLst>
        </c:ser>
        <c:ser>
          <c:idx val="2"/>
          <c:order val="2"/>
          <c:tx>
            <c:strRef>
              <c:f>G!$F$1</c:f>
              <c:strCache>
                <c:ptCount val="1"/>
                <c:pt idx="0">
                  <c:v>県内総生産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tx1"/>
              </a:solidFill>
              <a:ln w="6350">
                <a:solidFill>
                  <a:sysClr val="windowText" lastClr="000000"/>
                </a:solidFill>
              </a:ln>
              <a:effectLst/>
            </c:spPr>
          </c:marker>
          <c:cat>
            <c:numRef>
              <c:f>G!$C$302:$C$313</c:f>
              <c:numCache>
                <c:formatCode>0_ ;[Red]\-0\ 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G!$F$302:$F$313</c:f>
              <c:numCache>
                <c:formatCode>#,##0\ ;\-#,##0\ </c:formatCode>
                <c:ptCount val="12"/>
                <c:pt idx="0">
                  <c:v>774946</c:v>
                </c:pt>
                <c:pt idx="1">
                  <c:v>727707</c:v>
                </c:pt>
                <c:pt idx="2">
                  <c:v>736578</c:v>
                </c:pt>
                <c:pt idx="3">
                  <c:v>757420</c:v>
                </c:pt>
                <c:pt idx="4">
                  <c:v>735059</c:v>
                </c:pt>
                <c:pt idx="5">
                  <c:v>796729</c:v>
                </c:pt>
                <c:pt idx="6">
                  <c:v>817151</c:v>
                </c:pt>
                <c:pt idx="7">
                  <c:v>831284</c:v>
                </c:pt>
                <c:pt idx="8">
                  <c:v>781165</c:v>
                </c:pt>
                <c:pt idx="9">
                  <c:v>507961</c:v>
                </c:pt>
                <c:pt idx="10">
                  <c:v>437096</c:v>
                </c:pt>
                <c:pt idx="11">
                  <c:v>532801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E17-4420-B582-A4A6046055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7842184"/>
        <c:axId val="687844344"/>
      </c:lineChart>
      <c:catAx>
        <c:axId val="6878421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_ ;[Red]\-0\ 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87844344"/>
        <c:crosses val="autoZero"/>
        <c:auto val="1"/>
        <c:lblAlgn val="ctr"/>
        <c:lblOffset val="100"/>
        <c:noMultiLvlLbl val="0"/>
      </c:catAx>
      <c:valAx>
        <c:axId val="6878443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87842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5029662088342047"/>
          <c:y val="0.78706856630878497"/>
          <c:w val="0.79675672805616704"/>
          <c:h val="9.096954275083259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18128953705133"/>
          <c:y val="8.9731223794351403E-2"/>
          <c:w val="0.84559763825162271"/>
          <c:h val="0.796314787410215"/>
        </c:manualLayout>
      </c:layout>
      <c:lineChart>
        <c:grouping val="standard"/>
        <c:varyColors val="0"/>
        <c:ser>
          <c:idx val="0"/>
          <c:order val="0"/>
          <c:tx>
            <c:strRef>
              <c:f>G!$H$1</c:f>
              <c:strCache>
                <c:ptCount val="1"/>
                <c:pt idx="0">
                  <c:v>産出額</c:v>
                </c:pt>
              </c:strCache>
            </c:strRef>
          </c:tx>
          <c:spPr>
            <a:ln w="28575" cap="rnd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bg1">
                  <a:lumMod val="50000"/>
                </a:schemeClr>
              </a:solidFill>
              <a:ln w="6350">
                <a:solidFill>
                  <a:schemeClr val="tx1"/>
                </a:solidFill>
              </a:ln>
              <a:effectLst/>
            </c:spPr>
          </c:marker>
          <c:cat>
            <c:numRef>
              <c:f>G!$C$278:$C$289</c:f>
              <c:numCache>
                <c:formatCode>0_ ;[Red]\-0\ 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G!$H$278:$H$289</c:f>
              <c:numCache>
                <c:formatCode>0.0_ ;[Red]\-0.0\ </c:formatCode>
                <c:ptCount val="12"/>
                <c:pt idx="0">
                  <c:v>99.069451130693764</c:v>
                </c:pt>
                <c:pt idx="1">
                  <c:v>99.292756051103055</c:v>
                </c:pt>
                <c:pt idx="2">
                  <c:v>103.19137999254175</c:v>
                </c:pt>
                <c:pt idx="3">
                  <c:v>101.24722734044333</c:v>
                </c:pt>
                <c:pt idx="4">
                  <c:v>100</c:v>
                </c:pt>
                <c:pt idx="5">
                  <c:v>97.730418267730954</c:v>
                </c:pt>
                <c:pt idx="6">
                  <c:v>101.10638300024748</c:v>
                </c:pt>
                <c:pt idx="7">
                  <c:v>103.27098271489163</c:v>
                </c:pt>
                <c:pt idx="8">
                  <c:v>100.25218698837548</c:v>
                </c:pt>
                <c:pt idx="9">
                  <c:v>92.53640069999814</c:v>
                </c:pt>
                <c:pt idx="10">
                  <c:v>98.655023804312108</c:v>
                </c:pt>
                <c:pt idx="11">
                  <c:v>103.52385255426104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544-4913-BDEA-52B6555D1234}"/>
            </c:ext>
          </c:extLst>
        </c:ser>
        <c:ser>
          <c:idx val="1"/>
          <c:order val="1"/>
          <c:tx>
            <c:strRef>
              <c:f>G!$I$1</c:f>
              <c:strCache>
                <c:ptCount val="1"/>
                <c:pt idx="0">
                  <c:v>中間投入額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bg1"/>
              </a:solidFill>
              <a:ln w="6350">
                <a:solidFill>
                  <a:schemeClr val="tx1"/>
                </a:solidFill>
              </a:ln>
              <a:effectLst/>
            </c:spPr>
          </c:marker>
          <c:cat>
            <c:numRef>
              <c:f>G!$C$278:$C$289</c:f>
              <c:numCache>
                <c:formatCode>0_ ;[Red]\-0\ 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G!$I$278:$I$289</c:f>
              <c:numCache>
                <c:formatCode>0.0_ ;[Red]\-0.0\ </c:formatCode>
                <c:ptCount val="12"/>
                <c:pt idx="0">
                  <c:v>101.49488997058802</c:v>
                </c:pt>
                <c:pt idx="1">
                  <c:v>100.71554783013468</c:v>
                </c:pt>
                <c:pt idx="2">
                  <c:v>106.17637584523078</c:v>
                </c:pt>
                <c:pt idx="3">
                  <c:v>103.5864320017498</c:v>
                </c:pt>
                <c:pt idx="4">
                  <c:v>100</c:v>
                </c:pt>
                <c:pt idx="5">
                  <c:v>97.127398289260924</c:v>
                </c:pt>
                <c:pt idx="6">
                  <c:v>99.741878405941421</c:v>
                </c:pt>
                <c:pt idx="7">
                  <c:v>105.87668279400853</c:v>
                </c:pt>
                <c:pt idx="8">
                  <c:v>104.05584595987479</c:v>
                </c:pt>
                <c:pt idx="9">
                  <c:v>96.527626616808959</c:v>
                </c:pt>
                <c:pt idx="10">
                  <c:v>101.35629507882979</c:v>
                </c:pt>
                <c:pt idx="11">
                  <c:v>106.12674246973013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544-4913-BDEA-52B6555D1234}"/>
            </c:ext>
          </c:extLst>
        </c:ser>
        <c:ser>
          <c:idx val="2"/>
          <c:order val="2"/>
          <c:tx>
            <c:strRef>
              <c:f>G!$J$1</c:f>
              <c:strCache>
                <c:ptCount val="1"/>
                <c:pt idx="0">
                  <c:v>県内総生産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tx1"/>
              </a:solidFill>
              <a:ln w="6350">
                <a:solidFill>
                  <a:sysClr val="windowText" lastClr="000000"/>
                </a:solidFill>
              </a:ln>
              <a:effectLst/>
            </c:spPr>
          </c:marker>
          <c:cat>
            <c:numRef>
              <c:f>G!$C$278:$C$289</c:f>
              <c:numCache>
                <c:formatCode>0_ ;[Red]\-0\ 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G!$J$278:$J$289</c:f>
              <c:numCache>
                <c:formatCode>0.0_ ;[Red]\-0.0\ </c:formatCode>
                <c:ptCount val="12"/>
                <c:pt idx="0">
                  <c:v>97.700620086399837</c:v>
                </c:pt>
                <c:pt idx="1">
                  <c:v>98.489802975291099</c:v>
                </c:pt>
                <c:pt idx="2">
                  <c:v>101.50675495766454</c:v>
                </c:pt>
                <c:pt idx="3">
                  <c:v>99.927063786250017</c:v>
                </c:pt>
                <c:pt idx="4">
                  <c:v>100</c:v>
                </c:pt>
                <c:pt idx="5">
                  <c:v>98.070741203639415</c:v>
                </c:pt>
                <c:pt idx="6">
                  <c:v>101.87646065301948</c:v>
                </c:pt>
                <c:pt idx="7">
                  <c:v>101.80043844812627</c:v>
                </c:pt>
                <c:pt idx="8">
                  <c:v>98.105557513973011</c:v>
                </c:pt>
                <c:pt idx="9">
                  <c:v>90.28389535957929</c:v>
                </c:pt>
                <c:pt idx="10">
                  <c:v>97.130522786681652</c:v>
                </c:pt>
                <c:pt idx="11">
                  <c:v>102.05485467949013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544-4913-BDEA-52B6555D12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7842184"/>
        <c:axId val="687844344"/>
      </c:lineChart>
      <c:catAx>
        <c:axId val="6878421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_ ;[Red]\-0\ 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87844344"/>
        <c:crosses val="autoZero"/>
        <c:auto val="1"/>
        <c:lblAlgn val="ctr"/>
        <c:lblOffset val="100"/>
        <c:noMultiLvlLbl val="0"/>
      </c:catAx>
      <c:valAx>
        <c:axId val="6878443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87842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557346882542241"/>
          <c:y val="0.76709187140419488"/>
          <c:w val="0.73965712108081394"/>
          <c:h val="9.096954275083259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18128953705133"/>
          <c:y val="8.9731223794351403E-2"/>
          <c:w val="0.84559763825162271"/>
          <c:h val="0.796314787410215"/>
        </c:manualLayout>
      </c:layout>
      <c:lineChart>
        <c:grouping val="standard"/>
        <c:varyColors val="0"/>
        <c:ser>
          <c:idx val="0"/>
          <c:order val="0"/>
          <c:tx>
            <c:strRef>
              <c:f>G!$H$1</c:f>
              <c:strCache>
                <c:ptCount val="1"/>
                <c:pt idx="0">
                  <c:v>産出額</c:v>
                </c:pt>
              </c:strCache>
            </c:strRef>
          </c:tx>
          <c:spPr>
            <a:ln w="28575" cap="rnd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bg1">
                  <a:lumMod val="50000"/>
                </a:schemeClr>
              </a:solidFill>
              <a:ln w="6350">
                <a:solidFill>
                  <a:schemeClr val="tx1"/>
                </a:solidFill>
              </a:ln>
              <a:effectLst/>
            </c:spPr>
          </c:marker>
          <c:cat>
            <c:numRef>
              <c:f>G!$C$290:$C$301</c:f>
              <c:numCache>
                <c:formatCode>0_ ;[Red]\-0\ 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G!$H$290:$H$301</c:f>
              <c:numCache>
                <c:formatCode>0.0_ ;[Red]\-0.0\ </c:formatCode>
                <c:ptCount val="12"/>
                <c:pt idx="0">
                  <c:v>89.129162707478699</c:v>
                </c:pt>
                <c:pt idx="1">
                  <c:v>92.509254721691136</c:v>
                </c:pt>
                <c:pt idx="2">
                  <c:v>91.15780076982719</c:v>
                </c:pt>
                <c:pt idx="3">
                  <c:v>99.954905520162526</c:v>
                </c:pt>
                <c:pt idx="4">
                  <c:v>100</c:v>
                </c:pt>
                <c:pt idx="5">
                  <c:v>93.482467220224422</c:v>
                </c:pt>
                <c:pt idx="6">
                  <c:v>99.945855947678126</c:v>
                </c:pt>
                <c:pt idx="7">
                  <c:v>100.11664745549795</c:v>
                </c:pt>
                <c:pt idx="8">
                  <c:v>97.854688918389471</c:v>
                </c:pt>
                <c:pt idx="9">
                  <c:v>71.27075170503916</c:v>
                </c:pt>
                <c:pt idx="10">
                  <c:v>80.570772386124304</c:v>
                </c:pt>
                <c:pt idx="11">
                  <c:v>95.799975816679179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73C-4910-90F0-F40B988F9744}"/>
            </c:ext>
          </c:extLst>
        </c:ser>
        <c:ser>
          <c:idx val="1"/>
          <c:order val="1"/>
          <c:tx>
            <c:strRef>
              <c:f>G!$I$1</c:f>
              <c:strCache>
                <c:ptCount val="1"/>
                <c:pt idx="0">
                  <c:v>中間投入額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bg1"/>
              </a:solidFill>
              <a:ln w="6350">
                <a:solidFill>
                  <a:schemeClr val="tx1"/>
                </a:solidFill>
              </a:ln>
              <a:effectLst/>
            </c:spPr>
          </c:marker>
          <c:cat>
            <c:numRef>
              <c:f>G!$C$290:$C$301</c:f>
              <c:numCache>
                <c:formatCode>0_ ;[Red]\-0\ 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G!$I$290:$I$301</c:f>
              <c:numCache>
                <c:formatCode>0.0_ ;[Red]\-0.0\ </c:formatCode>
                <c:ptCount val="12"/>
                <c:pt idx="0">
                  <c:v>85.306327297964174</c:v>
                </c:pt>
                <c:pt idx="1">
                  <c:v>90.273716741715788</c:v>
                </c:pt>
                <c:pt idx="2">
                  <c:v>91.896093370642461</c:v>
                </c:pt>
                <c:pt idx="3">
                  <c:v>102.07203084407834</c:v>
                </c:pt>
                <c:pt idx="4">
                  <c:v>100</c:v>
                </c:pt>
                <c:pt idx="5">
                  <c:v>87.876395453502738</c:v>
                </c:pt>
                <c:pt idx="6">
                  <c:v>94.977357176709504</c:v>
                </c:pt>
                <c:pt idx="7">
                  <c:v>94.191233751489051</c:v>
                </c:pt>
                <c:pt idx="8">
                  <c:v>89.557868162758169</c:v>
                </c:pt>
                <c:pt idx="9">
                  <c:v>66.818860907040417</c:v>
                </c:pt>
                <c:pt idx="10">
                  <c:v>78.97792310173493</c:v>
                </c:pt>
                <c:pt idx="11">
                  <c:v>97.095616875744525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73C-4910-90F0-F40B988F9744}"/>
            </c:ext>
          </c:extLst>
        </c:ser>
        <c:ser>
          <c:idx val="2"/>
          <c:order val="2"/>
          <c:tx>
            <c:strRef>
              <c:f>G!$J$1</c:f>
              <c:strCache>
                <c:ptCount val="1"/>
                <c:pt idx="0">
                  <c:v>県内総生産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tx1"/>
              </a:solidFill>
              <a:ln w="6350">
                <a:solidFill>
                  <a:sysClr val="windowText" lastClr="000000"/>
                </a:solidFill>
              </a:ln>
              <a:effectLst/>
            </c:spPr>
          </c:marker>
          <c:cat>
            <c:numRef>
              <c:f>G!$C$290:$C$301</c:f>
              <c:numCache>
                <c:formatCode>0_ ;[Red]\-0\ 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G!$J$290:$J$301</c:f>
              <c:numCache>
                <c:formatCode>0.0_ ;[Red]\-0.0\ </c:formatCode>
                <c:ptCount val="12"/>
                <c:pt idx="0">
                  <c:v>92.121481420716464</c:v>
                </c:pt>
                <c:pt idx="1">
                  <c:v>94.25916431392119</c:v>
                </c:pt>
                <c:pt idx="2">
                  <c:v>90.579903338050215</c:v>
                </c:pt>
                <c:pt idx="3">
                  <c:v>98.297728831557095</c:v>
                </c:pt>
                <c:pt idx="4">
                  <c:v>100</c:v>
                </c:pt>
                <c:pt idx="5">
                  <c:v>97.870611531529079</c:v>
                </c:pt>
                <c:pt idx="6">
                  <c:v>103.83494094779752</c:v>
                </c:pt>
                <c:pt idx="7">
                  <c:v>104.75471061800302</c:v>
                </c:pt>
                <c:pt idx="8">
                  <c:v>104.34901298624355</c:v>
                </c:pt>
                <c:pt idx="9">
                  <c:v>74.755462585080508</c:v>
                </c:pt>
                <c:pt idx="10">
                  <c:v>81.817572786995072</c:v>
                </c:pt>
                <c:pt idx="11">
                  <c:v>94.785814710754721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73C-4910-90F0-F40B988F97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7842184"/>
        <c:axId val="687844344"/>
      </c:lineChart>
      <c:catAx>
        <c:axId val="6878421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_ ;[Red]\-0\ 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87844344"/>
        <c:crosses val="autoZero"/>
        <c:auto val="1"/>
        <c:lblAlgn val="ctr"/>
        <c:lblOffset val="100"/>
        <c:noMultiLvlLbl val="0"/>
      </c:catAx>
      <c:valAx>
        <c:axId val="6878443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87842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557346882542241"/>
          <c:y val="0.76709187140419488"/>
          <c:w val="0.73965712108081394"/>
          <c:h val="9.096954275083259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18128953705133"/>
          <c:y val="8.9731223794351403E-2"/>
          <c:w val="0.84559763825162271"/>
          <c:h val="0.796314787410215"/>
        </c:manualLayout>
      </c:layout>
      <c:lineChart>
        <c:grouping val="standard"/>
        <c:varyColors val="0"/>
        <c:ser>
          <c:idx val="0"/>
          <c:order val="0"/>
          <c:tx>
            <c:strRef>
              <c:f>G!$H$1</c:f>
              <c:strCache>
                <c:ptCount val="1"/>
                <c:pt idx="0">
                  <c:v>産出額</c:v>
                </c:pt>
              </c:strCache>
            </c:strRef>
          </c:tx>
          <c:spPr>
            <a:ln w="28575" cap="rnd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bg1">
                  <a:lumMod val="50000"/>
                </a:schemeClr>
              </a:solidFill>
              <a:ln w="6350">
                <a:solidFill>
                  <a:schemeClr val="tx1"/>
                </a:solidFill>
              </a:ln>
              <a:effectLst/>
            </c:spPr>
          </c:marker>
          <c:cat>
            <c:numRef>
              <c:f>G!$C$302:$C$313</c:f>
              <c:numCache>
                <c:formatCode>0_ ;[Red]\-0\ 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G!$H$302:$H$313</c:f>
              <c:numCache>
                <c:formatCode>0.0_ ;[Red]\-0.0\ </c:formatCode>
                <c:ptCount val="12"/>
                <c:pt idx="0">
                  <c:v>98.588838653662393</c:v>
                </c:pt>
                <c:pt idx="1">
                  <c:v>97.887138350831833</c:v>
                </c:pt>
                <c:pt idx="2">
                  <c:v>95.247732004378349</c:v>
                </c:pt>
                <c:pt idx="3">
                  <c:v>97.4649863944515</c:v>
                </c:pt>
                <c:pt idx="4">
                  <c:v>100</c:v>
                </c:pt>
                <c:pt idx="5">
                  <c:v>100.82161452508849</c:v>
                </c:pt>
                <c:pt idx="6">
                  <c:v>101.65298387005501</c:v>
                </c:pt>
                <c:pt idx="7">
                  <c:v>100.92099512097323</c:v>
                </c:pt>
                <c:pt idx="8">
                  <c:v>96.98732358462145</c:v>
                </c:pt>
                <c:pt idx="9">
                  <c:v>67.646064954165823</c:v>
                </c:pt>
                <c:pt idx="10">
                  <c:v>66.460072875510718</c:v>
                </c:pt>
                <c:pt idx="11">
                  <c:v>77.876230198658789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1B7-4CCF-9BB0-98B7CE483ACE}"/>
            </c:ext>
          </c:extLst>
        </c:ser>
        <c:ser>
          <c:idx val="1"/>
          <c:order val="1"/>
          <c:tx>
            <c:strRef>
              <c:f>G!$I$1</c:f>
              <c:strCache>
                <c:ptCount val="1"/>
                <c:pt idx="0">
                  <c:v>中間投入額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bg1"/>
              </a:solidFill>
              <a:ln w="6350">
                <a:solidFill>
                  <a:schemeClr val="tx1"/>
                </a:solidFill>
              </a:ln>
              <a:effectLst/>
            </c:spPr>
          </c:marker>
          <c:cat>
            <c:numRef>
              <c:f>G!$C$302:$C$313</c:f>
              <c:numCache>
                <c:formatCode>0_ ;[Red]\-0\ 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G!$I$302:$I$313</c:f>
              <c:numCache>
                <c:formatCode>0.0_ ;[Red]\-0.0\ </c:formatCode>
                <c:ptCount val="12"/>
                <c:pt idx="0">
                  <c:v>94.103088624586533</c:v>
                </c:pt>
                <c:pt idx="1">
                  <c:v>97.15717302402463</c:v>
                </c:pt>
                <c:pt idx="2">
                  <c:v>91.994441439656413</c:v>
                </c:pt>
                <c:pt idx="3">
                  <c:v>93.806150116829727</c:v>
                </c:pt>
                <c:pt idx="4">
                  <c:v>100</c:v>
                </c:pt>
                <c:pt idx="5">
                  <c:v>95.856516314213962</c:v>
                </c:pt>
                <c:pt idx="6">
                  <c:v>95.410617671366623</c:v>
                </c:pt>
                <c:pt idx="7">
                  <c:v>92.936933366891765</c:v>
                </c:pt>
                <c:pt idx="8">
                  <c:v>90.895849286972734</c:v>
                </c:pt>
                <c:pt idx="9">
                  <c:v>66.689068700164398</c:v>
                </c:pt>
                <c:pt idx="10">
                  <c:v>71.049789635087834</c:v>
                </c:pt>
                <c:pt idx="11">
                  <c:v>81.413809291756593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1B7-4CCF-9BB0-98B7CE483ACE}"/>
            </c:ext>
          </c:extLst>
        </c:ser>
        <c:ser>
          <c:idx val="2"/>
          <c:order val="2"/>
          <c:tx>
            <c:strRef>
              <c:f>G!$J$1</c:f>
              <c:strCache>
                <c:ptCount val="1"/>
                <c:pt idx="0">
                  <c:v>県内総生産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tx1"/>
              </a:solidFill>
              <a:ln w="6350">
                <a:solidFill>
                  <a:sysClr val="windowText" lastClr="000000"/>
                </a:solidFill>
              </a:ln>
              <a:effectLst/>
            </c:spPr>
          </c:marker>
          <c:cat>
            <c:numRef>
              <c:f>G!$C$302:$C$313</c:f>
              <c:numCache>
                <c:formatCode>0_ ;[Red]\-0\ 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G!$J$302:$J$313</c:f>
              <c:numCache>
                <c:formatCode>0.0_ ;[Red]\-0.0\ </c:formatCode>
                <c:ptCount val="12"/>
                <c:pt idx="0">
                  <c:v>105.42636713515515</c:v>
                </c:pt>
                <c:pt idx="1">
                  <c:v>98.999808178663201</c:v>
                </c:pt>
                <c:pt idx="2">
                  <c:v>100.20665007842908</c:v>
                </c:pt>
                <c:pt idx="3">
                  <c:v>103.04206873189771</c:v>
                </c:pt>
                <c:pt idx="4">
                  <c:v>100</c:v>
                </c:pt>
                <c:pt idx="5">
                  <c:v>108.38980272331882</c:v>
                </c:pt>
                <c:pt idx="6">
                  <c:v>111.16808310625406</c:v>
                </c:pt>
                <c:pt idx="7">
                  <c:v>113.09078590970249</c:v>
                </c:pt>
                <c:pt idx="8">
                  <c:v>106.27242166955307</c:v>
                </c:pt>
                <c:pt idx="9">
                  <c:v>69.104792948593243</c:v>
                </c:pt>
                <c:pt idx="10">
                  <c:v>59.464070231097097</c:v>
                </c:pt>
                <c:pt idx="11">
                  <c:v>72.484113520139204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1B7-4CCF-9BB0-98B7CE483A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7842184"/>
        <c:axId val="687844344"/>
      </c:lineChart>
      <c:catAx>
        <c:axId val="6878421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_ ;[Red]\-0\ 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87844344"/>
        <c:crosses val="autoZero"/>
        <c:auto val="1"/>
        <c:lblAlgn val="ctr"/>
        <c:lblOffset val="100"/>
        <c:noMultiLvlLbl val="0"/>
      </c:catAx>
      <c:valAx>
        <c:axId val="6878443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87842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557346882542241"/>
          <c:y val="0.76709187140419488"/>
          <c:w val="0.73965712108081394"/>
          <c:h val="9.096954275083259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18128953705133"/>
          <c:y val="8.9731223794351403E-2"/>
          <c:w val="0.84559763825162271"/>
          <c:h val="0.796314787410215"/>
        </c:manualLayout>
      </c:layout>
      <c:lineChart>
        <c:grouping val="standard"/>
        <c:varyColors val="0"/>
        <c:ser>
          <c:idx val="0"/>
          <c:order val="0"/>
          <c:tx>
            <c:strRef>
              <c:f>G!$K$1</c:f>
              <c:strCache>
                <c:ptCount val="1"/>
              </c:strCache>
            </c:strRef>
          </c:tx>
          <c:spPr>
            <a:ln w="28575" cap="rnd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bg1">
                  <a:lumMod val="50000"/>
                </a:schemeClr>
              </a:solidFill>
              <a:ln w="6350">
                <a:solidFill>
                  <a:schemeClr val="tx1"/>
                </a:solidFill>
              </a:ln>
              <a:effectLst/>
            </c:spPr>
          </c:marker>
          <c:cat>
            <c:numRef>
              <c:f>G!$C$278:$C$289</c:f>
              <c:numCache>
                <c:formatCode>0_ ;[Red]\-0\ 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G!$K$278:$K$289</c:f>
              <c:numCache>
                <c:formatCode>#,##0\ ;\-#,##0\ 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00D-4FF5-B66F-78B57B7701FE}"/>
            </c:ext>
          </c:extLst>
        </c:ser>
        <c:ser>
          <c:idx val="1"/>
          <c:order val="1"/>
          <c:tx>
            <c:strRef>
              <c:f>G!$L$1</c:f>
              <c:strCache>
                <c:ptCount val="1"/>
                <c:pt idx="0">
                  <c:v>中間投入額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bg1"/>
              </a:solidFill>
              <a:ln w="6350">
                <a:solidFill>
                  <a:schemeClr val="tx1"/>
                </a:solidFill>
              </a:ln>
              <a:effectLst/>
            </c:spPr>
          </c:marker>
          <c:cat>
            <c:numRef>
              <c:f>G!$C$278:$C$289</c:f>
              <c:numCache>
                <c:formatCode>0_ ;[Red]\-0\ 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G!$L$278:$L$289</c:f>
              <c:numCache>
                <c:formatCode>#,##0.000_ ;[Red]\-#,##0.000\ </c:formatCode>
                <c:ptCount val="12"/>
                <c:pt idx="0">
                  <c:v>0.36959496622155041</c:v>
                </c:pt>
                <c:pt idx="1">
                  <c:v>0.36593216177293897</c:v>
                </c:pt>
                <c:pt idx="2">
                  <c:v>0.37119840752826211</c:v>
                </c:pt>
                <c:pt idx="3">
                  <c:v>0.36909772024561577</c:v>
                </c:pt>
                <c:pt idx="4">
                  <c:v>0.36076269903683866</c:v>
                </c:pt>
                <c:pt idx="5">
                  <c:v>0.35853670718228614</c:v>
                </c:pt>
                <c:pt idx="6">
                  <c:v>0.35589394252827272</c:v>
                </c:pt>
                <c:pt idx="7">
                  <c:v>0.36986534693182344</c:v>
                </c:pt>
                <c:pt idx="8">
                  <c:v>0.37445036329630155</c:v>
                </c:pt>
                <c:pt idx="9">
                  <c:v>0.37632290478638519</c:v>
                </c:pt>
                <c:pt idx="10">
                  <c:v>0.37064073543322829</c:v>
                </c:pt>
                <c:pt idx="11">
                  <c:v>0.3698333196525872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00D-4FF5-B66F-78B57B7701FE}"/>
            </c:ext>
          </c:extLst>
        </c:ser>
        <c:ser>
          <c:idx val="2"/>
          <c:order val="2"/>
          <c:tx>
            <c:strRef>
              <c:f>G!$M$1</c:f>
              <c:strCache>
                <c:ptCount val="1"/>
                <c:pt idx="0">
                  <c:v>県内総生産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tx1"/>
              </a:solidFill>
              <a:ln w="6350">
                <a:solidFill>
                  <a:sysClr val="windowText" lastClr="000000"/>
                </a:solidFill>
              </a:ln>
              <a:effectLst/>
            </c:spPr>
          </c:marker>
          <c:cat>
            <c:numRef>
              <c:f>G!$C$278:$C$289</c:f>
              <c:numCache>
                <c:formatCode>0_ ;[Red]\-0\ 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G!$M$278:$M$289</c:f>
              <c:numCache>
                <c:formatCode>#,##0.000_ ;[Red]\-#,##0.000\ </c:formatCode>
                <c:ptCount val="12"/>
                <c:pt idx="0">
                  <c:v>0.63040503377844959</c:v>
                </c:pt>
                <c:pt idx="1">
                  <c:v>0.63406796558165646</c:v>
                </c:pt>
                <c:pt idx="2">
                  <c:v>0.62880159247173784</c:v>
                </c:pt>
                <c:pt idx="3">
                  <c:v>0.63090227975438418</c:v>
                </c:pt>
                <c:pt idx="4">
                  <c:v>0.63923730096316134</c:v>
                </c:pt>
                <c:pt idx="5">
                  <c:v>0.64146329281771386</c:v>
                </c:pt>
                <c:pt idx="6">
                  <c:v>0.64410605747172722</c:v>
                </c:pt>
                <c:pt idx="7">
                  <c:v>0.63013477551679131</c:v>
                </c:pt>
                <c:pt idx="8">
                  <c:v>0.62554976283948815</c:v>
                </c:pt>
                <c:pt idx="9">
                  <c:v>0.62367709521361481</c:v>
                </c:pt>
                <c:pt idx="10">
                  <c:v>0.62935926456677171</c:v>
                </c:pt>
                <c:pt idx="11">
                  <c:v>0.63016655819789391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00D-4FF5-B66F-78B57B7701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7842184"/>
        <c:axId val="687844344"/>
      </c:lineChart>
      <c:catAx>
        <c:axId val="6878421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_ ;[Red]\-0\ 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87844344"/>
        <c:crosses val="autoZero"/>
        <c:auto val="1"/>
        <c:lblAlgn val="ctr"/>
        <c:lblOffset val="100"/>
        <c:noMultiLvlLbl val="0"/>
      </c:catAx>
      <c:valAx>
        <c:axId val="6878443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_ ;[Red]\-#,##0.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87842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0.31887670937833257"/>
          <c:y val="0.76309653242327691"/>
          <c:w val="0.62001953850504954"/>
          <c:h val="9.096954275083259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7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18128953705133"/>
          <c:y val="8.9731223794351403E-2"/>
          <c:w val="0.84559763825162271"/>
          <c:h val="0.796314787410215"/>
        </c:manualLayout>
      </c:layout>
      <c:lineChart>
        <c:grouping val="standard"/>
        <c:varyColors val="0"/>
        <c:ser>
          <c:idx val="0"/>
          <c:order val="0"/>
          <c:tx>
            <c:strRef>
              <c:f>G!$K$1</c:f>
              <c:strCache>
                <c:ptCount val="1"/>
              </c:strCache>
            </c:strRef>
          </c:tx>
          <c:spPr>
            <a:ln w="28575" cap="rnd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bg1">
                  <a:lumMod val="50000"/>
                </a:schemeClr>
              </a:solidFill>
              <a:ln w="6350">
                <a:solidFill>
                  <a:schemeClr val="tx1"/>
                </a:solidFill>
              </a:ln>
              <a:effectLst/>
            </c:spPr>
          </c:marker>
          <c:cat>
            <c:numRef>
              <c:f>G!$C$290:$C$301</c:f>
              <c:numCache>
                <c:formatCode>0_ ;[Red]\-0\ 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G!$K$290:$K$301</c:f>
              <c:numCache>
                <c:formatCode>#,##0\ ;\-#,##0\ 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B65-4C6A-A73A-453E784B1012}"/>
            </c:ext>
          </c:extLst>
        </c:ser>
        <c:ser>
          <c:idx val="1"/>
          <c:order val="1"/>
          <c:tx>
            <c:strRef>
              <c:f>G!$L$1</c:f>
              <c:strCache>
                <c:ptCount val="1"/>
                <c:pt idx="0">
                  <c:v>中間投入額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bg1"/>
              </a:solidFill>
              <a:ln w="6350">
                <a:solidFill>
                  <a:schemeClr val="tx1"/>
                </a:solidFill>
              </a:ln>
              <a:effectLst/>
            </c:spPr>
          </c:marker>
          <c:cat>
            <c:numRef>
              <c:f>G!$C$290:$C$301</c:f>
              <c:numCache>
                <c:formatCode>0_ ;[Red]\-0\ 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G!$L$290:$L$301</c:f>
              <c:numCache>
                <c:formatCode>#,##0.000_ ;[Red]\-#,##0.000\ </c:formatCode>
                <c:ptCount val="12"/>
                <c:pt idx="0">
                  <c:v>0.42023632004538591</c:v>
                </c:pt>
                <c:pt idx="1">
                  <c:v>0.42845805129650583</c:v>
                </c:pt>
                <c:pt idx="2">
                  <c:v>0.44262442654713441</c:v>
                </c:pt>
                <c:pt idx="3">
                  <c:v>0.44836820652973142</c:v>
                </c:pt>
                <c:pt idx="4">
                  <c:v>0.43906838485837801</c:v>
                </c:pt>
                <c:pt idx="5">
                  <c:v>0.41273779101326696</c:v>
                </c:pt>
                <c:pt idx="6">
                  <c:v>0.41724145957112996</c:v>
                </c:pt>
                <c:pt idx="7">
                  <c:v>0.4130820789765981</c:v>
                </c:pt>
                <c:pt idx="8">
                  <c:v>0.40184102530208077</c:v>
                </c:pt>
                <c:pt idx="9">
                  <c:v>0.41164220433578674</c:v>
                </c:pt>
                <c:pt idx="10">
                  <c:v>0.43038819299838155</c:v>
                </c:pt>
                <c:pt idx="11">
                  <c:v>0.44500653904172149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B65-4C6A-A73A-453E784B1012}"/>
            </c:ext>
          </c:extLst>
        </c:ser>
        <c:ser>
          <c:idx val="2"/>
          <c:order val="2"/>
          <c:tx>
            <c:strRef>
              <c:f>G!$M$1</c:f>
              <c:strCache>
                <c:ptCount val="1"/>
                <c:pt idx="0">
                  <c:v>県内総生産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tx1"/>
              </a:solidFill>
              <a:ln w="6350">
                <a:solidFill>
                  <a:sysClr val="windowText" lastClr="000000"/>
                </a:solidFill>
              </a:ln>
              <a:effectLst/>
            </c:spPr>
          </c:marker>
          <c:cat>
            <c:numRef>
              <c:f>G!$C$290:$C$301</c:f>
              <c:numCache>
                <c:formatCode>0_ ;[Red]\-0\ 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G!$M$290:$M$301</c:f>
              <c:numCache>
                <c:formatCode>#,##0.000_ ;[Red]\-#,##0.000\ </c:formatCode>
                <c:ptCount val="12"/>
                <c:pt idx="0">
                  <c:v>0.57976367995461409</c:v>
                </c:pt>
                <c:pt idx="1">
                  <c:v>0.57154222504086338</c:v>
                </c:pt>
                <c:pt idx="2">
                  <c:v>0.55737557345286559</c:v>
                </c:pt>
                <c:pt idx="3">
                  <c:v>0.55163179347026858</c:v>
                </c:pt>
                <c:pt idx="4">
                  <c:v>0.56093161514162193</c:v>
                </c:pt>
                <c:pt idx="5">
                  <c:v>0.58726220898673309</c:v>
                </c:pt>
                <c:pt idx="6">
                  <c:v>0.5827585404288701</c:v>
                </c:pt>
                <c:pt idx="7">
                  <c:v>0.58691766568360848</c:v>
                </c:pt>
                <c:pt idx="8">
                  <c:v>0.59815897469791923</c:v>
                </c:pt>
                <c:pt idx="9">
                  <c:v>0.58835779566421331</c:v>
                </c:pt>
                <c:pt idx="10">
                  <c:v>0.56961180700161851</c:v>
                </c:pt>
                <c:pt idx="11">
                  <c:v>0.55499346095827851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B65-4C6A-A73A-453E784B10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7842184"/>
        <c:axId val="687844344"/>
      </c:lineChart>
      <c:catAx>
        <c:axId val="6878421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_ ;[Red]\-0\ 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87844344"/>
        <c:crosses val="autoZero"/>
        <c:auto val="1"/>
        <c:lblAlgn val="ctr"/>
        <c:lblOffset val="100"/>
        <c:noMultiLvlLbl val="0"/>
      </c:catAx>
      <c:valAx>
        <c:axId val="6878443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_ ;[Red]\-#,##0.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87842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0.31887670937833257"/>
          <c:y val="0.76309653242327691"/>
          <c:w val="0.62001953850504954"/>
          <c:h val="9.096954275083259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7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18128953705133"/>
          <c:y val="8.9731223794351403E-2"/>
          <c:w val="0.84559763825162271"/>
          <c:h val="0.796314787410215"/>
        </c:manualLayout>
      </c:layout>
      <c:lineChart>
        <c:grouping val="standard"/>
        <c:varyColors val="0"/>
        <c:ser>
          <c:idx val="0"/>
          <c:order val="0"/>
          <c:tx>
            <c:strRef>
              <c:f>G!$K$1</c:f>
              <c:strCache>
                <c:ptCount val="1"/>
              </c:strCache>
            </c:strRef>
          </c:tx>
          <c:spPr>
            <a:ln w="28575" cap="rnd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bg1">
                  <a:lumMod val="50000"/>
                </a:schemeClr>
              </a:solidFill>
              <a:ln w="6350">
                <a:solidFill>
                  <a:schemeClr val="tx1"/>
                </a:solidFill>
              </a:ln>
              <a:effectLst/>
            </c:spPr>
          </c:marker>
          <c:cat>
            <c:numRef>
              <c:f>G!$C$302:$C$313</c:f>
              <c:numCache>
                <c:formatCode>0_ ;[Red]\-0\ 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G!$K$302:$K$313</c:f>
              <c:numCache>
                <c:formatCode>#,##0\ ;\-#,##0\ 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94D-46A3-9A90-AB756F0C02FF}"/>
            </c:ext>
          </c:extLst>
        </c:ser>
        <c:ser>
          <c:idx val="1"/>
          <c:order val="1"/>
          <c:tx>
            <c:strRef>
              <c:f>G!$L$1</c:f>
              <c:strCache>
                <c:ptCount val="1"/>
                <c:pt idx="0">
                  <c:v>中間投入額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bg1"/>
              </a:solidFill>
              <a:ln w="6350">
                <a:solidFill>
                  <a:schemeClr val="tx1"/>
                </a:solidFill>
              </a:ln>
              <a:effectLst/>
            </c:spPr>
          </c:marker>
          <c:cat>
            <c:numRef>
              <c:f>G!$C$302:$C$313</c:f>
              <c:numCache>
                <c:formatCode>0_ ;[Red]\-0\ 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G!$L$302:$L$313</c:f>
              <c:numCache>
                <c:formatCode>#,##0.000_ ;[Red]\-#,##0.000\ </c:formatCode>
                <c:ptCount val="12"/>
                <c:pt idx="0">
                  <c:v>0.57637228046218547</c:v>
                </c:pt>
                <c:pt idx="1">
                  <c:v>0.59934404712025457</c:v>
                </c:pt>
                <c:pt idx="2">
                  <c:v>0.5832220062637391</c:v>
                </c:pt>
                <c:pt idx="3">
                  <c:v>0.58117864078528869</c:v>
                </c:pt>
                <c:pt idx="4">
                  <c:v>0.60384706382616371</c:v>
                </c:pt>
                <c:pt idx="5">
                  <c:v>0.57410978982626104</c:v>
                </c:pt>
                <c:pt idx="6">
                  <c:v>0.56676566830880026</c:v>
                </c:pt>
                <c:pt idx="7">
                  <c:v>0.55607551498412355</c:v>
                </c:pt>
                <c:pt idx="8">
                  <c:v>0.56592129442601746</c:v>
                </c:pt>
                <c:pt idx="9">
                  <c:v>0.59530437359779731</c:v>
                </c:pt>
                <c:pt idx="10">
                  <c:v>0.64554859783223939</c:v>
                </c:pt>
                <c:pt idx="11">
                  <c:v>0.63127721475887688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94D-46A3-9A90-AB756F0C02FF}"/>
            </c:ext>
          </c:extLst>
        </c:ser>
        <c:ser>
          <c:idx val="2"/>
          <c:order val="2"/>
          <c:tx>
            <c:strRef>
              <c:f>G!$M$1</c:f>
              <c:strCache>
                <c:ptCount val="1"/>
                <c:pt idx="0">
                  <c:v>県内総生産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tx1"/>
              </a:solidFill>
              <a:ln w="6350">
                <a:solidFill>
                  <a:sysClr val="windowText" lastClr="000000"/>
                </a:solidFill>
              </a:ln>
              <a:effectLst/>
            </c:spPr>
          </c:marker>
          <c:cat>
            <c:numRef>
              <c:f>G!$C$302:$C$313</c:f>
              <c:numCache>
                <c:formatCode>0_ ;[Red]\-0\ 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G!$M$302:$M$313</c:f>
              <c:numCache>
                <c:formatCode>#,##0.000_ ;[Red]\-#,##0.000\ </c:formatCode>
                <c:ptCount val="12"/>
                <c:pt idx="0">
                  <c:v>0.42362771953781453</c:v>
                </c:pt>
                <c:pt idx="1">
                  <c:v>0.40065595287974548</c:v>
                </c:pt>
                <c:pt idx="2">
                  <c:v>0.41677799373626095</c:v>
                </c:pt>
                <c:pt idx="3">
                  <c:v>0.41882135921471131</c:v>
                </c:pt>
                <c:pt idx="4">
                  <c:v>0.39615293617383629</c:v>
                </c:pt>
                <c:pt idx="5">
                  <c:v>0.4258902101737389</c:v>
                </c:pt>
                <c:pt idx="6">
                  <c:v>0.43323433169119968</c:v>
                </c:pt>
                <c:pt idx="7">
                  <c:v>0.44392395099386833</c:v>
                </c:pt>
                <c:pt idx="8">
                  <c:v>0.43407870557398254</c:v>
                </c:pt>
                <c:pt idx="9">
                  <c:v>0.40469562640220275</c:v>
                </c:pt>
                <c:pt idx="10">
                  <c:v>0.35445140216776061</c:v>
                </c:pt>
                <c:pt idx="11">
                  <c:v>0.36872347728839272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94D-46A3-9A90-AB756F0C02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7842184"/>
        <c:axId val="687844344"/>
      </c:lineChart>
      <c:catAx>
        <c:axId val="6878421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_ ;[Red]\-0\ 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87844344"/>
        <c:crosses val="autoZero"/>
        <c:auto val="1"/>
        <c:lblAlgn val="ctr"/>
        <c:lblOffset val="100"/>
        <c:noMultiLvlLbl val="0"/>
      </c:catAx>
      <c:valAx>
        <c:axId val="6878443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_ ;[Red]\-#,##0.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87842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0.31887670937833257"/>
          <c:y val="0.76309653242327691"/>
          <c:w val="0.62001953850504954"/>
          <c:h val="9.096954275083259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7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5891446953140337"/>
          <c:y val="5.3773040011006405E-2"/>
          <c:w val="0.8184072965105661"/>
          <c:h val="0.83227287206418421"/>
        </c:manualLayout>
      </c:layout>
      <c:lineChart>
        <c:grouping val="standard"/>
        <c:varyColors val="0"/>
        <c:ser>
          <c:idx val="0"/>
          <c:order val="0"/>
          <c:tx>
            <c:strRef>
              <c:f>G!$D$1</c:f>
              <c:strCache>
                <c:ptCount val="1"/>
                <c:pt idx="0">
                  <c:v>産出額</c:v>
                </c:pt>
              </c:strCache>
            </c:strRef>
          </c:tx>
          <c:spPr>
            <a:ln w="28575" cap="rnd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bg1">
                  <a:lumMod val="50000"/>
                </a:schemeClr>
              </a:solidFill>
              <a:ln w="6350">
                <a:solidFill>
                  <a:schemeClr val="tx1"/>
                </a:solidFill>
              </a:ln>
              <a:effectLst/>
            </c:spPr>
          </c:marker>
          <c:cat>
            <c:numRef>
              <c:f>G!$C$314:$C$325</c:f>
              <c:numCache>
                <c:formatCode>0_ ;[Red]\-0\ 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G!$D$314:$D$325</c:f>
              <c:numCache>
                <c:formatCode>#,##0\ ;\-#,##0\ </c:formatCode>
                <c:ptCount val="12"/>
                <c:pt idx="0">
                  <c:v>2131862</c:v>
                </c:pt>
                <c:pt idx="1">
                  <c:v>2145254</c:v>
                </c:pt>
                <c:pt idx="2">
                  <c:v>2228489</c:v>
                </c:pt>
                <c:pt idx="3">
                  <c:v>2273606</c:v>
                </c:pt>
                <c:pt idx="4">
                  <c:v>2417897</c:v>
                </c:pt>
                <c:pt idx="5">
                  <c:v>2539038</c:v>
                </c:pt>
                <c:pt idx="6">
                  <c:v>2577429</c:v>
                </c:pt>
                <c:pt idx="7">
                  <c:v>2652578</c:v>
                </c:pt>
                <c:pt idx="8">
                  <c:v>2647035</c:v>
                </c:pt>
                <c:pt idx="9">
                  <c:v>2596816</c:v>
                </c:pt>
                <c:pt idx="10">
                  <c:v>2615766</c:v>
                </c:pt>
                <c:pt idx="11">
                  <c:v>2598814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1CF-457A-B0C6-D96FF3D2AABB}"/>
            </c:ext>
          </c:extLst>
        </c:ser>
        <c:ser>
          <c:idx val="1"/>
          <c:order val="1"/>
          <c:tx>
            <c:strRef>
              <c:f>G!$E$1</c:f>
              <c:strCache>
                <c:ptCount val="1"/>
                <c:pt idx="0">
                  <c:v>中間投入額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bg1"/>
              </a:solidFill>
              <a:ln w="6350">
                <a:solidFill>
                  <a:schemeClr val="tx1"/>
                </a:solidFill>
              </a:ln>
              <a:effectLst/>
            </c:spPr>
          </c:marker>
          <c:cat>
            <c:numRef>
              <c:f>G!$C$314:$C$325</c:f>
              <c:numCache>
                <c:formatCode>0_ ;[Red]\-0\ 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G!$E$314:$E$325</c:f>
              <c:numCache>
                <c:formatCode>#,##0\ ;\-#,##0\ </c:formatCode>
                <c:ptCount val="12"/>
                <c:pt idx="0">
                  <c:v>973454</c:v>
                </c:pt>
                <c:pt idx="1">
                  <c:v>1006511</c:v>
                </c:pt>
                <c:pt idx="2">
                  <c:v>1065176</c:v>
                </c:pt>
                <c:pt idx="3">
                  <c:v>1115857</c:v>
                </c:pt>
                <c:pt idx="4">
                  <c:v>1192232</c:v>
                </c:pt>
                <c:pt idx="5">
                  <c:v>1246277</c:v>
                </c:pt>
                <c:pt idx="6">
                  <c:v>1284500</c:v>
                </c:pt>
                <c:pt idx="7">
                  <c:v>1343978</c:v>
                </c:pt>
                <c:pt idx="8">
                  <c:v>1356599</c:v>
                </c:pt>
                <c:pt idx="9">
                  <c:v>1316558</c:v>
                </c:pt>
                <c:pt idx="10">
                  <c:v>1350251</c:v>
                </c:pt>
                <c:pt idx="11">
                  <c:v>1370368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1CF-457A-B0C6-D96FF3D2AABB}"/>
            </c:ext>
          </c:extLst>
        </c:ser>
        <c:ser>
          <c:idx val="2"/>
          <c:order val="2"/>
          <c:tx>
            <c:strRef>
              <c:f>G!$F$1</c:f>
              <c:strCache>
                <c:ptCount val="1"/>
                <c:pt idx="0">
                  <c:v>県内総生産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tx1"/>
              </a:solidFill>
              <a:ln w="6350">
                <a:solidFill>
                  <a:sysClr val="windowText" lastClr="000000"/>
                </a:solidFill>
              </a:ln>
              <a:effectLst/>
            </c:spPr>
          </c:marker>
          <c:cat>
            <c:numRef>
              <c:f>G!$C$314:$C$325</c:f>
              <c:numCache>
                <c:formatCode>0_ ;[Red]\-0\ 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G!$F$314:$F$325</c:f>
              <c:numCache>
                <c:formatCode>#,##0\ ;\-#,##0\ </c:formatCode>
                <c:ptCount val="12"/>
                <c:pt idx="0">
                  <c:v>1158408</c:v>
                </c:pt>
                <c:pt idx="1">
                  <c:v>1138744</c:v>
                </c:pt>
                <c:pt idx="2">
                  <c:v>1163313</c:v>
                </c:pt>
                <c:pt idx="3">
                  <c:v>1157749</c:v>
                </c:pt>
                <c:pt idx="4">
                  <c:v>1225665</c:v>
                </c:pt>
                <c:pt idx="5">
                  <c:v>1292761</c:v>
                </c:pt>
                <c:pt idx="6">
                  <c:v>1292928</c:v>
                </c:pt>
                <c:pt idx="7">
                  <c:v>1308600</c:v>
                </c:pt>
                <c:pt idx="8">
                  <c:v>1290436</c:v>
                </c:pt>
                <c:pt idx="9">
                  <c:v>1280258</c:v>
                </c:pt>
                <c:pt idx="10">
                  <c:v>1265516</c:v>
                </c:pt>
                <c:pt idx="11">
                  <c:v>1228446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1CF-457A-B0C6-D96FF3D2AA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7842184"/>
        <c:axId val="687844344"/>
      </c:lineChart>
      <c:catAx>
        <c:axId val="6878421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_ ;[Red]\-0\ 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87844344"/>
        <c:crosses val="autoZero"/>
        <c:auto val="1"/>
        <c:lblAlgn val="ctr"/>
        <c:lblOffset val="100"/>
        <c:noMultiLvlLbl val="0"/>
      </c:catAx>
      <c:valAx>
        <c:axId val="6878443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87842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5029662088342047"/>
          <c:y val="0.78706856630878497"/>
          <c:w val="0.79675672805616704"/>
          <c:h val="9.096954275083259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5891446953140337"/>
          <c:y val="5.3773040011006405E-2"/>
          <c:w val="0.8184072965105661"/>
          <c:h val="0.83227287206418421"/>
        </c:manualLayout>
      </c:layout>
      <c:lineChart>
        <c:grouping val="standard"/>
        <c:varyColors val="0"/>
        <c:ser>
          <c:idx val="0"/>
          <c:order val="0"/>
          <c:tx>
            <c:strRef>
              <c:f>G!$D$1</c:f>
              <c:strCache>
                <c:ptCount val="1"/>
                <c:pt idx="0">
                  <c:v>産出額</c:v>
                </c:pt>
              </c:strCache>
            </c:strRef>
          </c:tx>
          <c:spPr>
            <a:ln w="28575" cap="rnd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bg1">
                  <a:lumMod val="50000"/>
                </a:schemeClr>
              </a:solidFill>
              <a:ln w="6350">
                <a:solidFill>
                  <a:schemeClr val="tx1"/>
                </a:solidFill>
              </a:ln>
              <a:effectLst/>
            </c:spPr>
          </c:marker>
          <c:cat>
            <c:numRef>
              <c:f>G!$C$62:$C$73</c:f>
              <c:numCache>
                <c:formatCode>0_ ;[Red]\-0\ 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G!$D$62:$D$73</c:f>
              <c:numCache>
                <c:formatCode>#,##0\ ;\-#,##0\ </c:formatCode>
                <c:ptCount val="12"/>
                <c:pt idx="0">
                  <c:v>35346275</c:v>
                </c:pt>
                <c:pt idx="1">
                  <c:v>34413496</c:v>
                </c:pt>
                <c:pt idx="2">
                  <c:v>37176401</c:v>
                </c:pt>
                <c:pt idx="3">
                  <c:v>38296526</c:v>
                </c:pt>
                <c:pt idx="4">
                  <c:v>40663667</c:v>
                </c:pt>
                <c:pt idx="5">
                  <c:v>39474174</c:v>
                </c:pt>
                <c:pt idx="6">
                  <c:v>41992214</c:v>
                </c:pt>
                <c:pt idx="7">
                  <c:v>43141125</c:v>
                </c:pt>
                <c:pt idx="8">
                  <c:v>40757267</c:v>
                </c:pt>
                <c:pt idx="9">
                  <c:v>38709726</c:v>
                </c:pt>
                <c:pt idx="10">
                  <c:v>42035429</c:v>
                </c:pt>
                <c:pt idx="11">
                  <c:v>47190536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983-4F2E-9C0F-23C0A233F611}"/>
            </c:ext>
          </c:extLst>
        </c:ser>
        <c:ser>
          <c:idx val="1"/>
          <c:order val="1"/>
          <c:tx>
            <c:strRef>
              <c:f>G!$E$1</c:f>
              <c:strCache>
                <c:ptCount val="1"/>
                <c:pt idx="0">
                  <c:v>中間投入額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bg1"/>
              </a:solidFill>
              <a:ln w="6350">
                <a:solidFill>
                  <a:schemeClr val="tx1"/>
                </a:solidFill>
              </a:ln>
              <a:effectLst/>
            </c:spPr>
          </c:marker>
          <c:cat>
            <c:numRef>
              <c:f>G!$C$62:$C$73</c:f>
              <c:numCache>
                <c:formatCode>0_ ;[Red]\-0\ 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G!$E$62:$E$73</c:f>
              <c:numCache>
                <c:formatCode>#,##0\ ;\-#,##0\ </c:formatCode>
                <c:ptCount val="12"/>
                <c:pt idx="0">
                  <c:v>22794456</c:v>
                </c:pt>
                <c:pt idx="1">
                  <c:v>21151672</c:v>
                </c:pt>
                <c:pt idx="2">
                  <c:v>23282472</c:v>
                </c:pt>
                <c:pt idx="3">
                  <c:v>24034750</c:v>
                </c:pt>
                <c:pt idx="4">
                  <c:v>24806070</c:v>
                </c:pt>
                <c:pt idx="5">
                  <c:v>24767041</c:v>
                </c:pt>
                <c:pt idx="6">
                  <c:v>26858640</c:v>
                </c:pt>
                <c:pt idx="7">
                  <c:v>27628379</c:v>
                </c:pt>
                <c:pt idx="8">
                  <c:v>26775610</c:v>
                </c:pt>
                <c:pt idx="9">
                  <c:v>24595709</c:v>
                </c:pt>
                <c:pt idx="10">
                  <c:v>27863816</c:v>
                </c:pt>
                <c:pt idx="11">
                  <c:v>31616979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983-4F2E-9C0F-23C0A233F611}"/>
            </c:ext>
          </c:extLst>
        </c:ser>
        <c:ser>
          <c:idx val="2"/>
          <c:order val="2"/>
          <c:tx>
            <c:strRef>
              <c:f>G!$F$1</c:f>
              <c:strCache>
                <c:ptCount val="1"/>
                <c:pt idx="0">
                  <c:v>県内総生産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tx1"/>
              </a:solidFill>
              <a:ln w="6350">
                <a:solidFill>
                  <a:sysClr val="windowText" lastClr="000000"/>
                </a:solidFill>
              </a:ln>
              <a:effectLst/>
            </c:spPr>
          </c:marker>
          <c:cat>
            <c:numRef>
              <c:f>G!$C$62:$C$73</c:f>
              <c:numCache>
                <c:formatCode>0_ ;[Red]\-0\ 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G!$F$62:$F$73</c:f>
              <c:numCache>
                <c:formatCode>#,##0\ ;\-#,##0\ </c:formatCode>
                <c:ptCount val="12"/>
                <c:pt idx="0">
                  <c:v>12551820</c:v>
                </c:pt>
                <c:pt idx="1">
                  <c:v>13261824</c:v>
                </c:pt>
                <c:pt idx="2">
                  <c:v>13893930</c:v>
                </c:pt>
                <c:pt idx="3">
                  <c:v>14261777</c:v>
                </c:pt>
                <c:pt idx="4">
                  <c:v>15857597</c:v>
                </c:pt>
                <c:pt idx="5">
                  <c:v>14707133</c:v>
                </c:pt>
                <c:pt idx="6">
                  <c:v>15133574</c:v>
                </c:pt>
                <c:pt idx="7">
                  <c:v>15512746</c:v>
                </c:pt>
                <c:pt idx="8">
                  <c:v>13981656</c:v>
                </c:pt>
                <c:pt idx="9">
                  <c:v>14114017</c:v>
                </c:pt>
                <c:pt idx="10">
                  <c:v>14171613</c:v>
                </c:pt>
                <c:pt idx="11">
                  <c:v>15573557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983-4F2E-9C0F-23C0A233F6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7842184"/>
        <c:axId val="687844344"/>
      </c:lineChart>
      <c:catAx>
        <c:axId val="6878421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_ ;[Red]\-0\ 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87844344"/>
        <c:crosses val="autoZero"/>
        <c:auto val="1"/>
        <c:lblAlgn val="ctr"/>
        <c:lblOffset val="100"/>
        <c:noMultiLvlLbl val="0"/>
      </c:catAx>
      <c:valAx>
        <c:axId val="6878443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87842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5029662088342047"/>
          <c:y val="0.78706856630878497"/>
          <c:w val="0.79675672805616704"/>
          <c:h val="9.096954275083259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5891446953140337"/>
          <c:y val="5.3773040011006405E-2"/>
          <c:w val="0.8184072965105661"/>
          <c:h val="0.83227287206418421"/>
        </c:manualLayout>
      </c:layout>
      <c:lineChart>
        <c:grouping val="standard"/>
        <c:varyColors val="0"/>
        <c:ser>
          <c:idx val="0"/>
          <c:order val="0"/>
          <c:tx>
            <c:strRef>
              <c:f>G!$D$1</c:f>
              <c:strCache>
                <c:ptCount val="1"/>
                <c:pt idx="0">
                  <c:v>産出額</c:v>
                </c:pt>
              </c:strCache>
            </c:strRef>
          </c:tx>
          <c:spPr>
            <a:ln w="28575" cap="rnd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bg1">
                  <a:lumMod val="50000"/>
                </a:schemeClr>
              </a:solidFill>
              <a:ln w="6350">
                <a:solidFill>
                  <a:schemeClr val="tx1"/>
                </a:solidFill>
              </a:ln>
              <a:effectLst/>
            </c:spPr>
          </c:marker>
          <c:cat>
            <c:numRef>
              <c:f>G!$C$326:$C$337</c:f>
              <c:numCache>
                <c:formatCode>0_ ;[Red]\-0\ 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G!$D$326:$D$337</c:f>
              <c:numCache>
                <c:formatCode>#,##0\ ;\-#,##0\ </c:formatCode>
                <c:ptCount val="12"/>
                <c:pt idx="0">
                  <c:v>1738471</c:v>
                </c:pt>
                <c:pt idx="1">
                  <c:v>1756818</c:v>
                </c:pt>
                <c:pt idx="2">
                  <c:v>1780821</c:v>
                </c:pt>
                <c:pt idx="3">
                  <c:v>1773806</c:v>
                </c:pt>
                <c:pt idx="4">
                  <c:v>1833812</c:v>
                </c:pt>
                <c:pt idx="5">
                  <c:v>1777402</c:v>
                </c:pt>
                <c:pt idx="6">
                  <c:v>1823801</c:v>
                </c:pt>
                <c:pt idx="7">
                  <c:v>1876078</c:v>
                </c:pt>
                <c:pt idx="8">
                  <c:v>1945274</c:v>
                </c:pt>
                <c:pt idx="9">
                  <c:v>1899721</c:v>
                </c:pt>
                <c:pt idx="10">
                  <c:v>1934105</c:v>
                </c:pt>
                <c:pt idx="11">
                  <c:v>2095210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159-4473-AD67-AA1D98386E10}"/>
            </c:ext>
          </c:extLst>
        </c:ser>
        <c:ser>
          <c:idx val="1"/>
          <c:order val="1"/>
          <c:tx>
            <c:strRef>
              <c:f>G!$E$1</c:f>
              <c:strCache>
                <c:ptCount val="1"/>
                <c:pt idx="0">
                  <c:v>中間投入額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bg1"/>
              </a:solidFill>
              <a:ln w="6350">
                <a:solidFill>
                  <a:schemeClr val="tx1"/>
                </a:solidFill>
              </a:ln>
              <a:effectLst/>
            </c:spPr>
          </c:marker>
          <c:cat>
            <c:numRef>
              <c:f>G!$C$326:$C$337</c:f>
              <c:numCache>
                <c:formatCode>0_ ;[Red]\-0\ 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G!$E$326:$E$337</c:f>
              <c:numCache>
                <c:formatCode>#,##0\ ;\-#,##0\ </c:formatCode>
                <c:ptCount val="12"/>
                <c:pt idx="0">
                  <c:v>574363</c:v>
                </c:pt>
                <c:pt idx="1">
                  <c:v>588808</c:v>
                </c:pt>
                <c:pt idx="2">
                  <c:v>599926</c:v>
                </c:pt>
                <c:pt idx="3">
                  <c:v>607655</c:v>
                </c:pt>
                <c:pt idx="4">
                  <c:v>649482</c:v>
                </c:pt>
                <c:pt idx="5">
                  <c:v>640590</c:v>
                </c:pt>
                <c:pt idx="6">
                  <c:v>664223</c:v>
                </c:pt>
                <c:pt idx="7">
                  <c:v>691692</c:v>
                </c:pt>
                <c:pt idx="8">
                  <c:v>726222</c:v>
                </c:pt>
                <c:pt idx="9">
                  <c:v>701136</c:v>
                </c:pt>
                <c:pt idx="10">
                  <c:v>714344</c:v>
                </c:pt>
                <c:pt idx="11">
                  <c:v>759599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159-4473-AD67-AA1D98386E10}"/>
            </c:ext>
          </c:extLst>
        </c:ser>
        <c:ser>
          <c:idx val="2"/>
          <c:order val="2"/>
          <c:tx>
            <c:strRef>
              <c:f>G!$F$1</c:f>
              <c:strCache>
                <c:ptCount val="1"/>
                <c:pt idx="0">
                  <c:v>県内総生産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tx1"/>
              </a:solidFill>
              <a:ln w="6350">
                <a:solidFill>
                  <a:sysClr val="windowText" lastClr="000000"/>
                </a:solidFill>
              </a:ln>
              <a:effectLst/>
            </c:spPr>
          </c:marker>
          <c:cat>
            <c:numRef>
              <c:f>G!$C$326:$C$337</c:f>
              <c:numCache>
                <c:formatCode>0_ ;[Red]\-0\ 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G!$F$326:$F$337</c:f>
              <c:numCache>
                <c:formatCode>#,##0\ ;\-#,##0\ </c:formatCode>
                <c:ptCount val="12"/>
                <c:pt idx="0">
                  <c:v>1164108</c:v>
                </c:pt>
                <c:pt idx="1">
                  <c:v>1168011</c:v>
                </c:pt>
                <c:pt idx="2">
                  <c:v>1180895</c:v>
                </c:pt>
                <c:pt idx="3">
                  <c:v>1166151</c:v>
                </c:pt>
                <c:pt idx="4">
                  <c:v>1184330</c:v>
                </c:pt>
                <c:pt idx="5">
                  <c:v>1136812</c:v>
                </c:pt>
                <c:pt idx="6">
                  <c:v>1159577</c:v>
                </c:pt>
                <c:pt idx="7">
                  <c:v>1184386</c:v>
                </c:pt>
                <c:pt idx="8">
                  <c:v>1219052</c:v>
                </c:pt>
                <c:pt idx="9">
                  <c:v>1198585</c:v>
                </c:pt>
                <c:pt idx="10">
                  <c:v>1219761</c:v>
                </c:pt>
                <c:pt idx="11">
                  <c:v>1335611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159-4473-AD67-AA1D98386E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7842184"/>
        <c:axId val="687844344"/>
      </c:lineChart>
      <c:catAx>
        <c:axId val="6878421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_ ;[Red]\-0\ 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87844344"/>
        <c:crosses val="autoZero"/>
        <c:auto val="1"/>
        <c:lblAlgn val="ctr"/>
        <c:lblOffset val="100"/>
        <c:noMultiLvlLbl val="0"/>
      </c:catAx>
      <c:valAx>
        <c:axId val="6878443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87842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5029662088342047"/>
          <c:y val="0.78706856630878497"/>
          <c:w val="0.79675672805616704"/>
          <c:h val="9.096954275083259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18128953705133"/>
          <c:y val="8.9731223794351403E-2"/>
          <c:w val="0.84559763825162271"/>
          <c:h val="0.796314787410215"/>
        </c:manualLayout>
      </c:layout>
      <c:lineChart>
        <c:grouping val="standard"/>
        <c:varyColors val="0"/>
        <c:ser>
          <c:idx val="0"/>
          <c:order val="0"/>
          <c:tx>
            <c:strRef>
              <c:f>G!$H$1</c:f>
              <c:strCache>
                <c:ptCount val="1"/>
                <c:pt idx="0">
                  <c:v>産出額</c:v>
                </c:pt>
              </c:strCache>
            </c:strRef>
          </c:tx>
          <c:spPr>
            <a:ln w="28575" cap="rnd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bg1">
                  <a:lumMod val="50000"/>
                </a:schemeClr>
              </a:solidFill>
              <a:ln w="6350">
                <a:solidFill>
                  <a:schemeClr val="tx1"/>
                </a:solidFill>
              </a:ln>
              <a:effectLst/>
            </c:spPr>
          </c:marker>
          <c:cat>
            <c:numRef>
              <c:f>G!$C$314:$C$325</c:f>
              <c:numCache>
                <c:formatCode>0_ ;[Red]\-0\ 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G!$H$314:$H$325</c:f>
              <c:numCache>
                <c:formatCode>0.0_ ;[Red]\-0.0\ </c:formatCode>
                <c:ptCount val="12"/>
                <c:pt idx="0">
                  <c:v>88.170091612670021</c:v>
                </c:pt>
                <c:pt idx="1">
                  <c:v>88.723961359809792</c:v>
                </c:pt>
                <c:pt idx="2">
                  <c:v>92.166415690990974</c:v>
                </c:pt>
                <c:pt idx="3">
                  <c:v>94.032376068955799</c:v>
                </c:pt>
                <c:pt idx="4">
                  <c:v>100</c:v>
                </c:pt>
                <c:pt idx="5">
                  <c:v>105.01018033439804</c:v>
                </c:pt>
                <c:pt idx="6">
                  <c:v>106.59796509115154</c:v>
                </c:pt>
                <c:pt idx="7">
                  <c:v>109.70599657470935</c:v>
                </c:pt>
                <c:pt idx="8">
                  <c:v>109.47674776882555</c:v>
                </c:pt>
                <c:pt idx="9">
                  <c:v>107.39977757530615</c:v>
                </c:pt>
                <c:pt idx="10">
                  <c:v>108.18351650215041</c:v>
                </c:pt>
                <c:pt idx="11">
                  <c:v>107.48241136822618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5DD-4736-A5FC-D6AB39DDCA61}"/>
            </c:ext>
          </c:extLst>
        </c:ser>
        <c:ser>
          <c:idx val="1"/>
          <c:order val="1"/>
          <c:tx>
            <c:strRef>
              <c:f>G!$I$1</c:f>
              <c:strCache>
                <c:ptCount val="1"/>
                <c:pt idx="0">
                  <c:v>中間投入額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bg1"/>
              </a:solidFill>
              <a:ln w="6350">
                <a:solidFill>
                  <a:schemeClr val="tx1"/>
                </a:solidFill>
              </a:ln>
              <a:effectLst/>
            </c:spPr>
          </c:marker>
          <c:cat>
            <c:numRef>
              <c:f>G!$C$314:$C$325</c:f>
              <c:numCache>
                <c:formatCode>0_ ;[Red]\-0\ 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G!$I$314:$I$325</c:f>
              <c:numCache>
                <c:formatCode>0.0_ ;[Red]\-0.0\ </c:formatCode>
                <c:ptCount val="12"/>
                <c:pt idx="0">
                  <c:v>81.649712472069197</c:v>
                </c:pt>
                <c:pt idx="1">
                  <c:v>84.422411074354656</c:v>
                </c:pt>
                <c:pt idx="2">
                  <c:v>89.34301377584228</c:v>
                </c:pt>
                <c:pt idx="3">
                  <c:v>93.59394815774111</c:v>
                </c:pt>
                <c:pt idx="4">
                  <c:v>100</c:v>
                </c:pt>
                <c:pt idx="5">
                  <c:v>104.5330942299821</c:v>
                </c:pt>
                <c:pt idx="6">
                  <c:v>107.73909775949649</c:v>
                </c:pt>
                <c:pt idx="7">
                  <c:v>112.72789188681398</c:v>
                </c:pt>
                <c:pt idx="8">
                  <c:v>113.78649457488139</c:v>
                </c:pt>
                <c:pt idx="9">
                  <c:v>110.42800394554079</c:v>
                </c:pt>
                <c:pt idx="10">
                  <c:v>113.25404786987767</c:v>
                </c:pt>
                <c:pt idx="11">
                  <c:v>114.94138724677747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5DD-4736-A5FC-D6AB39DDCA61}"/>
            </c:ext>
          </c:extLst>
        </c:ser>
        <c:ser>
          <c:idx val="2"/>
          <c:order val="2"/>
          <c:tx>
            <c:strRef>
              <c:f>G!$J$1</c:f>
              <c:strCache>
                <c:ptCount val="1"/>
                <c:pt idx="0">
                  <c:v>県内総生産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tx1"/>
              </a:solidFill>
              <a:ln w="6350">
                <a:solidFill>
                  <a:sysClr val="windowText" lastClr="000000"/>
                </a:solidFill>
              </a:ln>
              <a:effectLst/>
            </c:spPr>
          </c:marker>
          <c:cat>
            <c:numRef>
              <c:f>G!$C$314:$C$325</c:f>
              <c:numCache>
                <c:formatCode>0_ ;[Red]\-0\ 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G!$J$314:$J$325</c:f>
              <c:numCache>
                <c:formatCode>0.0_ ;[Red]\-0.0\ </c:formatCode>
                <c:ptCount val="12"/>
                <c:pt idx="0">
                  <c:v>94.512611521092623</c:v>
                </c:pt>
                <c:pt idx="1">
                  <c:v>92.908257966083724</c:v>
                </c:pt>
                <c:pt idx="2">
                  <c:v>94.912802437860265</c:v>
                </c:pt>
                <c:pt idx="3">
                  <c:v>94.458844790379104</c:v>
                </c:pt>
                <c:pt idx="4">
                  <c:v>100</c:v>
                </c:pt>
                <c:pt idx="5">
                  <c:v>105.47425275258738</c:v>
                </c:pt>
                <c:pt idx="6">
                  <c:v>105.48787800908079</c:v>
                </c:pt>
                <c:pt idx="7">
                  <c:v>106.76653082204355</c:v>
                </c:pt>
                <c:pt idx="8">
                  <c:v>105.28455981038864</c:v>
                </c:pt>
                <c:pt idx="9">
                  <c:v>104.45415345955054</c:v>
                </c:pt>
                <c:pt idx="10">
                  <c:v>103.25137782346725</c:v>
                </c:pt>
                <c:pt idx="11">
                  <c:v>100.22689723537835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5DD-4736-A5FC-D6AB39DDCA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7842184"/>
        <c:axId val="687844344"/>
      </c:lineChart>
      <c:catAx>
        <c:axId val="6878421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_ ;[Red]\-0\ 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87844344"/>
        <c:crosses val="autoZero"/>
        <c:auto val="1"/>
        <c:lblAlgn val="ctr"/>
        <c:lblOffset val="100"/>
        <c:noMultiLvlLbl val="0"/>
      </c:catAx>
      <c:valAx>
        <c:axId val="6878443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87842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557346882542241"/>
          <c:y val="0.76709187140419488"/>
          <c:w val="0.73965712108081394"/>
          <c:h val="9.096954275083259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18128953705133"/>
          <c:y val="8.9731223794351403E-2"/>
          <c:w val="0.84559763825162271"/>
          <c:h val="0.796314787410215"/>
        </c:manualLayout>
      </c:layout>
      <c:lineChart>
        <c:grouping val="standard"/>
        <c:varyColors val="0"/>
        <c:ser>
          <c:idx val="0"/>
          <c:order val="0"/>
          <c:tx>
            <c:strRef>
              <c:f>G!$H$1</c:f>
              <c:strCache>
                <c:ptCount val="1"/>
                <c:pt idx="0">
                  <c:v>産出額</c:v>
                </c:pt>
              </c:strCache>
            </c:strRef>
          </c:tx>
          <c:spPr>
            <a:ln w="28575" cap="rnd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bg1">
                  <a:lumMod val="50000"/>
                </a:schemeClr>
              </a:solidFill>
              <a:ln w="6350">
                <a:solidFill>
                  <a:schemeClr val="tx1"/>
                </a:solidFill>
              </a:ln>
              <a:effectLst/>
            </c:spPr>
          </c:marker>
          <c:cat>
            <c:numRef>
              <c:f>G!$C$326:$C$337</c:f>
              <c:numCache>
                <c:formatCode>0_ ;[Red]\-0\ 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G!$H$326:$H$337</c:f>
              <c:numCache>
                <c:formatCode>0.0_ ;[Red]\-0.0\ </c:formatCode>
                <c:ptCount val="12"/>
                <c:pt idx="0">
                  <c:v>94.800939245680581</c:v>
                </c:pt>
                <c:pt idx="1">
                  <c:v>95.801423482887017</c:v>
                </c:pt>
                <c:pt idx="2">
                  <c:v>97.110336283108637</c:v>
                </c:pt>
                <c:pt idx="3">
                  <c:v>96.72779979627137</c:v>
                </c:pt>
                <c:pt idx="4">
                  <c:v>100</c:v>
                </c:pt>
                <c:pt idx="5">
                  <c:v>96.92389405238923</c:v>
                </c:pt>
                <c:pt idx="6">
                  <c:v>99.454087987209164</c:v>
                </c:pt>
                <c:pt idx="7">
                  <c:v>102.30481641520505</c:v>
                </c:pt>
                <c:pt idx="8">
                  <c:v>106.07815850261642</c:v>
                </c:pt>
                <c:pt idx="9">
                  <c:v>103.5940979773281</c:v>
                </c:pt>
                <c:pt idx="10">
                  <c:v>105.46909934060852</c:v>
                </c:pt>
                <c:pt idx="11">
                  <c:v>114.25435104579968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AE1-4A27-AB7B-21C7094A19EB}"/>
            </c:ext>
          </c:extLst>
        </c:ser>
        <c:ser>
          <c:idx val="1"/>
          <c:order val="1"/>
          <c:tx>
            <c:strRef>
              <c:f>G!$I$1</c:f>
              <c:strCache>
                <c:ptCount val="1"/>
                <c:pt idx="0">
                  <c:v>中間投入額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bg1"/>
              </a:solidFill>
              <a:ln w="6350">
                <a:solidFill>
                  <a:schemeClr val="tx1"/>
                </a:solidFill>
              </a:ln>
              <a:effectLst/>
            </c:spPr>
          </c:marker>
          <c:cat>
            <c:numRef>
              <c:f>G!$C$326:$C$337</c:f>
              <c:numCache>
                <c:formatCode>0_ ;[Red]\-0\ 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G!$I$326:$I$337</c:f>
              <c:numCache>
                <c:formatCode>0.0_ ;[Red]\-0.0\ </c:formatCode>
                <c:ptCount val="12"/>
                <c:pt idx="0">
                  <c:v>88.434013567735519</c:v>
                </c:pt>
                <c:pt idx="1">
                  <c:v>90.658093680810254</c:v>
                </c:pt>
                <c:pt idx="2">
                  <c:v>92.369919412701194</c:v>
                </c:pt>
                <c:pt idx="3">
                  <c:v>93.559944694387227</c:v>
                </c:pt>
                <c:pt idx="4">
                  <c:v>100</c:v>
                </c:pt>
                <c:pt idx="5">
                  <c:v>98.630908939739669</c:v>
                </c:pt>
                <c:pt idx="6">
                  <c:v>102.269654894208</c:v>
                </c:pt>
                <c:pt idx="7">
                  <c:v>106.49902537714671</c:v>
                </c:pt>
                <c:pt idx="8">
                  <c:v>111.81556994651123</c:v>
                </c:pt>
                <c:pt idx="9">
                  <c:v>107.95310724546638</c:v>
                </c:pt>
                <c:pt idx="10">
                  <c:v>109.98672788468349</c:v>
                </c:pt>
                <c:pt idx="11">
                  <c:v>116.95458842585322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AE1-4A27-AB7B-21C7094A19EB}"/>
            </c:ext>
          </c:extLst>
        </c:ser>
        <c:ser>
          <c:idx val="2"/>
          <c:order val="2"/>
          <c:tx>
            <c:strRef>
              <c:f>G!$J$1</c:f>
              <c:strCache>
                <c:ptCount val="1"/>
                <c:pt idx="0">
                  <c:v>県内総生産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tx1"/>
              </a:solidFill>
              <a:ln w="6350">
                <a:solidFill>
                  <a:sysClr val="windowText" lastClr="000000"/>
                </a:solidFill>
              </a:ln>
              <a:effectLst/>
            </c:spPr>
          </c:marker>
          <c:cat>
            <c:numRef>
              <c:f>G!$C$326:$C$337</c:f>
              <c:numCache>
                <c:formatCode>0_ ;[Red]\-0\ 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G!$J$326:$J$337</c:f>
              <c:numCache>
                <c:formatCode>0.0_ ;[Red]\-0.0\ </c:formatCode>
                <c:ptCount val="12"/>
                <c:pt idx="0">
                  <c:v>98.292536708518739</c:v>
                </c:pt>
                <c:pt idx="1">
                  <c:v>98.622090126907196</c:v>
                </c:pt>
                <c:pt idx="2">
                  <c:v>99.709962594884871</c:v>
                </c:pt>
                <c:pt idx="3">
                  <c:v>98.465039304923465</c:v>
                </c:pt>
                <c:pt idx="4">
                  <c:v>100</c:v>
                </c:pt>
                <c:pt idx="5">
                  <c:v>95.987773677944489</c:v>
                </c:pt>
                <c:pt idx="6">
                  <c:v>97.909957528729322</c:v>
                </c:pt>
                <c:pt idx="7">
                  <c:v>100.00472841184467</c:v>
                </c:pt>
                <c:pt idx="8">
                  <c:v>102.93178421554802</c:v>
                </c:pt>
                <c:pt idx="9">
                  <c:v>101.20363412224633</c:v>
                </c:pt>
                <c:pt idx="10">
                  <c:v>102.9916492869386</c:v>
                </c:pt>
                <c:pt idx="11">
                  <c:v>112.77355129060314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AE1-4A27-AB7B-21C7094A19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7842184"/>
        <c:axId val="687844344"/>
      </c:lineChart>
      <c:catAx>
        <c:axId val="6878421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_ ;[Red]\-0\ 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87844344"/>
        <c:crosses val="autoZero"/>
        <c:auto val="1"/>
        <c:lblAlgn val="ctr"/>
        <c:lblOffset val="100"/>
        <c:noMultiLvlLbl val="0"/>
      </c:catAx>
      <c:valAx>
        <c:axId val="6878443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87842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557346882542241"/>
          <c:y val="0.76709187140419488"/>
          <c:w val="0.73965712108081394"/>
          <c:h val="9.096954275083259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18128953705133"/>
          <c:y val="8.9731223794351403E-2"/>
          <c:w val="0.84559763825162271"/>
          <c:h val="0.796314787410215"/>
        </c:manualLayout>
      </c:layout>
      <c:lineChart>
        <c:grouping val="standard"/>
        <c:varyColors val="0"/>
        <c:ser>
          <c:idx val="0"/>
          <c:order val="0"/>
          <c:tx>
            <c:strRef>
              <c:f>G!$K$1</c:f>
              <c:strCache>
                <c:ptCount val="1"/>
              </c:strCache>
            </c:strRef>
          </c:tx>
          <c:spPr>
            <a:ln w="28575" cap="rnd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bg1">
                  <a:lumMod val="50000"/>
                </a:schemeClr>
              </a:solidFill>
              <a:ln w="6350">
                <a:solidFill>
                  <a:schemeClr val="tx1"/>
                </a:solidFill>
              </a:ln>
              <a:effectLst/>
            </c:spPr>
          </c:marker>
          <c:cat>
            <c:numRef>
              <c:f>G!$C$314:$C$325</c:f>
              <c:numCache>
                <c:formatCode>0_ ;[Red]\-0\ 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G!$K$314:$K$325</c:f>
              <c:numCache>
                <c:formatCode>#,##0\ ;\-#,##0\ 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06C-4F2A-AC38-51F52C6DC896}"/>
            </c:ext>
          </c:extLst>
        </c:ser>
        <c:ser>
          <c:idx val="1"/>
          <c:order val="1"/>
          <c:tx>
            <c:strRef>
              <c:f>G!$L$1</c:f>
              <c:strCache>
                <c:ptCount val="1"/>
                <c:pt idx="0">
                  <c:v>中間投入額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bg1"/>
              </a:solidFill>
              <a:ln w="6350">
                <a:solidFill>
                  <a:schemeClr val="tx1"/>
                </a:solidFill>
              </a:ln>
              <a:effectLst/>
            </c:spPr>
          </c:marker>
          <c:cat>
            <c:numRef>
              <c:f>G!$C$314:$C$325</c:f>
              <c:numCache>
                <c:formatCode>0_ ;[Red]\-0\ 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G!$L$314:$L$325</c:f>
              <c:numCache>
                <c:formatCode>#,##0.000_ ;[Red]\-#,##0.000\ </c:formatCode>
                <c:ptCount val="12"/>
                <c:pt idx="0">
                  <c:v>0.45662148863294155</c:v>
                </c:pt>
                <c:pt idx="1">
                  <c:v>0.46918033948427551</c:v>
                </c:pt>
                <c:pt idx="2">
                  <c:v>0.47798126892257492</c:v>
                </c:pt>
                <c:pt idx="3">
                  <c:v>0.49078732198982583</c:v>
                </c:pt>
                <c:pt idx="4">
                  <c:v>0.49308634735061091</c:v>
                </c:pt>
                <c:pt idx="5">
                  <c:v>0.49084613936459398</c:v>
                </c:pt>
                <c:pt idx="6">
                  <c:v>0.49836484341566734</c:v>
                </c:pt>
                <c:pt idx="7">
                  <c:v>0.50666860691749682</c:v>
                </c:pt>
                <c:pt idx="8">
                  <c:v>0.51249756803366786</c:v>
                </c:pt>
                <c:pt idx="9">
                  <c:v>0.5069893284699416</c:v>
                </c:pt>
                <c:pt idx="10">
                  <c:v>0.51619716748363575</c:v>
                </c:pt>
                <c:pt idx="11">
                  <c:v>0.52730514765581527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06C-4F2A-AC38-51F52C6DC896}"/>
            </c:ext>
          </c:extLst>
        </c:ser>
        <c:ser>
          <c:idx val="2"/>
          <c:order val="2"/>
          <c:tx>
            <c:strRef>
              <c:f>G!$M$1</c:f>
              <c:strCache>
                <c:ptCount val="1"/>
                <c:pt idx="0">
                  <c:v>県内総生産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tx1"/>
              </a:solidFill>
              <a:ln w="6350">
                <a:solidFill>
                  <a:sysClr val="windowText" lastClr="000000"/>
                </a:solidFill>
              </a:ln>
              <a:effectLst/>
            </c:spPr>
          </c:marker>
          <c:cat>
            <c:numRef>
              <c:f>G!$C$314:$C$325</c:f>
              <c:numCache>
                <c:formatCode>0_ ;[Red]\-0\ 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G!$M$314:$M$325</c:f>
              <c:numCache>
                <c:formatCode>#,##0.000_ ;[Red]\-#,##0.000\ </c:formatCode>
                <c:ptCount val="12"/>
                <c:pt idx="0">
                  <c:v>0.5433785113670585</c:v>
                </c:pt>
                <c:pt idx="1">
                  <c:v>0.5308201266609921</c:v>
                </c:pt>
                <c:pt idx="2">
                  <c:v>0.52201873107742514</c:v>
                </c:pt>
                <c:pt idx="3">
                  <c:v>0.50921267801017411</c:v>
                </c:pt>
                <c:pt idx="4">
                  <c:v>0.50691365264938915</c:v>
                </c:pt>
                <c:pt idx="5">
                  <c:v>0.50915386063540602</c:v>
                </c:pt>
                <c:pt idx="6">
                  <c:v>0.50163476860080336</c:v>
                </c:pt>
                <c:pt idx="7">
                  <c:v>0.49333139308250312</c:v>
                </c:pt>
                <c:pt idx="8">
                  <c:v>0.48750243196633214</c:v>
                </c:pt>
                <c:pt idx="9">
                  <c:v>0.49301067153005834</c:v>
                </c:pt>
                <c:pt idx="10">
                  <c:v>0.48380321481355748</c:v>
                </c:pt>
                <c:pt idx="11">
                  <c:v>0.47269485234418468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06C-4F2A-AC38-51F52C6DC8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7842184"/>
        <c:axId val="687844344"/>
      </c:lineChart>
      <c:catAx>
        <c:axId val="6878421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_ ;[Red]\-0\ 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87844344"/>
        <c:crosses val="autoZero"/>
        <c:auto val="1"/>
        <c:lblAlgn val="ctr"/>
        <c:lblOffset val="100"/>
        <c:noMultiLvlLbl val="0"/>
      </c:catAx>
      <c:valAx>
        <c:axId val="687844344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_ ;[Red]\-#,##0.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87842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0.31887670937833257"/>
          <c:y val="0.76309653242327691"/>
          <c:w val="0.62001953850504954"/>
          <c:h val="9.096954275083259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18128953705133"/>
          <c:y val="8.9731223794351403E-2"/>
          <c:w val="0.84559763825162271"/>
          <c:h val="0.796314787410215"/>
        </c:manualLayout>
      </c:layout>
      <c:lineChart>
        <c:grouping val="standard"/>
        <c:varyColors val="0"/>
        <c:ser>
          <c:idx val="0"/>
          <c:order val="0"/>
          <c:tx>
            <c:strRef>
              <c:f>G!$K$1</c:f>
              <c:strCache>
                <c:ptCount val="1"/>
              </c:strCache>
            </c:strRef>
          </c:tx>
          <c:spPr>
            <a:ln w="28575" cap="rnd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bg1">
                  <a:lumMod val="50000"/>
                </a:schemeClr>
              </a:solidFill>
              <a:ln w="6350">
                <a:solidFill>
                  <a:schemeClr val="tx1"/>
                </a:solidFill>
              </a:ln>
              <a:effectLst/>
            </c:spPr>
          </c:marker>
          <c:cat>
            <c:numRef>
              <c:f>G!$C$326:$C$337</c:f>
              <c:numCache>
                <c:formatCode>0_ ;[Red]\-0\ 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G!$K$326:$K$337</c:f>
              <c:numCache>
                <c:formatCode>#,##0\ ;\-#,##0\ 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E5D-444A-B7EB-C7AC1AF526ED}"/>
            </c:ext>
          </c:extLst>
        </c:ser>
        <c:ser>
          <c:idx val="1"/>
          <c:order val="1"/>
          <c:tx>
            <c:strRef>
              <c:f>G!$L$1</c:f>
              <c:strCache>
                <c:ptCount val="1"/>
                <c:pt idx="0">
                  <c:v>中間投入額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bg1"/>
              </a:solidFill>
              <a:ln w="6350">
                <a:solidFill>
                  <a:schemeClr val="tx1"/>
                </a:solidFill>
              </a:ln>
              <a:effectLst/>
            </c:spPr>
          </c:marker>
          <c:cat>
            <c:numRef>
              <c:f>G!$C$326:$C$337</c:f>
              <c:numCache>
                <c:formatCode>0_ ;[Red]\-0\ 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G!$L$326:$L$337</c:f>
              <c:numCache>
                <c:formatCode>#,##0.000_ ;[Red]\-#,##0.000\ </c:formatCode>
                <c:ptCount val="12"/>
                <c:pt idx="0">
                  <c:v>0.33038399835257531</c:v>
                </c:pt>
                <c:pt idx="1">
                  <c:v>0.33515594671730364</c:v>
                </c:pt>
                <c:pt idx="2">
                  <c:v>0.33688169670056678</c:v>
                </c:pt>
                <c:pt idx="3">
                  <c:v>0.3425712845711425</c:v>
                </c:pt>
                <c:pt idx="4">
                  <c:v>0.35417043840917173</c:v>
                </c:pt>
                <c:pt idx="5">
                  <c:v>0.36040805625289046</c:v>
                </c:pt>
                <c:pt idx="6">
                  <c:v>0.36419708071220491</c:v>
                </c:pt>
                <c:pt idx="7">
                  <c:v>0.36869042758350135</c:v>
                </c:pt>
                <c:pt idx="8">
                  <c:v>0.37332632832187135</c:v>
                </c:pt>
                <c:pt idx="9">
                  <c:v>0.36907314284571263</c:v>
                </c:pt>
                <c:pt idx="10">
                  <c:v>0.36934085791619381</c:v>
                </c:pt>
                <c:pt idx="11">
                  <c:v>0.36254074770548061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E5D-444A-B7EB-C7AC1AF526ED}"/>
            </c:ext>
          </c:extLst>
        </c:ser>
        <c:ser>
          <c:idx val="2"/>
          <c:order val="2"/>
          <c:tx>
            <c:strRef>
              <c:f>G!$M$1</c:f>
              <c:strCache>
                <c:ptCount val="1"/>
                <c:pt idx="0">
                  <c:v>県内総生産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tx1"/>
              </a:solidFill>
              <a:ln w="6350">
                <a:solidFill>
                  <a:sysClr val="windowText" lastClr="000000"/>
                </a:solidFill>
              </a:ln>
              <a:effectLst/>
            </c:spPr>
          </c:marker>
          <c:cat>
            <c:numRef>
              <c:f>G!$C$326:$C$337</c:f>
              <c:numCache>
                <c:formatCode>0_ ;[Red]\-0\ 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G!$M$326:$M$337</c:f>
              <c:numCache>
                <c:formatCode>#,##0.000_ ;[Red]\-#,##0.000\ </c:formatCode>
                <c:ptCount val="12"/>
                <c:pt idx="0">
                  <c:v>0.66961600164742463</c:v>
                </c:pt>
                <c:pt idx="1">
                  <c:v>0.66484462249362197</c:v>
                </c:pt>
                <c:pt idx="2">
                  <c:v>0.66311830329943322</c:v>
                </c:pt>
                <c:pt idx="3">
                  <c:v>0.6574287154288575</c:v>
                </c:pt>
                <c:pt idx="4">
                  <c:v>0.64582956159082827</c:v>
                </c:pt>
                <c:pt idx="5">
                  <c:v>0.63959194374710959</c:v>
                </c:pt>
                <c:pt idx="6">
                  <c:v>0.63580237098236048</c:v>
                </c:pt>
                <c:pt idx="7">
                  <c:v>0.63130957241649865</c:v>
                </c:pt>
                <c:pt idx="8">
                  <c:v>0.6266736716781286</c:v>
                </c:pt>
                <c:pt idx="9">
                  <c:v>0.63092685715428742</c:v>
                </c:pt>
                <c:pt idx="10">
                  <c:v>0.63065914208380625</c:v>
                </c:pt>
                <c:pt idx="11">
                  <c:v>0.63745925229451939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E5D-444A-B7EB-C7AC1AF526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7842184"/>
        <c:axId val="687844344"/>
      </c:lineChart>
      <c:catAx>
        <c:axId val="6878421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_ ;[Red]\-0\ 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87844344"/>
        <c:crosses val="autoZero"/>
        <c:auto val="1"/>
        <c:lblAlgn val="ctr"/>
        <c:lblOffset val="100"/>
        <c:noMultiLvlLbl val="0"/>
      </c:catAx>
      <c:valAx>
        <c:axId val="6878443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_ ;[Red]\-#,##0.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87842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0.31887670937833257"/>
          <c:y val="0.76309653242327691"/>
          <c:w val="0.62001953850504954"/>
          <c:h val="9.096954275083259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5891446953140337"/>
          <c:y val="5.3773040011006405E-2"/>
          <c:w val="0.8184072965105661"/>
          <c:h val="0.83227287206418421"/>
        </c:manualLayout>
      </c:layout>
      <c:lineChart>
        <c:grouping val="standard"/>
        <c:varyColors val="0"/>
        <c:ser>
          <c:idx val="0"/>
          <c:order val="0"/>
          <c:tx>
            <c:strRef>
              <c:f>G!$D$1</c:f>
              <c:strCache>
                <c:ptCount val="1"/>
                <c:pt idx="0">
                  <c:v>産出額</c:v>
                </c:pt>
              </c:strCache>
            </c:strRef>
          </c:tx>
          <c:spPr>
            <a:ln w="28575" cap="rnd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bg1">
                  <a:lumMod val="50000"/>
                </a:schemeClr>
              </a:solidFill>
              <a:ln w="6350">
                <a:solidFill>
                  <a:schemeClr val="tx1"/>
                </a:solidFill>
              </a:ln>
              <a:effectLst/>
            </c:spPr>
          </c:marker>
          <c:cat>
            <c:numRef>
              <c:f>G!$C$338:$C$349</c:f>
              <c:numCache>
                <c:formatCode>0_ ;[Red]\-0\ 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G!$D$338:$D$349</c:f>
              <c:numCache>
                <c:formatCode>#,##0\ ;\-#,##0\ </c:formatCode>
                <c:ptCount val="12"/>
                <c:pt idx="0">
                  <c:v>4359551</c:v>
                </c:pt>
                <c:pt idx="1">
                  <c:v>4474347</c:v>
                </c:pt>
                <c:pt idx="2">
                  <c:v>4577143</c:v>
                </c:pt>
                <c:pt idx="3">
                  <c:v>4713050</c:v>
                </c:pt>
                <c:pt idx="4">
                  <c:v>4793100</c:v>
                </c:pt>
                <c:pt idx="5">
                  <c:v>4863339</c:v>
                </c:pt>
                <c:pt idx="6">
                  <c:v>4851412</c:v>
                </c:pt>
                <c:pt idx="7">
                  <c:v>4683390</c:v>
                </c:pt>
                <c:pt idx="8">
                  <c:v>4767438</c:v>
                </c:pt>
                <c:pt idx="9">
                  <c:v>4850712</c:v>
                </c:pt>
                <c:pt idx="10">
                  <c:v>4902841</c:v>
                </c:pt>
                <c:pt idx="11">
                  <c:v>5013550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62B-4114-B5FC-EA40F66B0D52}"/>
            </c:ext>
          </c:extLst>
        </c:ser>
        <c:ser>
          <c:idx val="1"/>
          <c:order val="1"/>
          <c:tx>
            <c:strRef>
              <c:f>G!$E$1</c:f>
              <c:strCache>
                <c:ptCount val="1"/>
                <c:pt idx="0">
                  <c:v>中間投入額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bg1"/>
              </a:solidFill>
              <a:ln w="6350">
                <a:solidFill>
                  <a:schemeClr val="tx1"/>
                </a:solidFill>
              </a:ln>
              <a:effectLst/>
            </c:spPr>
          </c:marker>
          <c:cat>
            <c:numRef>
              <c:f>G!$C$338:$C$349</c:f>
              <c:numCache>
                <c:formatCode>0_ ;[Red]\-0\ 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G!$E$338:$E$349</c:f>
              <c:numCache>
                <c:formatCode>#,##0\ ;\-#,##0\ </c:formatCode>
                <c:ptCount val="12"/>
                <c:pt idx="0">
                  <c:v>768421</c:v>
                </c:pt>
                <c:pt idx="1">
                  <c:v>805998</c:v>
                </c:pt>
                <c:pt idx="2">
                  <c:v>821315</c:v>
                </c:pt>
                <c:pt idx="3">
                  <c:v>849310</c:v>
                </c:pt>
                <c:pt idx="4">
                  <c:v>854356</c:v>
                </c:pt>
                <c:pt idx="5">
                  <c:v>866102</c:v>
                </c:pt>
                <c:pt idx="6">
                  <c:v>820757</c:v>
                </c:pt>
                <c:pt idx="7">
                  <c:v>808671</c:v>
                </c:pt>
                <c:pt idx="8">
                  <c:v>832388</c:v>
                </c:pt>
                <c:pt idx="9">
                  <c:v>840257</c:v>
                </c:pt>
                <c:pt idx="10">
                  <c:v>878537</c:v>
                </c:pt>
                <c:pt idx="11">
                  <c:v>951708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62B-4114-B5FC-EA40F66B0D52}"/>
            </c:ext>
          </c:extLst>
        </c:ser>
        <c:ser>
          <c:idx val="2"/>
          <c:order val="2"/>
          <c:tx>
            <c:strRef>
              <c:f>G!$F$1</c:f>
              <c:strCache>
                <c:ptCount val="1"/>
                <c:pt idx="0">
                  <c:v>県内総生産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tx1"/>
              </a:solidFill>
              <a:ln w="6350">
                <a:solidFill>
                  <a:sysClr val="windowText" lastClr="000000"/>
                </a:solidFill>
              </a:ln>
              <a:effectLst/>
            </c:spPr>
          </c:marker>
          <c:cat>
            <c:numRef>
              <c:f>G!$C$338:$C$349</c:f>
              <c:numCache>
                <c:formatCode>0_ ;[Red]\-0\ 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G!$F$338:$F$349</c:f>
              <c:numCache>
                <c:formatCode>#,##0\ ;\-#,##0\ </c:formatCode>
                <c:ptCount val="12"/>
                <c:pt idx="0">
                  <c:v>3591130</c:v>
                </c:pt>
                <c:pt idx="1">
                  <c:v>3668349</c:v>
                </c:pt>
                <c:pt idx="2">
                  <c:v>3755827</c:v>
                </c:pt>
                <c:pt idx="3">
                  <c:v>3863741</c:v>
                </c:pt>
                <c:pt idx="4">
                  <c:v>3938744</c:v>
                </c:pt>
                <c:pt idx="5">
                  <c:v>3997237</c:v>
                </c:pt>
                <c:pt idx="6">
                  <c:v>4030655</c:v>
                </c:pt>
                <c:pt idx="7">
                  <c:v>3874719</c:v>
                </c:pt>
                <c:pt idx="8">
                  <c:v>3935051</c:v>
                </c:pt>
                <c:pt idx="9">
                  <c:v>4010455</c:v>
                </c:pt>
                <c:pt idx="10">
                  <c:v>4024305</c:v>
                </c:pt>
                <c:pt idx="11">
                  <c:v>4061843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62B-4114-B5FC-EA40F66B0D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7842184"/>
        <c:axId val="687844344"/>
      </c:lineChart>
      <c:catAx>
        <c:axId val="6878421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_ ;[Red]\-0\ 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87844344"/>
        <c:crosses val="autoZero"/>
        <c:auto val="1"/>
        <c:lblAlgn val="ctr"/>
        <c:lblOffset val="100"/>
        <c:noMultiLvlLbl val="0"/>
      </c:catAx>
      <c:valAx>
        <c:axId val="6878443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87842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5029662088342047"/>
          <c:y val="0.78706856630878497"/>
          <c:w val="0.79675672805616704"/>
          <c:h val="9.096954275083259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5891446953140337"/>
          <c:y val="5.3773040011006405E-2"/>
          <c:w val="0.8184072965105661"/>
          <c:h val="0.83227287206418421"/>
        </c:manualLayout>
      </c:layout>
      <c:lineChart>
        <c:grouping val="standard"/>
        <c:varyColors val="0"/>
        <c:ser>
          <c:idx val="0"/>
          <c:order val="0"/>
          <c:tx>
            <c:strRef>
              <c:f>G!$D$1</c:f>
              <c:strCache>
                <c:ptCount val="1"/>
                <c:pt idx="0">
                  <c:v>産出額</c:v>
                </c:pt>
              </c:strCache>
            </c:strRef>
          </c:tx>
          <c:spPr>
            <a:ln w="28575" cap="rnd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bg1">
                  <a:lumMod val="50000"/>
                </a:schemeClr>
              </a:solidFill>
              <a:ln w="6350">
                <a:solidFill>
                  <a:schemeClr val="tx1"/>
                </a:solidFill>
              </a:ln>
              <a:effectLst/>
            </c:spPr>
          </c:marker>
          <c:cat>
            <c:numRef>
              <c:f>G!$C$350:$C$361</c:f>
              <c:numCache>
                <c:formatCode>0_ ;[Red]\-0\ 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G!$D$350:$D$361</c:f>
              <c:numCache>
                <c:formatCode>#,##0\ ;\-#,##0\ </c:formatCode>
                <c:ptCount val="12"/>
                <c:pt idx="0">
                  <c:v>3568932</c:v>
                </c:pt>
                <c:pt idx="1">
                  <c:v>3546493</c:v>
                </c:pt>
                <c:pt idx="2">
                  <c:v>3680532</c:v>
                </c:pt>
                <c:pt idx="3">
                  <c:v>3784005</c:v>
                </c:pt>
                <c:pt idx="4">
                  <c:v>4019048</c:v>
                </c:pt>
                <c:pt idx="5">
                  <c:v>4105655</c:v>
                </c:pt>
                <c:pt idx="6">
                  <c:v>4126868</c:v>
                </c:pt>
                <c:pt idx="7">
                  <c:v>4244503</c:v>
                </c:pt>
                <c:pt idx="8">
                  <c:v>4365882</c:v>
                </c:pt>
                <c:pt idx="9">
                  <c:v>4264699</c:v>
                </c:pt>
                <c:pt idx="10">
                  <c:v>4548929</c:v>
                </c:pt>
                <c:pt idx="11">
                  <c:v>4719343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8D4-44A5-A691-102EC6E346B2}"/>
            </c:ext>
          </c:extLst>
        </c:ser>
        <c:ser>
          <c:idx val="1"/>
          <c:order val="1"/>
          <c:tx>
            <c:strRef>
              <c:f>G!$E$1</c:f>
              <c:strCache>
                <c:ptCount val="1"/>
                <c:pt idx="0">
                  <c:v>中間投入額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bg1"/>
              </a:solidFill>
              <a:ln w="6350">
                <a:solidFill>
                  <a:schemeClr val="tx1"/>
                </a:solidFill>
              </a:ln>
              <a:effectLst/>
            </c:spPr>
          </c:marker>
          <c:cat>
            <c:numRef>
              <c:f>G!$C$350:$C$361</c:f>
              <c:numCache>
                <c:formatCode>0_ ;[Red]\-0\ 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G!$E$350:$E$361</c:f>
              <c:numCache>
                <c:formatCode>#,##0\ ;\-#,##0\ </c:formatCode>
                <c:ptCount val="12"/>
                <c:pt idx="0">
                  <c:v>1199489</c:v>
                </c:pt>
                <c:pt idx="1">
                  <c:v>1199188</c:v>
                </c:pt>
                <c:pt idx="2">
                  <c:v>1238288</c:v>
                </c:pt>
                <c:pt idx="3">
                  <c:v>1291463</c:v>
                </c:pt>
                <c:pt idx="4">
                  <c:v>1366760</c:v>
                </c:pt>
                <c:pt idx="5">
                  <c:v>1360782</c:v>
                </c:pt>
                <c:pt idx="6">
                  <c:v>1379120</c:v>
                </c:pt>
                <c:pt idx="7">
                  <c:v>1413046</c:v>
                </c:pt>
                <c:pt idx="8">
                  <c:v>1441863</c:v>
                </c:pt>
                <c:pt idx="9">
                  <c:v>1286676</c:v>
                </c:pt>
                <c:pt idx="10">
                  <c:v>1379673</c:v>
                </c:pt>
                <c:pt idx="11">
                  <c:v>1421956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8D4-44A5-A691-102EC6E346B2}"/>
            </c:ext>
          </c:extLst>
        </c:ser>
        <c:ser>
          <c:idx val="2"/>
          <c:order val="2"/>
          <c:tx>
            <c:strRef>
              <c:f>G!$F$1</c:f>
              <c:strCache>
                <c:ptCount val="1"/>
                <c:pt idx="0">
                  <c:v>県内総生産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tx1"/>
              </a:solidFill>
              <a:ln w="6350">
                <a:solidFill>
                  <a:sysClr val="windowText" lastClr="000000"/>
                </a:solidFill>
              </a:ln>
              <a:effectLst/>
            </c:spPr>
          </c:marker>
          <c:cat>
            <c:numRef>
              <c:f>G!$C$350:$C$361</c:f>
              <c:numCache>
                <c:formatCode>0_ ;[Red]\-0\ 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G!$F$350:$F$361</c:f>
              <c:numCache>
                <c:formatCode>#,##0\ ;\-#,##0\ </c:formatCode>
                <c:ptCount val="12"/>
                <c:pt idx="0">
                  <c:v>2369443</c:v>
                </c:pt>
                <c:pt idx="1">
                  <c:v>2347305</c:v>
                </c:pt>
                <c:pt idx="2">
                  <c:v>2442244</c:v>
                </c:pt>
                <c:pt idx="3">
                  <c:v>2492543</c:v>
                </c:pt>
                <c:pt idx="4">
                  <c:v>2652287</c:v>
                </c:pt>
                <c:pt idx="5">
                  <c:v>2744873</c:v>
                </c:pt>
                <c:pt idx="6">
                  <c:v>2747748</c:v>
                </c:pt>
                <c:pt idx="7">
                  <c:v>2831458</c:v>
                </c:pt>
                <c:pt idx="8">
                  <c:v>2924020</c:v>
                </c:pt>
                <c:pt idx="9">
                  <c:v>2978023</c:v>
                </c:pt>
                <c:pt idx="10">
                  <c:v>3169255</c:v>
                </c:pt>
                <c:pt idx="11">
                  <c:v>3297387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8D4-44A5-A691-102EC6E346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7842184"/>
        <c:axId val="687844344"/>
      </c:lineChart>
      <c:catAx>
        <c:axId val="6878421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_ ;[Red]\-0\ 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87844344"/>
        <c:crosses val="autoZero"/>
        <c:auto val="1"/>
        <c:lblAlgn val="ctr"/>
        <c:lblOffset val="100"/>
        <c:noMultiLvlLbl val="0"/>
      </c:catAx>
      <c:valAx>
        <c:axId val="6878443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87842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5029662088342047"/>
          <c:y val="0.78706856630878497"/>
          <c:w val="0.79675672805616704"/>
          <c:h val="9.096954275083259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5891446953140337"/>
          <c:y val="5.3773040011006405E-2"/>
          <c:w val="0.8184072965105661"/>
          <c:h val="0.83227287206418421"/>
        </c:manualLayout>
      </c:layout>
      <c:lineChart>
        <c:grouping val="standard"/>
        <c:varyColors val="0"/>
        <c:ser>
          <c:idx val="0"/>
          <c:order val="0"/>
          <c:tx>
            <c:strRef>
              <c:f>G!$D$1</c:f>
              <c:strCache>
                <c:ptCount val="1"/>
                <c:pt idx="0">
                  <c:v>産出額</c:v>
                </c:pt>
              </c:strCache>
            </c:strRef>
          </c:tx>
          <c:spPr>
            <a:ln w="28575" cap="rnd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bg1">
                  <a:lumMod val="50000"/>
                </a:schemeClr>
              </a:solidFill>
              <a:ln w="6350">
                <a:solidFill>
                  <a:schemeClr val="tx1"/>
                </a:solidFill>
              </a:ln>
              <a:effectLst/>
            </c:spPr>
          </c:marker>
          <c:cat>
            <c:numRef>
              <c:f>G!$C$362:$C$373</c:f>
              <c:numCache>
                <c:formatCode>0_ ;[Red]\-0\ 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G!$D$362:$D$373</c:f>
              <c:numCache>
                <c:formatCode>#,##0\ ;\-#,##0\ </c:formatCode>
                <c:ptCount val="12"/>
                <c:pt idx="0">
                  <c:v>1623894</c:v>
                </c:pt>
                <c:pt idx="1">
                  <c:v>1552930</c:v>
                </c:pt>
                <c:pt idx="2">
                  <c:v>1432416</c:v>
                </c:pt>
                <c:pt idx="3">
                  <c:v>1470323</c:v>
                </c:pt>
                <c:pt idx="4">
                  <c:v>1535651</c:v>
                </c:pt>
                <c:pt idx="5">
                  <c:v>1538076</c:v>
                </c:pt>
                <c:pt idx="6">
                  <c:v>1579242</c:v>
                </c:pt>
                <c:pt idx="7">
                  <c:v>1530456</c:v>
                </c:pt>
                <c:pt idx="8">
                  <c:v>1565617</c:v>
                </c:pt>
                <c:pt idx="9">
                  <c:v>1643421</c:v>
                </c:pt>
                <c:pt idx="10">
                  <c:v>1561724</c:v>
                </c:pt>
                <c:pt idx="11">
                  <c:v>1686271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1E6-4100-B922-73EB77AE60F9}"/>
            </c:ext>
          </c:extLst>
        </c:ser>
        <c:ser>
          <c:idx val="1"/>
          <c:order val="1"/>
          <c:tx>
            <c:strRef>
              <c:f>G!$E$1</c:f>
              <c:strCache>
                <c:ptCount val="1"/>
                <c:pt idx="0">
                  <c:v>中間投入額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bg1"/>
              </a:solidFill>
              <a:ln w="6350">
                <a:solidFill>
                  <a:schemeClr val="tx1"/>
                </a:solidFill>
              </a:ln>
              <a:effectLst/>
            </c:spPr>
          </c:marker>
          <c:cat>
            <c:numRef>
              <c:f>G!$C$362:$C$373</c:f>
              <c:numCache>
                <c:formatCode>0_ ;[Red]\-0\ 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G!$E$362:$E$373</c:f>
              <c:numCache>
                <c:formatCode>#,##0\ ;\-#,##0\ </c:formatCode>
                <c:ptCount val="12"/>
                <c:pt idx="0">
                  <c:v>436700</c:v>
                </c:pt>
                <c:pt idx="1">
                  <c:v>412766</c:v>
                </c:pt>
                <c:pt idx="2">
                  <c:v>337885</c:v>
                </c:pt>
                <c:pt idx="3">
                  <c:v>345042</c:v>
                </c:pt>
                <c:pt idx="4">
                  <c:v>382365</c:v>
                </c:pt>
                <c:pt idx="5">
                  <c:v>384371</c:v>
                </c:pt>
                <c:pt idx="6">
                  <c:v>371831</c:v>
                </c:pt>
                <c:pt idx="7">
                  <c:v>336416</c:v>
                </c:pt>
                <c:pt idx="8">
                  <c:v>376960</c:v>
                </c:pt>
                <c:pt idx="9">
                  <c:v>461478</c:v>
                </c:pt>
                <c:pt idx="10">
                  <c:v>406873</c:v>
                </c:pt>
                <c:pt idx="11">
                  <c:v>484704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1E6-4100-B922-73EB77AE60F9}"/>
            </c:ext>
          </c:extLst>
        </c:ser>
        <c:ser>
          <c:idx val="2"/>
          <c:order val="2"/>
          <c:tx>
            <c:strRef>
              <c:f>G!$F$1</c:f>
              <c:strCache>
                <c:ptCount val="1"/>
                <c:pt idx="0">
                  <c:v>県内総生産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tx1"/>
              </a:solidFill>
              <a:ln w="6350">
                <a:solidFill>
                  <a:sysClr val="windowText" lastClr="000000"/>
                </a:solidFill>
              </a:ln>
              <a:effectLst/>
            </c:spPr>
          </c:marker>
          <c:cat>
            <c:numRef>
              <c:f>G!$C$362:$C$373</c:f>
              <c:numCache>
                <c:formatCode>0_ ;[Red]\-0\ 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G!$F$362:$F$373</c:f>
              <c:numCache>
                <c:formatCode>#,##0\ ;\-#,##0\ </c:formatCode>
                <c:ptCount val="12"/>
                <c:pt idx="0">
                  <c:v>1187194</c:v>
                </c:pt>
                <c:pt idx="1">
                  <c:v>1140164</c:v>
                </c:pt>
                <c:pt idx="2">
                  <c:v>1094531</c:v>
                </c:pt>
                <c:pt idx="3">
                  <c:v>1125281</c:v>
                </c:pt>
                <c:pt idx="4">
                  <c:v>1153286</c:v>
                </c:pt>
                <c:pt idx="5">
                  <c:v>1153705</c:v>
                </c:pt>
                <c:pt idx="6">
                  <c:v>1207411</c:v>
                </c:pt>
                <c:pt idx="7">
                  <c:v>1194040</c:v>
                </c:pt>
                <c:pt idx="8">
                  <c:v>1188657</c:v>
                </c:pt>
                <c:pt idx="9">
                  <c:v>1181943</c:v>
                </c:pt>
                <c:pt idx="10">
                  <c:v>1154851</c:v>
                </c:pt>
                <c:pt idx="11">
                  <c:v>1201567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1E6-4100-B922-73EB77AE60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7842184"/>
        <c:axId val="687844344"/>
      </c:lineChart>
      <c:catAx>
        <c:axId val="6878421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_ ;[Red]\-0\ 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87844344"/>
        <c:crosses val="autoZero"/>
        <c:auto val="1"/>
        <c:lblAlgn val="ctr"/>
        <c:lblOffset val="100"/>
        <c:noMultiLvlLbl val="0"/>
      </c:catAx>
      <c:valAx>
        <c:axId val="6878443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87842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5029662088342047"/>
          <c:y val="0.78706856630878497"/>
          <c:w val="0.79675672805616704"/>
          <c:h val="9.096954275083259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18128953705133"/>
          <c:y val="8.9731223794351403E-2"/>
          <c:w val="0.84559763825162271"/>
          <c:h val="0.796314787410215"/>
        </c:manualLayout>
      </c:layout>
      <c:lineChart>
        <c:grouping val="standard"/>
        <c:varyColors val="0"/>
        <c:ser>
          <c:idx val="0"/>
          <c:order val="0"/>
          <c:tx>
            <c:strRef>
              <c:f>G!$H$1</c:f>
              <c:strCache>
                <c:ptCount val="1"/>
                <c:pt idx="0">
                  <c:v>産出額</c:v>
                </c:pt>
              </c:strCache>
            </c:strRef>
          </c:tx>
          <c:spPr>
            <a:ln w="28575" cap="rnd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bg1">
                  <a:lumMod val="50000"/>
                </a:schemeClr>
              </a:solidFill>
              <a:ln w="6350">
                <a:solidFill>
                  <a:schemeClr val="tx1"/>
                </a:solidFill>
              </a:ln>
              <a:effectLst/>
            </c:spPr>
          </c:marker>
          <c:cat>
            <c:numRef>
              <c:f>G!$C$338:$C$349</c:f>
              <c:numCache>
                <c:formatCode>0_ ;[Red]\-0\ 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G!$H$338:$H$349</c:f>
              <c:numCache>
                <c:formatCode>0.0_ ;[Red]\-0.0\ </c:formatCode>
                <c:ptCount val="12"/>
                <c:pt idx="0">
                  <c:v>90.954726586134242</c:v>
                </c:pt>
                <c:pt idx="1">
                  <c:v>93.349752769606312</c:v>
                </c:pt>
                <c:pt idx="2">
                  <c:v>95.494419060733136</c:v>
                </c:pt>
                <c:pt idx="3">
                  <c:v>98.32989088481358</c:v>
                </c:pt>
                <c:pt idx="4">
                  <c:v>100</c:v>
                </c:pt>
                <c:pt idx="5">
                  <c:v>101.46541903986981</c:v>
                </c:pt>
                <c:pt idx="6">
                  <c:v>101.216582170203</c:v>
                </c:pt>
                <c:pt idx="7">
                  <c:v>97.711084684233583</c:v>
                </c:pt>
                <c:pt idx="8">
                  <c:v>99.464605370219701</c:v>
                </c:pt>
                <c:pt idx="9">
                  <c:v>101.20197784314952</c:v>
                </c:pt>
                <c:pt idx="10">
                  <c:v>102.28956207882165</c:v>
                </c:pt>
                <c:pt idx="11">
                  <c:v>104.59931985562581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CB-4432-B0CA-43C9B5DD3E21}"/>
            </c:ext>
          </c:extLst>
        </c:ser>
        <c:ser>
          <c:idx val="1"/>
          <c:order val="1"/>
          <c:tx>
            <c:strRef>
              <c:f>G!$I$1</c:f>
              <c:strCache>
                <c:ptCount val="1"/>
                <c:pt idx="0">
                  <c:v>中間投入額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bg1"/>
              </a:solidFill>
              <a:ln w="6350">
                <a:solidFill>
                  <a:schemeClr val="tx1"/>
                </a:solidFill>
              </a:ln>
              <a:effectLst/>
            </c:spPr>
          </c:marker>
          <c:cat>
            <c:numRef>
              <c:f>G!$C$338:$C$349</c:f>
              <c:numCache>
                <c:formatCode>0_ ;[Red]\-0\ 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G!$I$338:$I$349</c:f>
              <c:numCache>
                <c:formatCode>0.0_ ;[Red]\-0.0\ </c:formatCode>
                <c:ptCount val="12"/>
                <c:pt idx="0">
                  <c:v>89.941546615228305</c:v>
                </c:pt>
                <c:pt idx="1">
                  <c:v>94.339830234703086</c:v>
                </c:pt>
                <c:pt idx="2">
                  <c:v>96.132642598635698</c:v>
                </c:pt>
                <c:pt idx="3">
                  <c:v>99.409379696519949</c:v>
                </c:pt>
                <c:pt idx="4">
                  <c:v>100</c:v>
                </c:pt>
                <c:pt idx="5">
                  <c:v>101.37483671911941</c:v>
                </c:pt>
                <c:pt idx="6">
                  <c:v>96.06733024640782</c:v>
                </c:pt>
                <c:pt idx="7">
                  <c:v>94.652697470375344</c:v>
                </c:pt>
                <c:pt idx="8">
                  <c:v>97.428706534512543</c:v>
                </c:pt>
                <c:pt idx="9">
                  <c:v>98.349751157597069</c:v>
                </c:pt>
                <c:pt idx="10">
                  <c:v>102.83031897710089</c:v>
                </c:pt>
                <c:pt idx="11">
                  <c:v>111.39478156646643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FCB-4432-B0CA-43C9B5DD3E21}"/>
            </c:ext>
          </c:extLst>
        </c:ser>
        <c:ser>
          <c:idx val="2"/>
          <c:order val="2"/>
          <c:tx>
            <c:strRef>
              <c:f>G!$J$1</c:f>
              <c:strCache>
                <c:ptCount val="1"/>
                <c:pt idx="0">
                  <c:v>県内総生産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tx1"/>
              </a:solidFill>
              <a:ln w="6350">
                <a:solidFill>
                  <a:sysClr val="windowText" lastClr="000000"/>
                </a:solidFill>
              </a:ln>
              <a:effectLst/>
            </c:spPr>
          </c:marker>
          <c:cat>
            <c:numRef>
              <c:f>G!$C$338:$C$349</c:f>
              <c:numCache>
                <c:formatCode>0_ ;[Red]\-0\ 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G!$J$338:$J$349</c:f>
              <c:numCache>
                <c:formatCode>0.0_ ;[Red]\-0.0\ </c:formatCode>
                <c:ptCount val="12"/>
                <c:pt idx="0">
                  <c:v>91.17449623534813</c:v>
                </c:pt>
                <c:pt idx="1">
                  <c:v>93.134994302752347</c:v>
                </c:pt>
                <c:pt idx="2">
                  <c:v>95.355956111897598</c:v>
                </c:pt>
                <c:pt idx="3">
                  <c:v>98.095763522584861</c:v>
                </c:pt>
                <c:pt idx="4">
                  <c:v>100</c:v>
                </c:pt>
                <c:pt idx="5">
                  <c:v>101.48506732095308</c:v>
                </c:pt>
                <c:pt idx="6">
                  <c:v>102.33351037792757</c:v>
                </c:pt>
                <c:pt idx="7">
                  <c:v>98.374481814507362</c:v>
                </c:pt>
                <c:pt idx="8">
                  <c:v>99.906239146286225</c:v>
                </c:pt>
                <c:pt idx="9">
                  <c:v>101.82065653416419</c:v>
                </c:pt>
                <c:pt idx="10">
                  <c:v>102.17229147159601</c:v>
                </c:pt>
                <c:pt idx="11">
                  <c:v>103.12533640165495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FCB-4432-B0CA-43C9B5DD3E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7842184"/>
        <c:axId val="687844344"/>
      </c:lineChart>
      <c:catAx>
        <c:axId val="6878421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_ ;[Red]\-0\ 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87844344"/>
        <c:crosses val="autoZero"/>
        <c:auto val="1"/>
        <c:lblAlgn val="ctr"/>
        <c:lblOffset val="100"/>
        <c:noMultiLvlLbl val="0"/>
      </c:catAx>
      <c:valAx>
        <c:axId val="6878443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87842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557346882542241"/>
          <c:y val="0.76709187140419488"/>
          <c:w val="0.73965712108081394"/>
          <c:h val="9.096954275083259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18128953705133"/>
          <c:y val="8.9731223794351403E-2"/>
          <c:w val="0.84559763825162271"/>
          <c:h val="0.796314787410215"/>
        </c:manualLayout>
      </c:layout>
      <c:lineChart>
        <c:grouping val="standard"/>
        <c:varyColors val="0"/>
        <c:ser>
          <c:idx val="0"/>
          <c:order val="0"/>
          <c:tx>
            <c:strRef>
              <c:f>G!$H$1</c:f>
              <c:strCache>
                <c:ptCount val="1"/>
                <c:pt idx="0">
                  <c:v>産出額</c:v>
                </c:pt>
              </c:strCache>
            </c:strRef>
          </c:tx>
          <c:spPr>
            <a:ln w="28575" cap="rnd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bg1">
                  <a:lumMod val="50000"/>
                </a:schemeClr>
              </a:solidFill>
              <a:ln w="6350">
                <a:solidFill>
                  <a:schemeClr val="tx1"/>
                </a:solidFill>
              </a:ln>
              <a:effectLst/>
            </c:spPr>
          </c:marker>
          <c:cat>
            <c:numRef>
              <c:f>G!$C$350:$C$361</c:f>
              <c:numCache>
                <c:formatCode>0_ ;[Red]\-0\ 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G!$H$350:$H$361</c:f>
              <c:numCache>
                <c:formatCode>0.0_ ;[Red]\-0.0\ </c:formatCode>
                <c:ptCount val="12"/>
                <c:pt idx="0">
                  <c:v>88.800432341191254</c:v>
                </c:pt>
                <c:pt idx="1">
                  <c:v>88.242116043401325</c:v>
                </c:pt>
                <c:pt idx="2">
                  <c:v>91.577209329174465</c:v>
                </c:pt>
                <c:pt idx="3">
                  <c:v>94.151774251016661</c:v>
                </c:pt>
                <c:pt idx="4">
                  <c:v>100</c:v>
                </c:pt>
                <c:pt idx="5">
                  <c:v>102.15491330285182</c:v>
                </c:pt>
                <c:pt idx="6">
                  <c:v>102.6827248641967</c:v>
                </c:pt>
                <c:pt idx="7">
                  <c:v>105.60966179055337</c:v>
                </c:pt>
                <c:pt idx="8">
                  <c:v>108.62975510618436</c:v>
                </c:pt>
                <c:pt idx="9">
                  <c:v>106.11216885192711</c:v>
                </c:pt>
                <c:pt idx="10">
                  <c:v>113.18424164130411</c:v>
                </c:pt>
                <c:pt idx="11">
                  <c:v>117.42440000716587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16C-41E6-94DF-EE0B189066CC}"/>
            </c:ext>
          </c:extLst>
        </c:ser>
        <c:ser>
          <c:idx val="1"/>
          <c:order val="1"/>
          <c:tx>
            <c:strRef>
              <c:f>G!$I$1</c:f>
              <c:strCache>
                <c:ptCount val="1"/>
                <c:pt idx="0">
                  <c:v>中間投入額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bg1"/>
              </a:solidFill>
              <a:ln w="6350">
                <a:solidFill>
                  <a:schemeClr val="tx1"/>
                </a:solidFill>
              </a:ln>
              <a:effectLst/>
            </c:spPr>
          </c:marker>
          <c:cat>
            <c:numRef>
              <c:f>G!$C$350:$C$361</c:f>
              <c:numCache>
                <c:formatCode>0_ ;[Red]\-0\ 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G!$I$350:$I$361</c:f>
              <c:numCache>
                <c:formatCode>0.0_ ;[Red]\-0.0\ </c:formatCode>
                <c:ptCount val="12"/>
                <c:pt idx="0">
                  <c:v>87.761494336972106</c:v>
                </c:pt>
                <c:pt idx="1">
                  <c:v>87.739471450730193</c:v>
                </c:pt>
                <c:pt idx="2">
                  <c:v>90.600251690128474</c:v>
                </c:pt>
                <c:pt idx="3">
                  <c:v>94.490839649975129</c:v>
                </c:pt>
                <c:pt idx="4">
                  <c:v>100</c:v>
                </c:pt>
                <c:pt idx="5">
                  <c:v>99.562615236032656</c:v>
                </c:pt>
                <c:pt idx="6">
                  <c:v>100.90432848488395</c:v>
                </c:pt>
                <c:pt idx="7">
                  <c:v>103.38654921127338</c:v>
                </c:pt>
                <c:pt idx="8">
                  <c:v>105.49496619743041</c:v>
                </c:pt>
                <c:pt idx="9">
                  <c:v>94.140595276420143</c:v>
                </c:pt>
                <c:pt idx="10">
                  <c:v>100.94478913635166</c:v>
                </c:pt>
                <c:pt idx="11">
                  <c:v>104.03845591032808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16C-41E6-94DF-EE0B189066CC}"/>
            </c:ext>
          </c:extLst>
        </c:ser>
        <c:ser>
          <c:idx val="2"/>
          <c:order val="2"/>
          <c:tx>
            <c:strRef>
              <c:f>G!$J$1</c:f>
              <c:strCache>
                <c:ptCount val="1"/>
                <c:pt idx="0">
                  <c:v>県内総生産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tx1"/>
              </a:solidFill>
              <a:ln w="6350">
                <a:solidFill>
                  <a:sysClr val="windowText" lastClr="000000"/>
                </a:solidFill>
              </a:ln>
              <a:effectLst/>
            </c:spPr>
          </c:marker>
          <c:cat>
            <c:numRef>
              <c:f>G!$C$350:$C$361</c:f>
              <c:numCache>
                <c:formatCode>0_ ;[Red]\-0\ 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G!$J$350:$J$361</c:f>
              <c:numCache>
                <c:formatCode>0.0_ ;[Red]\-0.0\ </c:formatCode>
                <c:ptCount val="12"/>
                <c:pt idx="0">
                  <c:v>89.335844876516006</c:v>
                </c:pt>
                <c:pt idx="1">
                  <c:v>88.501168991138584</c:v>
                </c:pt>
                <c:pt idx="2">
                  <c:v>92.080683576098664</c:v>
                </c:pt>
                <c:pt idx="3">
                  <c:v>93.977122385322559</c:v>
                </c:pt>
                <c:pt idx="4">
                  <c:v>100</c:v>
                </c:pt>
                <c:pt idx="5">
                  <c:v>103.49079869561628</c:v>
                </c:pt>
                <c:pt idx="6">
                  <c:v>103.59919571298279</c:v>
                </c:pt>
                <c:pt idx="7">
                  <c:v>106.75533982559202</c:v>
                </c:pt>
                <c:pt idx="8">
                  <c:v>110.24523364175897</c:v>
                </c:pt>
                <c:pt idx="9">
                  <c:v>112.28132551266134</c:v>
                </c:pt>
                <c:pt idx="10">
                  <c:v>119.49140496484732</c:v>
                </c:pt>
                <c:pt idx="11">
                  <c:v>124.32240553152806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16C-41E6-94DF-EE0B189066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7842184"/>
        <c:axId val="687844344"/>
      </c:lineChart>
      <c:catAx>
        <c:axId val="6878421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_ ;[Red]\-0\ 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87844344"/>
        <c:crosses val="autoZero"/>
        <c:auto val="1"/>
        <c:lblAlgn val="ctr"/>
        <c:lblOffset val="100"/>
        <c:noMultiLvlLbl val="0"/>
      </c:catAx>
      <c:valAx>
        <c:axId val="6878443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87842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557346882542241"/>
          <c:y val="0.76709187140419488"/>
          <c:w val="0.73965712108081394"/>
          <c:h val="9.096954275083259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5891446953140337"/>
          <c:y val="5.3773040011006405E-2"/>
          <c:w val="0.8184072965105661"/>
          <c:h val="0.83227287206418421"/>
        </c:manualLayout>
      </c:layout>
      <c:lineChart>
        <c:grouping val="standard"/>
        <c:varyColors val="0"/>
        <c:ser>
          <c:idx val="0"/>
          <c:order val="0"/>
          <c:tx>
            <c:strRef>
              <c:f>G!$D$1</c:f>
              <c:strCache>
                <c:ptCount val="1"/>
                <c:pt idx="0">
                  <c:v>産出額</c:v>
                </c:pt>
              </c:strCache>
            </c:strRef>
          </c:tx>
          <c:spPr>
            <a:ln w="28575" cap="rnd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bg1">
                  <a:lumMod val="50000"/>
                </a:schemeClr>
              </a:solidFill>
              <a:ln w="6350">
                <a:solidFill>
                  <a:schemeClr val="tx1"/>
                </a:solidFill>
              </a:ln>
              <a:effectLst/>
            </c:spPr>
          </c:marker>
          <c:cat>
            <c:numRef>
              <c:f>G!$C$74:$C$85</c:f>
              <c:numCache>
                <c:formatCode>0_ ;[Red]\-0\ 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G!$D$74:$D$85</c:f>
              <c:numCache>
                <c:formatCode>#,##0\ ;\-#,##0\ </c:formatCode>
                <c:ptCount val="12"/>
                <c:pt idx="0">
                  <c:v>1966140</c:v>
                </c:pt>
                <c:pt idx="1">
                  <c:v>1940596</c:v>
                </c:pt>
                <c:pt idx="2">
                  <c:v>1976058</c:v>
                </c:pt>
                <c:pt idx="3">
                  <c:v>1992624</c:v>
                </c:pt>
                <c:pt idx="4">
                  <c:v>2188933</c:v>
                </c:pt>
                <c:pt idx="5">
                  <c:v>2087365</c:v>
                </c:pt>
                <c:pt idx="6">
                  <c:v>2080972</c:v>
                </c:pt>
                <c:pt idx="7">
                  <c:v>2142952</c:v>
                </c:pt>
                <c:pt idx="8">
                  <c:v>2122647</c:v>
                </c:pt>
                <c:pt idx="9">
                  <c:v>2142816</c:v>
                </c:pt>
                <c:pt idx="10">
                  <c:v>2197570</c:v>
                </c:pt>
                <c:pt idx="11">
                  <c:v>2348350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79E-4F81-BBB8-E682D1154883}"/>
            </c:ext>
          </c:extLst>
        </c:ser>
        <c:ser>
          <c:idx val="1"/>
          <c:order val="1"/>
          <c:tx>
            <c:strRef>
              <c:f>G!$E$1</c:f>
              <c:strCache>
                <c:ptCount val="1"/>
                <c:pt idx="0">
                  <c:v>中間投入額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bg1"/>
              </a:solidFill>
              <a:ln w="6350">
                <a:solidFill>
                  <a:schemeClr val="tx1"/>
                </a:solidFill>
              </a:ln>
              <a:effectLst/>
            </c:spPr>
          </c:marker>
          <c:cat>
            <c:numRef>
              <c:f>G!$C$74:$C$85</c:f>
              <c:numCache>
                <c:formatCode>0_ ;[Red]\-0\ 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G!$E$74:$E$85</c:f>
              <c:numCache>
                <c:formatCode>#,##0\ ;\-#,##0\ </c:formatCode>
                <c:ptCount val="12"/>
                <c:pt idx="0">
                  <c:v>1175938</c:v>
                </c:pt>
                <c:pt idx="1">
                  <c:v>1184557</c:v>
                </c:pt>
                <c:pt idx="2">
                  <c:v>1242805</c:v>
                </c:pt>
                <c:pt idx="3">
                  <c:v>1244734</c:v>
                </c:pt>
                <c:pt idx="4">
                  <c:v>1333904</c:v>
                </c:pt>
                <c:pt idx="5">
                  <c:v>1302362</c:v>
                </c:pt>
                <c:pt idx="6">
                  <c:v>1328537</c:v>
                </c:pt>
                <c:pt idx="7">
                  <c:v>1344737</c:v>
                </c:pt>
                <c:pt idx="8">
                  <c:v>1356899</c:v>
                </c:pt>
                <c:pt idx="9">
                  <c:v>1333187</c:v>
                </c:pt>
                <c:pt idx="10">
                  <c:v>1407631</c:v>
                </c:pt>
                <c:pt idx="11">
                  <c:v>1566741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79E-4F81-BBB8-E682D1154883}"/>
            </c:ext>
          </c:extLst>
        </c:ser>
        <c:ser>
          <c:idx val="2"/>
          <c:order val="2"/>
          <c:tx>
            <c:strRef>
              <c:f>G!$F$1</c:f>
              <c:strCache>
                <c:ptCount val="1"/>
                <c:pt idx="0">
                  <c:v>県内総生産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tx1"/>
              </a:solidFill>
              <a:ln w="6350">
                <a:solidFill>
                  <a:sysClr val="windowText" lastClr="000000"/>
                </a:solidFill>
              </a:ln>
              <a:effectLst/>
            </c:spPr>
          </c:marker>
          <c:cat>
            <c:numRef>
              <c:f>G!$C$74:$C$85</c:f>
              <c:numCache>
                <c:formatCode>0_ ;[Red]\-0\ 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G!$F$74:$F$85</c:f>
              <c:numCache>
                <c:formatCode>#,##0\ ;\-#,##0\ </c:formatCode>
                <c:ptCount val="12"/>
                <c:pt idx="0">
                  <c:v>790202</c:v>
                </c:pt>
                <c:pt idx="1">
                  <c:v>756039</c:v>
                </c:pt>
                <c:pt idx="2">
                  <c:v>733253</c:v>
                </c:pt>
                <c:pt idx="3">
                  <c:v>747890</c:v>
                </c:pt>
                <c:pt idx="4">
                  <c:v>855029</c:v>
                </c:pt>
                <c:pt idx="5">
                  <c:v>785004</c:v>
                </c:pt>
                <c:pt idx="6">
                  <c:v>752435</c:v>
                </c:pt>
                <c:pt idx="7">
                  <c:v>798215</c:v>
                </c:pt>
                <c:pt idx="8">
                  <c:v>765749</c:v>
                </c:pt>
                <c:pt idx="9">
                  <c:v>809629</c:v>
                </c:pt>
                <c:pt idx="10">
                  <c:v>789940</c:v>
                </c:pt>
                <c:pt idx="11">
                  <c:v>781609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79E-4F81-BBB8-E682D11548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7842184"/>
        <c:axId val="687844344"/>
      </c:lineChart>
      <c:catAx>
        <c:axId val="6878421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_ ;[Red]\-0\ 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87844344"/>
        <c:crosses val="autoZero"/>
        <c:auto val="1"/>
        <c:lblAlgn val="ctr"/>
        <c:lblOffset val="100"/>
        <c:noMultiLvlLbl val="0"/>
      </c:catAx>
      <c:valAx>
        <c:axId val="6878443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87842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5029662088342047"/>
          <c:y val="0.78706856630878497"/>
          <c:w val="0.79675672805616704"/>
          <c:h val="9.096954275083259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9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18128953705133"/>
          <c:y val="8.9731223794351403E-2"/>
          <c:w val="0.84559763825162271"/>
          <c:h val="0.796314787410215"/>
        </c:manualLayout>
      </c:layout>
      <c:lineChart>
        <c:grouping val="standard"/>
        <c:varyColors val="0"/>
        <c:ser>
          <c:idx val="0"/>
          <c:order val="0"/>
          <c:tx>
            <c:strRef>
              <c:f>G!$H$1</c:f>
              <c:strCache>
                <c:ptCount val="1"/>
                <c:pt idx="0">
                  <c:v>産出額</c:v>
                </c:pt>
              </c:strCache>
            </c:strRef>
          </c:tx>
          <c:spPr>
            <a:ln w="28575" cap="rnd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bg1">
                  <a:lumMod val="50000"/>
                </a:schemeClr>
              </a:solidFill>
              <a:ln w="6350">
                <a:solidFill>
                  <a:schemeClr val="tx1"/>
                </a:solidFill>
              </a:ln>
              <a:effectLst/>
            </c:spPr>
          </c:marker>
          <c:cat>
            <c:numRef>
              <c:f>G!$C$362:$C$373</c:f>
              <c:numCache>
                <c:formatCode>0_ ;[Red]\-0\ 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G!$H$362:$H$373</c:f>
              <c:numCache>
                <c:formatCode>0.0_ ;[Red]\-0.0\ </c:formatCode>
                <c:ptCount val="12"/>
                <c:pt idx="0">
                  <c:v>105.7462926146631</c:v>
                </c:pt>
                <c:pt idx="1">
                  <c:v>101.12519055436424</c:v>
                </c:pt>
                <c:pt idx="2">
                  <c:v>93.277443898385769</c:v>
                </c:pt>
                <c:pt idx="3">
                  <c:v>95.745908412783905</c:v>
                </c:pt>
                <c:pt idx="4">
                  <c:v>100</c:v>
                </c:pt>
                <c:pt idx="5">
                  <c:v>100.1579134842487</c:v>
                </c:pt>
                <c:pt idx="6">
                  <c:v>102.83860069768456</c:v>
                </c:pt>
                <c:pt idx="7">
                  <c:v>99.661706989413616</c:v>
                </c:pt>
                <c:pt idx="8">
                  <c:v>101.95135483257589</c:v>
                </c:pt>
                <c:pt idx="9">
                  <c:v>107.01787059689995</c:v>
                </c:pt>
                <c:pt idx="10">
                  <c:v>101.69784671126448</c:v>
                </c:pt>
                <c:pt idx="11">
                  <c:v>109.80821814331512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BE8-4D79-8DB5-37ECC54DB800}"/>
            </c:ext>
          </c:extLst>
        </c:ser>
        <c:ser>
          <c:idx val="1"/>
          <c:order val="1"/>
          <c:tx>
            <c:strRef>
              <c:f>G!$I$1</c:f>
              <c:strCache>
                <c:ptCount val="1"/>
                <c:pt idx="0">
                  <c:v>中間投入額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bg1"/>
              </a:solidFill>
              <a:ln w="6350">
                <a:solidFill>
                  <a:schemeClr val="tx1"/>
                </a:solidFill>
              </a:ln>
              <a:effectLst/>
            </c:spPr>
          </c:marker>
          <c:cat>
            <c:numRef>
              <c:f>G!$C$362:$C$373</c:f>
              <c:numCache>
                <c:formatCode>0_ ;[Red]\-0\ 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G!$I$362:$I$373</c:f>
              <c:numCache>
                <c:formatCode>0.0_ ;[Red]\-0.0\ </c:formatCode>
                <c:ptCount val="12"/>
                <c:pt idx="0">
                  <c:v>114.21024413845409</c:v>
                </c:pt>
                <c:pt idx="1">
                  <c:v>107.95078001386109</c:v>
                </c:pt>
                <c:pt idx="2">
                  <c:v>88.367136113399496</c:v>
                </c:pt>
                <c:pt idx="3">
                  <c:v>90.23890784982936</c:v>
                </c:pt>
                <c:pt idx="4">
                  <c:v>100</c:v>
                </c:pt>
                <c:pt idx="5">
                  <c:v>100.52462960783544</c:v>
                </c:pt>
                <c:pt idx="6">
                  <c:v>97.245040733330725</c:v>
                </c:pt>
                <c:pt idx="7">
                  <c:v>87.98294823009428</c:v>
                </c:pt>
                <c:pt idx="8">
                  <c:v>98.586429197233002</c:v>
                </c:pt>
                <c:pt idx="9">
                  <c:v>120.69043976305363</c:v>
                </c:pt>
                <c:pt idx="10">
                  <c:v>106.4095824670145</c:v>
                </c:pt>
                <c:pt idx="11">
                  <c:v>126.76474049664589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BE8-4D79-8DB5-37ECC54DB800}"/>
            </c:ext>
          </c:extLst>
        </c:ser>
        <c:ser>
          <c:idx val="2"/>
          <c:order val="2"/>
          <c:tx>
            <c:strRef>
              <c:f>G!$J$1</c:f>
              <c:strCache>
                <c:ptCount val="1"/>
                <c:pt idx="0">
                  <c:v>県内総生産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tx1"/>
              </a:solidFill>
              <a:ln w="6350">
                <a:solidFill>
                  <a:sysClr val="windowText" lastClr="000000"/>
                </a:solidFill>
              </a:ln>
              <a:effectLst/>
            </c:spPr>
          </c:marker>
          <c:cat>
            <c:numRef>
              <c:f>G!$C$362:$C$373</c:f>
              <c:numCache>
                <c:formatCode>0_ ;[Red]\-0\ 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G!$J$362:$J$373</c:f>
              <c:numCache>
                <c:formatCode>0.0_ ;[Red]\-0.0\ </c:formatCode>
                <c:ptCount val="12"/>
                <c:pt idx="0">
                  <c:v>102.94012066391164</c:v>
                </c:pt>
                <c:pt idx="1">
                  <c:v>98.862207639735502</c:v>
                </c:pt>
                <c:pt idx="2">
                  <c:v>94.905426754508426</c:v>
                </c:pt>
                <c:pt idx="3">
                  <c:v>97.571721151561704</c:v>
                </c:pt>
                <c:pt idx="4">
                  <c:v>100</c:v>
                </c:pt>
                <c:pt idx="5">
                  <c:v>100.03633097080862</c:v>
                </c:pt>
                <c:pt idx="6">
                  <c:v>104.69311168261819</c:v>
                </c:pt>
                <c:pt idx="7">
                  <c:v>103.53372884089463</c:v>
                </c:pt>
                <c:pt idx="8">
                  <c:v>103.06697558107875</c:v>
                </c:pt>
                <c:pt idx="9">
                  <c:v>102.48481296053191</c:v>
                </c:pt>
                <c:pt idx="10">
                  <c:v>100.13569921077685</c:v>
                </c:pt>
                <c:pt idx="11">
                  <c:v>104.18638568403675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BE8-4D79-8DB5-37ECC54DB8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7842184"/>
        <c:axId val="687844344"/>
      </c:lineChart>
      <c:catAx>
        <c:axId val="6878421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_ ;[Red]\-0\ 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87844344"/>
        <c:crosses val="autoZero"/>
        <c:auto val="1"/>
        <c:lblAlgn val="ctr"/>
        <c:lblOffset val="100"/>
        <c:noMultiLvlLbl val="0"/>
      </c:catAx>
      <c:valAx>
        <c:axId val="6878443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87842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557346882542241"/>
          <c:y val="0.76709187140419488"/>
          <c:w val="0.73965712108081394"/>
          <c:h val="9.096954275083259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9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18128953705133"/>
          <c:y val="8.9731223794351403E-2"/>
          <c:w val="0.84559763825162271"/>
          <c:h val="0.796314787410215"/>
        </c:manualLayout>
      </c:layout>
      <c:lineChart>
        <c:grouping val="standard"/>
        <c:varyColors val="0"/>
        <c:ser>
          <c:idx val="0"/>
          <c:order val="0"/>
          <c:tx>
            <c:strRef>
              <c:f>G!$K$1</c:f>
              <c:strCache>
                <c:ptCount val="1"/>
              </c:strCache>
            </c:strRef>
          </c:tx>
          <c:spPr>
            <a:ln w="28575" cap="rnd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bg1">
                  <a:lumMod val="50000"/>
                </a:schemeClr>
              </a:solidFill>
              <a:ln w="6350">
                <a:solidFill>
                  <a:schemeClr val="tx1"/>
                </a:solidFill>
              </a:ln>
              <a:effectLst/>
            </c:spPr>
          </c:marker>
          <c:cat>
            <c:numRef>
              <c:f>G!$C$338:$C$349</c:f>
              <c:numCache>
                <c:formatCode>0_ ;[Red]\-0\ 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G!$K$338:$K$349</c:f>
              <c:numCache>
                <c:formatCode>#,##0\ ;\-#,##0\ 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A44-4904-A41B-28F5880DD3B9}"/>
            </c:ext>
          </c:extLst>
        </c:ser>
        <c:ser>
          <c:idx val="1"/>
          <c:order val="1"/>
          <c:tx>
            <c:strRef>
              <c:f>G!$L$1</c:f>
              <c:strCache>
                <c:ptCount val="1"/>
                <c:pt idx="0">
                  <c:v>中間投入額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bg1"/>
              </a:solidFill>
              <a:ln w="6350">
                <a:solidFill>
                  <a:schemeClr val="tx1"/>
                </a:solidFill>
              </a:ln>
              <a:effectLst/>
            </c:spPr>
          </c:marker>
          <c:cat>
            <c:numRef>
              <c:f>G!$C$338:$C$349</c:f>
              <c:numCache>
                <c:formatCode>0_ ;[Red]\-0\ 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G!$L$338:$L$349</c:f>
              <c:numCache>
                <c:formatCode>#,##0.000_ ;[Red]\-#,##0.000\ </c:formatCode>
                <c:ptCount val="12"/>
                <c:pt idx="0">
                  <c:v>0.17626150032423063</c:v>
                </c:pt>
                <c:pt idx="1">
                  <c:v>0.18013757091258234</c:v>
                </c:pt>
                <c:pt idx="2">
                  <c:v>0.17943835270167438</c:v>
                </c:pt>
                <c:pt idx="3">
                  <c:v>0.18020390193187003</c:v>
                </c:pt>
                <c:pt idx="4">
                  <c:v>0.17824706348709604</c:v>
                </c:pt>
                <c:pt idx="5">
                  <c:v>0.1780879350586089</c:v>
                </c:pt>
                <c:pt idx="6">
                  <c:v>0.16917899366205139</c:v>
                </c:pt>
                <c:pt idx="7">
                  <c:v>0.17266787519296919</c:v>
                </c:pt>
                <c:pt idx="8">
                  <c:v>0.17459859991886628</c:v>
                </c:pt>
                <c:pt idx="9">
                  <c:v>0.17322343606464372</c:v>
                </c:pt>
                <c:pt idx="10">
                  <c:v>0.17918937203959909</c:v>
                </c:pt>
                <c:pt idx="11">
                  <c:v>0.18982716837370725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A44-4904-A41B-28F5880DD3B9}"/>
            </c:ext>
          </c:extLst>
        </c:ser>
        <c:ser>
          <c:idx val="2"/>
          <c:order val="2"/>
          <c:tx>
            <c:strRef>
              <c:f>G!$M$1</c:f>
              <c:strCache>
                <c:ptCount val="1"/>
                <c:pt idx="0">
                  <c:v>県内総生産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tx1"/>
              </a:solidFill>
              <a:ln w="6350">
                <a:solidFill>
                  <a:sysClr val="windowText" lastClr="000000"/>
                </a:solidFill>
              </a:ln>
              <a:effectLst/>
            </c:spPr>
          </c:marker>
          <c:cat>
            <c:numRef>
              <c:f>G!$C$338:$C$349</c:f>
              <c:numCache>
                <c:formatCode>0_ ;[Red]\-0\ 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G!$M$338:$M$349</c:f>
              <c:numCache>
                <c:formatCode>#,##0.000_ ;[Red]\-#,##0.000\ </c:formatCode>
                <c:ptCount val="12"/>
                <c:pt idx="0">
                  <c:v>0.8237384996757694</c:v>
                </c:pt>
                <c:pt idx="1">
                  <c:v>0.81986242908741769</c:v>
                </c:pt>
                <c:pt idx="2">
                  <c:v>0.82056142882142857</c:v>
                </c:pt>
                <c:pt idx="3">
                  <c:v>0.81979631024495814</c:v>
                </c:pt>
                <c:pt idx="4">
                  <c:v>0.82175293651290393</c:v>
                </c:pt>
                <c:pt idx="5">
                  <c:v>0.82191206494139113</c:v>
                </c:pt>
                <c:pt idx="6">
                  <c:v>0.83082100633794864</c:v>
                </c:pt>
                <c:pt idx="7">
                  <c:v>0.82733212480703078</c:v>
                </c:pt>
                <c:pt idx="8">
                  <c:v>0.82540160983740118</c:v>
                </c:pt>
                <c:pt idx="9">
                  <c:v>0.82677656393535626</c:v>
                </c:pt>
                <c:pt idx="10">
                  <c:v>0.82081083192377646</c:v>
                </c:pt>
                <c:pt idx="11">
                  <c:v>0.81017303108575756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A44-4904-A41B-28F5880DD3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7842184"/>
        <c:axId val="687844344"/>
      </c:lineChart>
      <c:catAx>
        <c:axId val="6878421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_ ;[Red]\-0\ 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87844344"/>
        <c:crosses val="autoZero"/>
        <c:auto val="1"/>
        <c:lblAlgn val="ctr"/>
        <c:lblOffset val="100"/>
        <c:noMultiLvlLbl val="0"/>
      </c:catAx>
      <c:valAx>
        <c:axId val="6878443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_ ;[Red]\-#,##0.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87842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0.31887670937833257"/>
          <c:y val="0.76309653242327691"/>
          <c:w val="0.62001953850504954"/>
          <c:h val="9.096954275083259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9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18128953705133"/>
          <c:y val="8.9731223794351403E-2"/>
          <c:w val="0.84559763825162271"/>
          <c:h val="0.796314787410215"/>
        </c:manualLayout>
      </c:layout>
      <c:lineChart>
        <c:grouping val="standard"/>
        <c:varyColors val="0"/>
        <c:ser>
          <c:idx val="0"/>
          <c:order val="0"/>
          <c:tx>
            <c:strRef>
              <c:f>G!$K$1</c:f>
              <c:strCache>
                <c:ptCount val="1"/>
              </c:strCache>
            </c:strRef>
          </c:tx>
          <c:spPr>
            <a:ln w="28575" cap="rnd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bg1">
                  <a:lumMod val="50000"/>
                </a:schemeClr>
              </a:solidFill>
              <a:ln w="6350">
                <a:solidFill>
                  <a:schemeClr val="tx1"/>
                </a:solidFill>
              </a:ln>
              <a:effectLst/>
            </c:spPr>
          </c:marker>
          <c:cat>
            <c:numRef>
              <c:f>G!$C$350:$C$361</c:f>
              <c:numCache>
                <c:formatCode>0_ ;[Red]\-0\ 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G!$K$350:$K$361</c:f>
              <c:numCache>
                <c:formatCode>#,##0\ ;\-#,##0\ 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87D-4772-9787-9E5352322F72}"/>
            </c:ext>
          </c:extLst>
        </c:ser>
        <c:ser>
          <c:idx val="1"/>
          <c:order val="1"/>
          <c:tx>
            <c:strRef>
              <c:f>G!$L$1</c:f>
              <c:strCache>
                <c:ptCount val="1"/>
                <c:pt idx="0">
                  <c:v>中間投入額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bg1"/>
              </a:solidFill>
              <a:ln w="6350">
                <a:solidFill>
                  <a:schemeClr val="tx1"/>
                </a:solidFill>
              </a:ln>
              <a:effectLst/>
            </c:spPr>
          </c:marker>
          <c:cat>
            <c:numRef>
              <c:f>G!$C$350:$C$361</c:f>
              <c:numCache>
                <c:formatCode>0_ ;[Red]\-0\ 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G!$L$350:$L$361</c:f>
              <c:numCache>
                <c:formatCode>#,##0.000_ ;[Red]\-#,##0.000\ </c:formatCode>
                <c:ptCount val="12"/>
                <c:pt idx="0">
                  <c:v>0.33609186165497129</c:v>
                </c:pt>
                <c:pt idx="1">
                  <c:v>0.33813347439287206</c:v>
                </c:pt>
                <c:pt idx="2">
                  <c:v>0.33644266644061238</c:v>
                </c:pt>
                <c:pt idx="3">
                  <c:v>0.34129526784451925</c:v>
                </c:pt>
                <c:pt idx="4">
                  <c:v>0.34007058387956551</c:v>
                </c:pt>
                <c:pt idx="5">
                  <c:v>0.33144090285228545</c:v>
                </c:pt>
                <c:pt idx="6">
                  <c:v>0.33418078794863321</c:v>
                </c:pt>
                <c:pt idx="7">
                  <c:v>0.33291200406737842</c:v>
                </c:pt>
                <c:pt idx="8">
                  <c:v>0.33025697900218098</c:v>
                </c:pt>
                <c:pt idx="9">
                  <c:v>0.30170382481858626</c:v>
                </c:pt>
                <c:pt idx="10">
                  <c:v>0.30329622643044107</c:v>
                </c:pt>
                <c:pt idx="11">
                  <c:v>0.30130380436429394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87D-4772-9787-9E5352322F72}"/>
            </c:ext>
          </c:extLst>
        </c:ser>
        <c:ser>
          <c:idx val="2"/>
          <c:order val="2"/>
          <c:tx>
            <c:strRef>
              <c:f>G!$M$1</c:f>
              <c:strCache>
                <c:ptCount val="1"/>
                <c:pt idx="0">
                  <c:v>県内総生産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tx1"/>
              </a:solidFill>
              <a:ln w="6350">
                <a:solidFill>
                  <a:sysClr val="windowText" lastClr="000000"/>
                </a:solidFill>
              </a:ln>
              <a:effectLst/>
            </c:spPr>
          </c:marker>
          <c:cat>
            <c:numRef>
              <c:f>G!$C$350:$C$361</c:f>
              <c:numCache>
                <c:formatCode>0_ ;[Red]\-0\ 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G!$M$350:$M$361</c:f>
              <c:numCache>
                <c:formatCode>#,##0.000_ ;[Red]\-#,##0.000\ </c:formatCode>
                <c:ptCount val="12"/>
                <c:pt idx="0">
                  <c:v>0.66390813834502871</c:v>
                </c:pt>
                <c:pt idx="1">
                  <c:v>0.661866525607128</c:v>
                </c:pt>
                <c:pt idx="2">
                  <c:v>0.66355733355938762</c:v>
                </c:pt>
                <c:pt idx="3">
                  <c:v>0.65870499642574465</c:v>
                </c:pt>
                <c:pt idx="4">
                  <c:v>0.65992916730529216</c:v>
                </c:pt>
                <c:pt idx="5">
                  <c:v>0.66855909714771455</c:v>
                </c:pt>
                <c:pt idx="6">
                  <c:v>0.66581921205136685</c:v>
                </c:pt>
                <c:pt idx="7">
                  <c:v>0.66708823153146557</c:v>
                </c:pt>
                <c:pt idx="8">
                  <c:v>0.66974325004661139</c:v>
                </c:pt>
                <c:pt idx="9">
                  <c:v>0.69829617518141374</c:v>
                </c:pt>
                <c:pt idx="10">
                  <c:v>0.69670355373759407</c:v>
                </c:pt>
                <c:pt idx="11">
                  <c:v>0.69869619563570606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87D-4772-9787-9E5352322F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7842184"/>
        <c:axId val="687844344"/>
      </c:lineChart>
      <c:catAx>
        <c:axId val="6878421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_ ;[Red]\-0\ 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87844344"/>
        <c:crosses val="autoZero"/>
        <c:auto val="1"/>
        <c:lblAlgn val="ctr"/>
        <c:lblOffset val="100"/>
        <c:noMultiLvlLbl val="0"/>
      </c:catAx>
      <c:valAx>
        <c:axId val="6878443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_ ;[Red]\-#,##0.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87842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0.31887670937833257"/>
          <c:y val="0.76309653242327691"/>
          <c:w val="0.62001953850504954"/>
          <c:h val="9.096954275083259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9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18128953705133"/>
          <c:y val="8.9731223794351403E-2"/>
          <c:w val="0.84559763825162271"/>
          <c:h val="0.796314787410215"/>
        </c:manualLayout>
      </c:layout>
      <c:lineChart>
        <c:grouping val="standard"/>
        <c:varyColors val="0"/>
        <c:ser>
          <c:idx val="0"/>
          <c:order val="0"/>
          <c:tx>
            <c:strRef>
              <c:f>G!$K$1</c:f>
              <c:strCache>
                <c:ptCount val="1"/>
              </c:strCache>
            </c:strRef>
          </c:tx>
          <c:spPr>
            <a:ln w="28575" cap="rnd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bg1">
                  <a:lumMod val="50000"/>
                </a:schemeClr>
              </a:solidFill>
              <a:ln w="6350">
                <a:solidFill>
                  <a:schemeClr val="tx1"/>
                </a:solidFill>
              </a:ln>
              <a:effectLst/>
            </c:spPr>
          </c:marker>
          <c:cat>
            <c:numRef>
              <c:f>G!$C$362:$C$373</c:f>
              <c:numCache>
                <c:formatCode>0_ ;[Red]\-0\ 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G!$K$362:$K$373</c:f>
              <c:numCache>
                <c:formatCode>#,##0\ ;\-#,##0\ 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049-40DB-9BF5-4D077FF79FD3}"/>
            </c:ext>
          </c:extLst>
        </c:ser>
        <c:ser>
          <c:idx val="1"/>
          <c:order val="1"/>
          <c:tx>
            <c:strRef>
              <c:f>G!$L$1</c:f>
              <c:strCache>
                <c:ptCount val="1"/>
                <c:pt idx="0">
                  <c:v>中間投入額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bg1"/>
              </a:solidFill>
              <a:ln w="6350">
                <a:solidFill>
                  <a:schemeClr val="tx1"/>
                </a:solidFill>
              </a:ln>
              <a:effectLst/>
            </c:spPr>
          </c:marker>
          <c:cat>
            <c:numRef>
              <c:f>G!$C$362:$C$373</c:f>
              <c:numCache>
                <c:formatCode>0_ ;[Red]\-0\ 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G!$L$362:$L$373</c:f>
              <c:numCache>
                <c:formatCode>#,##0.000_ ;[Red]\-#,##0.000\ </c:formatCode>
                <c:ptCount val="12"/>
                <c:pt idx="0">
                  <c:v>0.26892149364428958</c:v>
                </c:pt>
                <c:pt idx="1">
                  <c:v>0.26579820082038469</c:v>
                </c:pt>
                <c:pt idx="2">
                  <c:v>0.23588468712999575</c:v>
                </c:pt>
                <c:pt idx="3">
                  <c:v>0.23467088524086205</c:v>
                </c:pt>
                <c:pt idx="4">
                  <c:v>0.24899212125671782</c:v>
                </c:pt>
                <c:pt idx="5">
                  <c:v>0.24990377588623708</c:v>
                </c:pt>
                <c:pt idx="6">
                  <c:v>0.23544903187731836</c:v>
                </c:pt>
                <c:pt idx="7">
                  <c:v>0.21981422530278558</c:v>
                </c:pt>
                <c:pt idx="8">
                  <c:v>0.24077408459412486</c:v>
                </c:pt>
                <c:pt idx="9">
                  <c:v>0.28080327560618978</c:v>
                </c:pt>
                <c:pt idx="10">
                  <c:v>0.26052810867989479</c:v>
                </c:pt>
                <c:pt idx="11">
                  <c:v>0.28744134246511976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049-40DB-9BF5-4D077FF79FD3}"/>
            </c:ext>
          </c:extLst>
        </c:ser>
        <c:ser>
          <c:idx val="2"/>
          <c:order val="2"/>
          <c:tx>
            <c:strRef>
              <c:f>G!$M$1</c:f>
              <c:strCache>
                <c:ptCount val="1"/>
                <c:pt idx="0">
                  <c:v>県内総生産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tx1"/>
              </a:solidFill>
              <a:ln w="6350">
                <a:solidFill>
                  <a:sysClr val="windowText" lastClr="000000"/>
                </a:solidFill>
              </a:ln>
              <a:effectLst/>
            </c:spPr>
          </c:marker>
          <c:cat>
            <c:numRef>
              <c:f>G!$C$362:$C$373</c:f>
              <c:numCache>
                <c:formatCode>0_ ;[Red]\-0\ 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G!$M$362:$M$373</c:f>
              <c:numCache>
                <c:formatCode>#,##0.000_ ;[Red]\-#,##0.000\ </c:formatCode>
                <c:ptCount val="12"/>
                <c:pt idx="0">
                  <c:v>0.73107850635571037</c:v>
                </c:pt>
                <c:pt idx="1">
                  <c:v>0.73420179917961526</c:v>
                </c:pt>
                <c:pt idx="2">
                  <c:v>0.76411531287000423</c:v>
                </c:pt>
                <c:pt idx="3">
                  <c:v>0.76532911475913801</c:v>
                </c:pt>
                <c:pt idx="4">
                  <c:v>0.75100787874328212</c:v>
                </c:pt>
                <c:pt idx="5">
                  <c:v>0.75009622411376287</c:v>
                </c:pt>
                <c:pt idx="6">
                  <c:v>0.76455096812268164</c:v>
                </c:pt>
                <c:pt idx="7">
                  <c:v>0.7801857746972144</c:v>
                </c:pt>
                <c:pt idx="8">
                  <c:v>0.75922591540587514</c:v>
                </c:pt>
                <c:pt idx="9">
                  <c:v>0.71919672439381022</c:v>
                </c:pt>
                <c:pt idx="10">
                  <c:v>0.73947189132010527</c:v>
                </c:pt>
                <c:pt idx="11">
                  <c:v>0.71255865753488024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049-40DB-9BF5-4D077FF79F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7842184"/>
        <c:axId val="687844344"/>
      </c:lineChart>
      <c:catAx>
        <c:axId val="6878421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_ ;[Red]\-0\ 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87844344"/>
        <c:crosses val="autoZero"/>
        <c:auto val="1"/>
        <c:lblAlgn val="ctr"/>
        <c:lblOffset val="100"/>
        <c:noMultiLvlLbl val="0"/>
      </c:catAx>
      <c:valAx>
        <c:axId val="6878443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_ ;[Red]\-#,##0.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87842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0.31887670937833257"/>
          <c:y val="0.76309653242327691"/>
          <c:w val="0.62001953850504954"/>
          <c:h val="9.096954275083259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9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5891446953140337"/>
          <c:y val="5.3773040011006405E-2"/>
          <c:w val="0.8184072965105661"/>
          <c:h val="0.83227287206418421"/>
        </c:manualLayout>
      </c:layout>
      <c:lineChart>
        <c:grouping val="standard"/>
        <c:varyColors val="0"/>
        <c:ser>
          <c:idx val="0"/>
          <c:order val="0"/>
          <c:tx>
            <c:strRef>
              <c:f>G!$D$1</c:f>
              <c:strCache>
                <c:ptCount val="1"/>
                <c:pt idx="0">
                  <c:v>産出額</c:v>
                </c:pt>
              </c:strCache>
            </c:strRef>
          </c:tx>
          <c:spPr>
            <a:ln w="28575" cap="rnd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bg1">
                  <a:lumMod val="50000"/>
                </a:schemeClr>
              </a:solidFill>
              <a:ln w="6350">
                <a:solidFill>
                  <a:schemeClr val="tx1"/>
                </a:solidFill>
              </a:ln>
              <a:effectLst/>
            </c:spPr>
          </c:marker>
          <c:cat>
            <c:numRef>
              <c:f>G!$C$374:$C$385</c:f>
              <c:numCache>
                <c:formatCode>0_ ;[Red]\-0\ 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G!$D$374:$D$385</c:f>
              <c:numCache>
                <c:formatCode>#,##0\ ;\-#,##0\ </c:formatCode>
                <c:ptCount val="12"/>
                <c:pt idx="0">
                  <c:v>1343759</c:v>
                </c:pt>
                <c:pt idx="1">
                  <c:v>1311992</c:v>
                </c:pt>
                <c:pt idx="2">
                  <c:v>1314610</c:v>
                </c:pt>
                <c:pt idx="3">
                  <c:v>1348707</c:v>
                </c:pt>
                <c:pt idx="4">
                  <c:v>1338380</c:v>
                </c:pt>
                <c:pt idx="5">
                  <c:v>1322836</c:v>
                </c:pt>
                <c:pt idx="6">
                  <c:v>1334811</c:v>
                </c:pt>
                <c:pt idx="7">
                  <c:v>1354010</c:v>
                </c:pt>
                <c:pt idx="8">
                  <c:v>1378958</c:v>
                </c:pt>
                <c:pt idx="9">
                  <c:v>1420256</c:v>
                </c:pt>
                <c:pt idx="10">
                  <c:v>1402193</c:v>
                </c:pt>
                <c:pt idx="11">
                  <c:v>1433074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B61-49CF-A58D-82534BAC657C}"/>
            </c:ext>
          </c:extLst>
        </c:ser>
        <c:ser>
          <c:idx val="1"/>
          <c:order val="1"/>
          <c:tx>
            <c:strRef>
              <c:f>G!$E$1</c:f>
              <c:strCache>
                <c:ptCount val="1"/>
                <c:pt idx="0">
                  <c:v>中間投入額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bg1"/>
              </a:solidFill>
              <a:ln w="6350">
                <a:solidFill>
                  <a:schemeClr val="tx1"/>
                </a:solidFill>
              </a:ln>
              <a:effectLst/>
            </c:spPr>
          </c:marker>
          <c:cat>
            <c:numRef>
              <c:f>G!$C$374:$C$385</c:f>
              <c:numCache>
                <c:formatCode>0_ ;[Red]\-0\ 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G!$E$374:$E$385</c:f>
              <c:numCache>
                <c:formatCode>#,##0\ ;\-#,##0\ </c:formatCode>
                <c:ptCount val="12"/>
                <c:pt idx="0">
                  <c:v>222702</c:v>
                </c:pt>
                <c:pt idx="1">
                  <c:v>217322</c:v>
                </c:pt>
                <c:pt idx="2">
                  <c:v>223116</c:v>
                </c:pt>
                <c:pt idx="3">
                  <c:v>228699</c:v>
                </c:pt>
                <c:pt idx="4">
                  <c:v>231794</c:v>
                </c:pt>
                <c:pt idx="5">
                  <c:v>223866</c:v>
                </c:pt>
                <c:pt idx="6">
                  <c:v>241096</c:v>
                </c:pt>
                <c:pt idx="7">
                  <c:v>254015</c:v>
                </c:pt>
                <c:pt idx="8">
                  <c:v>263005</c:v>
                </c:pt>
                <c:pt idx="9">
                  <c:v>283359</c:v>
                </c:pt>
                <c:pt idx="10">
                  <c:v>269948</c:v>
                </c:pt>
                <c:pt idx="11">
                  <c:v>280684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B61-49CF-A58D-82534BAC657C}"/>
            </c:ext>
          </c:extLst>
        </c:ser>
        <c:ser>
          <c:idx val="2"/>
          <c:order val="2"/>
          <c:tx>
            <c:strRef>
              <c:f>G!$F$1</c:f>
              <c:strCache>
                <c:ptCount val="1"/>
                <c:pt idx="0">
                  <c:v>県内総生産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tx1"/>
              </a:solidFill>
              <a:ln w="6350">
                <a:solidFill>
                  <a:sysClr val="windowText" lastClr="000000"/>
                </a:solidFill>
              </a:ln>
              <a:effectLst/>
            </c:spPr>
          </c:marker>
          <c:cat>
            <c:numRef>
              <c:f>G!$C$374:$C$385</c:f>
              <c:numCache>
                <c:formatCode>0_ ;[Red]\-0\ 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G!$F$374:$F$385</c:f>
              <c:numCache>
                <c:formatCode>#,##0\ ;\-#,##0\ </c:formatCode>
                <c:ptCount val="12"/>
                <c:pt idx="0">
                  <c:v>1121057</c:v>
                </c:pt>
                <c:pt idx="1">
                  <c:v>1094670</c:v>
                </c:pt>
                <c:pt idx="2">
                  <c:v>1091494</c:v>
                </c:pt>
                <c:pt idx="3">
                  <c:v>1120008</c:v>
                </c:pt>
                <c:pt idx="4">
                  <c:v>1106586</c:v>
                </c:pt>
                <c:pt idx="5">
                  <c:v>1098969</c:v>
                </c:pt>
                <c:pt idx="6">
                  <c:v>1093716</c:v>
                </c:pt>
                <c:pt idx="7">
                  <c:v>1099995</c:v>
                </c:pt>
                <c:pt idx="8">
                  <c:v>1115953</c:v>
                </c:pt>
                <c:pt idx="9">
                  <c:v>1136897</c:v>
                </c:pt>
                <c:pt idx="10">
                  <c:v>1132245</c:v>
                </c:pt>
                <c:pt idx="11">
                  <c:v>1152390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B61-49CF-A58D-82534BAC65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7842184"/>
        <c:axId val="687844344"/>
      </c:lineChart>
      <c:catAx>
        <c:axId val="6878421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_ ;[Red]\-0\ 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87844344"/>
        <c:crosses val="autoZero"/>
        <c:auto val="1"/>
        <c:lblAlgn val="ctr"/>
        <c:lblOffset val="100"/>
        <c:noMultiLvlLbl val="0"/>
      </c:catAx>
      <c:valAx>
        <c:axId val="6878443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87842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5029662088342047"/>
          <c:y val="0.78706856630878497"/>
          <c:w val="0.79675672805616704"/>
          <c:h val="9.096954275083259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9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5891446953140337"/>
          <c:y val="5.3773040011006405E-2"/>
          <c:w val="0.8184072965105661"/>
          <c:h val="0.83227287206418421"/>
        </c:manualLayout>
      </c:layout>
      <c:lineChart>
        <c:grouping val="standard"/>
        <c:varyColors val="0"/>
        <c:ser>
          <c:idx val="0"/>
          <c:order val="0"/>
          <c:tx>
            <c:strRef>
              <c:f>G!$D$1</c:f>
              <c:strCache>
                <c:ptCount val="1"/>
                <c:pt idx="0">
                  <c:v>産出額</c:v>
                </c:pt>
              </c:strCache>
            </c:strRef>
          </c:tx>
          <c:spPr>
            <a:ln w="28575" cap="rnd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bg1">
                  <a:lumMod val="50000"/>
                </a:schemeClr>
              </a:solidFill>
              <a:ln w="6350">
                <a:solidFill>
                  <a:schemeClr val="tx1"/>
                </a:solidFill>
              </a:ln>
              <a:effectLst/>
            </c:spPr>
          </c:marker>
          <c:cat>
            <c:numRef>
              <c:f>G!$C$386:$C$397</c:f>
              <c:numCache>
                <c:formatCode>0_ ;[Red]\-0\ 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G!$D$386:$D$397</c:f>
              <c:numCache>
                <c:formatCode>#,##0\ ;\-#,##0\ </c:formatCode>
                <c:ptCount val="12"/>
                <c:pt idx="0">
                  <c:v>3235627</c:v>
                </c:pt>
                <c:pt idx="1">
                  <c:v>3336937</c:v>
                </c:pt>
                <c:pt idx="2">
                  <c:v>3418821</c:v>
                </c:pt>
                <c:pt idx="3">
                  <c:v>3513483</c:v>
                </c:pt>
                <c:pt idx="4">
                  <c:v>3681266</c:v>
                </c:pt>
                <c:pt idx="5">
                  <c:v>3694218</c:v>
                </c:pt>
                <c:pt idx="6">
                  <c:v>3764288</c:v>
                </c:pt>
                <c:pt idx="7">
                  <c:v>3813482</c:v>
                </c:pt>
                <c:pt idx="8">
                  <c:v>3934064</c:v>
                </c:pt>
                <c:pt idx="9">
                  <c:v>4002206</c:v>
                </c:pt>
                <c:pt idx="10">
                  <c:v>4277554</c:v>
                </c:pt>
                <c:pt idx="11">
                  <c:v>4461558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0BC-48FA-8B59-F47EDEAC6DDE}"/>
            </c:ext>
          </c:extLst>
        </c:ser>
        <c:ser>
          <c:idx val="1"/>
          <c:order val="1"/>
          <c:tx>
            <c:strRef>
              <c:f>G!$E$1</c:f>
              <c:strCache>
                <c:ptCount val="1"/>
                <c:pt idx="0">
                  <c:v>中間投入額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bg1"/>
              </a:solidFill>
              <a:ln w="6350">
                <a:solidFill>
                  <a:schemeClr val="tx1"/>
                </a:solidFill>
              </a:ln>
              <a:effectLst/>
            </c:spPr>
          </c:marker>
          <c:cat>
            <c:numRef>
              <c:f>G!$C$386:$C$397</c:f>
              <c:numCache>
                <c:formatCode>0_ ;[Red]\-0\ 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G!$E$386:$E$397</c:f>
              <c:numCache>
                <c:formatCode>#,##0\ ;\-#,##0\ </c:formatCode>
                <c:ptCount val="12"/>
                <c:pt idx="0">
                  <c:v>1184683</c:v>
                </c:pt>
                <c:pt idx="1">
                  <c:v>1185508</c:v>
                </c:pt>
                <c:pt idx="2">
                  <c:v>1201264</c:v>
                </c:pt>
                <c:pt idx="3">
                  <c:v>1260330</c:v>
                </c:pt>
                <c:pt idx="4">
                  <c:v>1262527</c:v>
                </c:pt>
                <c:pt idx="5">
                  <c:v>1215393</c:v>
                </c:pt>
                <c:pt idx="6">
                  <c:v>1285759</c:v>
                </c:pt>
                <c:pt idx="7">
                  <c:v>1291154</c:v>
                </c:pt>
                <c:pt idx="8">
                  <c:v>1342130</c:v>
                </c:pt>
                <c:pt idx="9">
                  <c:v>1356200</c:v>
                </c:pt>
                <c:pt idx="10">
                  <c:v>1530864</c:v>
                </c:pt>
                <c:pt idx="11">
                  <c:v>1608918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0BC-48FA-8B59-F47EDEAC6DDE}"/>
            </c:ext>
          </c:extLst>
        </c:ser>
        <c:ser>
          <c:idx val="2"/>
          <c:order val="2"/>
          <c:tx>
            <c:strRef>
              <c:f>G!$F$1</c:f>
              <c:strCache>
                <c:ptCount val="1"/>
                <c:pt idx="0">
                  <c:v>県内総生産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tx1"/>
              </a:solidFill>
              <a:ln w="6350">
                <a:solidFill>
                  <a:sysClr val="windowText" lastClr="000000"/>
                </a:solidFill>
              </a:ln>
              <a:effectLst/>
            </c:spPr>
          </c:marker>
          <c:cat>
            <c:numRef>
              <c:f>G!$C$386:$C$397</c:f>
              <c:numCache>
                <c:formatCode>0_ ;[Red]\-0\ 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G!$F$386:$F$397</c:f>
              <c:numCache>
                <c:formatCode>#,##0\ ;\-#,##0\ </c:formatCode>
                <c:ptCount val="12"/>
                <c:pt idx="0">
                  <c:v>2050944</c:v>
                </c:pt>
                <c:pt idx="1">
                  <c:v>2151429</c:v>
                </c:pt>
                <c:pt idx="2">
                  <c:v>2217557</c:v>
                </c:pt>
                <c:pt idx="3">
                  <c:v>2253153</c:v>
                </c:pt>
                <c:pt idx="4">
                  <c:v>2418739</c:v>
                </c:pt>
                <c:pt idx="5">
                  <c:v>2478825</c:v>
                </c:pt>
                <c:pt idx="6">
                  <c:v>2478529</c:v>
                </c:pt>
                <c:pt idx="7">
                  <c:v>2522327</c:v>
                </c:pt>
                <c:pt idx="8">
                  <c:v>2591934</c:v>
                </c:pt>
                <c:pt idx="9">
                  <c:v>2646006</c:v>
                </c:pt>
                <c:pt idx="10">
                  <c:v>2746690</c:v>
                </c:pt>
                <c:pt idx="11">
                  <c:v>2852640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0BC-48FA-8B59-F47EDEAC6D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7842184"/>
        <c:axId val="687844344"/>
      </c:lineChart>
      <c:catAx>
        <c:axId val="6878421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_ ;[Red]\-0\ 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87844344"/>
        <c:crosses val="autoZero"/>
        <c:auto val="1"/>
        <c:lblAlgn val="ctr"/>
        <c:lblOffset val="100"/>
        <c:noMultiLvlLbl val="0"/>
      </c:catAx>
      <c:valAx>
        <c:axId val="6878443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87842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5029662088342047"/>
          <c:y val="0.78706856630878497"/>
          <c:w val="0.79675672805616704"/>
          <c:h val="9.096954275083259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9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5891446953140337"/>
          <c:y val="5.3773040011006405E-2"/>
          <c:w val="0.8184072965105661"/>
          <c:h val="0.83227287206418421"/>
        </c:manualLayout>
      </c:layout>
      <c:lineChart>
        <c:grouping val="standard"/>
        <c:varyColors val="0"/>
        <c:ser>
          <c:idx val="0"/>
          <c:order val="0"/>
          <c:tx>
            <c:strRef>
              <c:f>G!$D$1</c:f>
              <c:strCache>
                <c:ptCount val="1"/>
                <c:pt idx="0">
                  <c:v>産出額</c:v>
                </c:pt>
              </c:strCache>
            </c:strRef>
          </c:tx>
          <c:spPr>
            <a:ln w="28575" cap="rnd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bg1">
                  <a:lumMod val="50000"/>
                </a:schemeClr>
              </a:solidFill>
              <a:ln w="6350">
                <a:solidFill>
                  <a:schemeClr val="tx1"/>
                </a:solidFill>
              </a:ln>
              <a:effectLst/>
            </c:spPr>
          </c:marker>
          <c:cat>
            <c:numRef>
              <c:f>G!$C$398:$C$409</c:f>
              <c:numCache>
                <c:formatCode>0_ ;[Red]\-0\ 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G!$D$398:$D$409</c:f>
              <c:numCache>
                <c:formatCode>#,##0\ ;\-#,##0\ </c:formatCode>
                <c:ptCount val="12"/>
                <c:pt idx="0">
                  <c:v>2410823</c:v>
                </c:pt>
                <c:pt idx="1">
                  <c:v>2393332</c:v>
                </c:pt>
                <c:pt idx="2">
                  <c:v>2371164</c:v>
                </c:pt>
                <c:pt idx="3">
                  <c:v>2368395</c:v>
                </c:pt>
                <c:pt idx="4">
                  <c:v>2337335</c:v>
                </c:pt>
                <c:pt idx="5">
                  <c:v>2283347</c:v>
                </c:pt>
                <c:pt idx="6">
                  <c:v>2357348</c:v>
                </c:pt>
                <c:pt idx="7">
                  <c:v>2404872</c:v>
                </c:pt>
                <c:pt idx="8">
                  <c:v>2389826</c:v>
                </c:pt>
                <c:pt idx="9">
                  <c:v>2141982</c:v>
                </c:pt>
                <c:pt idx="10">
                  <c:v>2288636</c:v>
                </c:pt>
                <c:pt idx="11">
                  <c:v>2395387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7B2-4EFE-9812-570B308D4F2F}"/>
            </c:ext>
          </c:extLst>
        </c:ser>
        <c:ser>
          <c:idx val="1"/>
          <c:order val="1"/>
          <c:tx>
            <c:strRef>
              <c:f>G!$E$1</c:f>
              <c:strCache>
                <c:ptCount val="1"/>
                <c:pt idx="0">
                  <c:v>中間投入額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bg1"/>
              </a:solidFill>
              <a:ln w="6350">
                <a:solidFill>
                  <a:schemeClr val="tx1"/>
                </a:solidFill>
              </a:ln>
              <a:effectLst/>
            </c:spPr>
          </c:marker>
          <c:cat>
            <c:numRef>
              <c:f>G!$C$398:$C$409</c:f>
              <c:numCache>
                <c:formatCode>0_ ;[Red]\-0\ 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G!$E$398:$E$409</c:f>
              <c:numCache>
                <c:formatCode>#,##0\ ;\-#,##0\ </c:formatCode>
                <c:ptCount val="12"/>
                <c:pt idx="0">
                  <c:v>988181</c:v>
                </c:pt>
                <c:pt idx="1">
                  <c:v>1004432</c:v>
                </c:pt>
                <c:pt idx="2">
                  <c:v>1010482</c:v>
                </c:pt>
                <c:pt idx="3">
                  <c:v>1011720</c:v>
                </c:pt>
                <c:pt idx="4">
                  <c:v>985847</c:v>
                </c:pt>
                <c:pt idx="5">
                  <c:v>964984</c:v>
                </c:pt>
                <c:pt idx="6">
                  <c:v>998944</c:v>
                </c:pt>
                <c:pt idx="7">
                  <c:v>1032955</c:v>
                </c:pt>
                <c:pt idx="8">
                  <c:v>1014945</c:v>
                </c:pt>
                <c:pt idx="9">
                  <c:v>895954</c:v>
                </c:pt>
                <c:pt idx="10">
                  <c:v>948617</c:v>
                </c:pt>
                <c:pt idx="11">
                  <c:v>1005520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7B2-4EFE-9812-570B308D4F2F}"/>
            </c:ext>
          </c:extLst>
        </c:ser>
        <c:ser>
          <c:idx val="2"/>
          <c:order val="2"/>
          <c:tx>
            <c:strRef>
              <c:f>G!$F$1</c:f>
              <c:strCache>
                <c:ptCount val="1"/>
                <c:pt idx="0">
                  <c:v>県内総生産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tx1"/>
              </a:solidFill>
              <a:ln w="6350">
                <a:solidFill>
                  <a:sysClr val="windowText" lastClr="000000"/>
                </a:solidFill>
              </a:ln>
              <a:effectLst/>
            </c:spPr>
          </c:marker>
          <c:cat>
            <c:numRef>
              <c:f>G!$C$398:$C$409</c:f>
              <c:numCache>
                <c:formatCode>0_ ;[Red]\-0\ 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G!$F$398:$F$409</c:f>
              <c:numCache>
                <c:formatCode>#,##0\ ;\-#,##0\ </c:formatCode>
                <c:ptCount val="12"/>
                <c:pt idx="0">
                  <c:v>1422641</c:v>
                </c:pt>
                <c:pt idx="1">
                  <c:v>1388900</c:v>
                </c:pt>
                <c:pt idx="2">
                  <c:v>1360681</c:v>
                </c:pt>
                <c:pt idx="3">
                  <c:v>1356675</c:v>
                </c:pt>
                <c:pt idx="4">
                  <c:v>1351488</c:v>
                </c:pt>
                <c:pt idx="5">
                  <c:v>1318362</c:v>
                </c:pt>
                <c:pt idx="6">
                  <c:v>1358404</c:v>
                </c:pt>
                <c:pt idx="7">
                  <c:v>1371917</c:v>
                </c:pt>
                <c:pt idx="8">
                  <c:v>1374881</c:v>
                </c:pt>
                <c:pt idx="9">
                  <c:v>1246029</c:v>
                </c:pt>
                <c:pt idx="10">
                  <c:v>1340019</c:v>
                </c:pt>
                <c:pt idx="11">
                  <c:v>1389867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7B2-4EFE-9812-570B308D4F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7842184"/>
        <c:axId val="687844344"/>
      </c:lineChart>
      <c:catAx>
        <c:axId val="6878421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_ ;[Red]\-0\ 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87844344"/>
        <c:crosses val="autoZero"/>
        <c:auto val="1"/>
        <c:lblAlgn val="ctr"/>
        <c:lblOffset val="100"/>
        <c:noMultiLvlLbl val="0"/>
      </c:catAx>
      <c:valAx>
        <c:axId val="6878443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87842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5029662088342047"/>
          <c:y val="0.78706856630878497"/>
          <c:w val="0.79675672805616704"/>
          <c:h val="9.096954275083259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9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18128953705133"/>
          <c:y val="8.9731223794351403E-2"/>
          <c:w val="0.84559763825162271"/>
          <c:h val="0.796314787410215"/>
        </c:manualLayout>
      </c:layout>
      <c:lineChart>
        <c:grouping val="standard"/>
        <c:varyColors val="0"/>
        <c:ser>
          <c:idx val="0"/>
          <c:order val="0"/>
          <c:tx>
            <c:strRef>
              <c:f>G!$H$1</c:f>
              <c:strCache>
                <c:ptCount val="1"/>
                <c:pt idx="0">
                  <c:v>産出額</c:v>
                </c:pt>
              </c:strCache>
            </c:strRef>
          </c:tx>
          <c:spPr>
            <a:ln w="28575" cap="rnd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bg1">
                  <a:lumMod val="50000"/>
                </a:schemeClr>
              </a:solidFill>
              <a:ln w="6350">
                <a:solidFill>
                  <a:schemeClr val="tx1"/>
                </a:solidFill>
              </a:ln>
              <a:effectLst/>
            </c:spPr>
          </c:marker>
          <c:cat>
            <c:numRef>
              <c:f>G!$C$374:$C$385</c:f>
              <c:numCache>
                <c:formatCode>0_ ;[Red]\-0\ 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G!$H$374:$H$385</c:f>
              <c:numCache>
                <c:formatCode>0.0_ ;[Red]\-0.0\ </c:formatCode>
                <c:ptCount val="12"/>
                <c:pt idx="0">
                  <c:v>100.40190379413917</c:v>
                </c:pt>
                <c:pt idx="1">
                  <c:v>98.028362647379666</c:v>
                </c:pt>
                <c:pt idx="2">
                  <c:v>98.223972264977064</c:v>
                </c:pt>
                <c:pt idx="3">
                  <c:v>100.77160447705435</c:v>
                </c:pt>
                <c:pt idx="4">
                  <c:v>100</c:v>
                </c:pt>
                <c:pt idx="5">
                  <c:v>98.838595914463752</c:v>
                </c:pt>
                <c:pt idx="6">
                  <c:v>99.733334329562609</c:v>
                </c:pt>
                <c:pt idx="7">
                  <c:v>101.16782976434197</c:v>
                </c:pt>
                <c:pt idx="8">
                  <c:v>103.03187435556418</c:v>
                </c:pt>
                <c:pt idx="9">
                  <c:v>106.11754509182742</c:v>
                </c:pt>
                <c:pt idx="10">
                  <c:v>104.76792839103992</c:v>
                </c:pt>
                <c:pt idx="11">
                  <c:v>107.07527010266142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539-4343-A597-382D4A525351}"/>
            </c:ext>
          </c:extLst>
        </c:ser>
        <c:ser>
          <c:idx val="1"/>
          <c:order val="1"/>
          <c:tx>
            <c:strRef>
              <c:f>G!$I$1</c:f>
              <c:strCache>
                <c:ptCount val="1"/>
                <c:pt idx="0">
                  <c:v>中間投入額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bg1"/>
              </a:solidFill>
              <a:ln w="6350">
                <a:solidFill>
                  <a:schemeClr val="tx1"/>
                </a:solidFill>
              </a:ln>
              <a:effectLst/>
            </c:spPr>
          </c:marker>
          <c:cat>
            <c:numRef>
              <c:f>G!$C$374:$C$385</c:f>
              <c:numCache>
                <c:formatCode>0_ ;[Red]\-0\ 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G!$I$374:$I$385</c:f>
              <c:numCache>
                <c:formatCode>0.0_ ;[Red]\-0.0\ </c:formatCode>
                <c:ptCount val="12"/>
                <c:pt idx="0">
                  <c:v>96.077551619110068</c:v>
                </c:pt>
                <c:pt idx="1">
                  <c:v>93.756525190470853</c:v>
                </c:pt>
                <c:pt idx="2">
                  <c:v>96.256158485551822</c:v>
                </c:pt>
                <c:pt idx="3">
                  <c:v>98.664762677204763</c:v>
                </c:pt>
                <c:pt idx="4">
                  <c:v>100</c:v>
                </c:pt>
                <c:pt idx="5">
                  <c:v>96.579721649395594</c:v>
                </c:pt>
                <c:pt idx="6">
                  <c:v>104.01304606676618</c:v>
                </c:pt>
                <c:pt idx="7">
                  <c:v>109.58652941836287</c:v>
                </c:pt>
                <c:pt idx="8">
                  <c:v>113.46497320897004</c:v>
                </c:pt>
                <c:pt idx="9">
                  <c:v>122.24604605813782</c:v>
                </c:pt>
                <c:pt idx="10">
                  <c:v>116.46030527105964</c:v>
                </c:pt>
                <c:pt idx="11">
                  <c:v>121.09200410709508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539-4343-A597-382D4A525351}"/>
            </c:ext>
          </c:extLst>
        </c:ser>
        <c:ser>
          <c:idx val="2"/>
          <c:order val="2"/>
          <c:tx>
            <c:strRef>
              <c:f>G!$J$1</c:f>
              <c:strCache>
                <c:ptCount val="1"/>
                <c:pt idx="0">
                  <c:v>県内総生産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tx1"/>
              </a:solidFill>
              <a:ln w="6350">
                <a:solidFill>
                  <a:sysClr val="windowText" lastClr="000000"/>
                </a:solidFill>
              </a:ln>
              <a:effectLst/>
            </c:spPr>
          </c:marker>
          <c:cat>
            <c:numRef>
              <c:f>G!$C$374:$C$385</c:f>
              <c:numCache>
                <c:formatCode>0_ ;[Red]\-0\ 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G!$J$374:$J$385</c:f>
              <c:numCache>
                <c:formatCode>0.0_ ;[Red]\-0.0\ </c:formatCode>
                <c:ptCount val="12"/>
                <c:pt idx="0">
                  <c:v>101.30771580338084</c:v>
                </c:pt>
                <c:pt idx="1">
                  <c:v>98.923174520552408</c:v>
                </c:pt>
                <c:pt idx="2">
                  <c:v>98.636165648218935</c:v>
                </c:pt>
                <c:pt idx="3">
                  <c:v>101.2129197369206</c:v>
                </c:pt>
                <c:pt idx="4">
                  <c:v>100</c:v>
                </c:pt>
                <c:pt idx="5">
                  <c:v>99.311666693777084</c:v>
                </c:pt>
                <c:pt idx="6">
                  <c:v>98.836963417212942</c:v>
                </c:pt>
                <c:pt idx="7">
                  <c:v>99.404384295481776</c:v>
                </c:pt>
                <c:pt idx="8">
                  <c:v>100.84647736371146</c:v>
                </c:pt>
                <c:pt idx="9">
                  <c:v>102.73914544373415</c:v>
                </c:pt>
                <c:pt idx="10">
                  <c:v>102.31875335491323</c:v>
                </c:pt>
                <c:pt idx="11">
                  <c:v>104.13921737668829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539-4343-A597-382D4A5253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7842184"/>
        <c:axId val="687844344"/>
      </c:lineChart>
      <c:catAx>
        <c:axId val="6878421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_ ;[Red]\-0\ 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87844344"/>
        <c:crosses val="autoZero"/>
        <c:auto val="1"/>
        <c:lblAlgn val="ctr"/>
        <c:lblOffset val="100"/>
        <c:noMultiLvlLbl val="0"/>
      </c:catAx>
      <c:valAx>
        <c:axId val="6878443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87842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557346882542241"/>
          <c:y val="0.76709187140419488"/>
          <c:w val="0.73965712108081394"/>
          <c:h val="9.096954275083259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9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18128953705133"/>
          <c:y val="8.9731223794351403E-2"/>
          <c:w val="0.84559763825162271"/>
          <c:h val="0.796314787410215"/>
        </c:manualLayout>
      </c:layout>
      <c:lineChart>
        <c:grouping val="standard"/>
        <c:varyColors val="0"/>
        <c:ser>
          <c:idx val="0"/>
          <c:order val="0"/>
          <c:tx>
            <c:strRef>
              <c:f>G!$H$1</c:f>
              <c:strCache>
                <c:ptCount val="1"/>
                <c:pt idx="0">
                  <c:v>産出額</c:v>
                </c:pt>
              </c:strCache>
            </c:strRef>
          </c:tx>
          <c:spPr>
            <a:ln w="28575" cap="rnd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bg1">
                  <a:lumMod val="50000"/>
                </a:schemeClr>
              </a:solidFill>
              <a:ln w="6350">
                <a:solidFill>
                  <a:schemeClr val="tx1"/>
                </a:solidFill>
              </a:ln>
              <a:effectLst/>
            </c:spPr>
          </c:marker>
          <c:cat>
            <c:numRef>
              <c:f>G!$C$386:$C$397</c:f>
              <c:numCache>
                <c:formatCode>0_ ;[Red]\-0\ 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G!$H$386:$H$397</c:f>
              <c:numCache>
                <c:formatCode>0.0_ ;[Red]\-0.0\ </c:formatCode>
                <c:ptCount val="12"/>
                <c:pt idx="0">
                  <c:v>87.89440915163425</c:v>
                </c:pt>
                <c:pt idx="1">
                  <c:v>90.646451519667409</c:v>
                </c:pt>
                <c:pt idx="2">
                  <c:v>92.870794992809536</c:v>
                </c:pt>
                <c:pt idx="3">
                  <c:v>95.4422473138317</c:v>
                </c:pt>
                <c:pt idx="4">
                  <c:v>100</c:v>
                </c:pt>
                <c:pt idx="5">
                  <c:v>100.35183548268449</c:v>
                </c:pt>
                <c:pt idx="6">
                  <c:v>102.25525675134585</c:v>
                </c:pt>
                <c:pt idx="7">
                  <c:v>103.59159050174587</c:v>
                </c:pt>
                <c:pt idx="8">
                  <c:v>106.8671484212225</c:v>
                </c:pt>
                <c:pt idx="9">
                  <c:v>108.71819640308524</c:v>
                </c:pt>
                <c:pt idx="10">
                  <c:v>116.19790582913596</c:v>
                </c:pt>
                <c:pt idx="11">
                  <c:v>121.19629497026294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44-4937-BF18-5EA43A866F83}"/>
            </c:ext>
          </c:extLst>
        </c:ser>
        <c:ser>
          <c:idx val="1"/>
          <c:order val="1"/>
          <c:tx>
            <c:strRef>
              <c:f>G!$I$1</c:f>
              <c:strCache>
                <c:ptCount val="1"/>
                <c:pt idx="0">
                  <c:v>中間投入額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bg1"/>
              </a:solidFill>
              <a:ln w="6350">
                <a:solidFill>
                  <a:schemeClr val="tx1"/>
                </a:solidFill>
              </a:ln>
              <a:effectLst/>
            </c:spPr>
          </c:marker>
          <c:cat>
            <c:numRef>
              <c:f>G!$C$386:$C$397</c:f>
              <c:numCache>
                <c:formatCode>0_ ;[Red]\-0\ 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G!$I$386:$I$397</c:f>
              <c:numCache>
                <c:formatCode>0.0_ ;[Red]\-0.0\ </c:formatCode>
                <c:ptCount val="12"/>
                <c:pt idx="0">
                  <c:v>93.834270475007671</c:v>
                </c:pt>
                <c:pt idx="1">
                  <c:v>93.899615612180966</c:v>
                </c:pt>
                <c:pt idx="2">
                  <c:v>95.147588922850758</c:v>
                </c:pt>
                <c:pt idx="3">
                  <c:v>99.825983919551817</c:v>
                </c:pt>
                <c:pt idx="4">
                  <c:v>100</c:v>
                </c:pt>
                <c:pt idx="5">
                  <c:v>96.266693702392104</c:v>
                </c:pt>
                <c:pt idx="6">
                  <c:v>101.84011906280024</c:v>
                </c:pt>
                <c:pt idx="7">
                  <c:v>102.2674366568002</c:v>
                </c:pt>
                <c:pt idx="8">
                  <c:v>106.30505327806851</c:v>
                </c:pt>
                <c:pt idx="9">
                  <c:v>107.41948489022413</c:v>
                </c:pt>
                <c:pt idx="10">
                  <c:v>121.25396130142167</c:v>
                </c:pt>
                <c:pt idx="11">
                  <c:v>127.43632413405813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844-4937-BF18-5EA43A866F83}"/>
            </c:ext>
          </c:extLst>
        </c:ser>
        <c:ser>
          <c:idx val="2"/>
          <c:order val="2"/>
          <c:tx>
            <c:strRef>
              <c:f>G!$J$1</c:f>
              <c:strCache>
                <c:ptCount val="1"/>
                <c:pt idx="0">
                  <c:v>県内総生産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tx1"/>
              </a:solidFill>
              <a:ln w="6350">
                <a:solidFill>
                  <a:sysClr val="windowText" lastClr="000000"/>
                </a:solidFill>
              </a:ln>
              <a:effectLst/>
            </c:spPr>
          </c:marker>
          <c:cat>
            <c:numRef>
              <c:f>G!$C$386:$C$397</c:f>
              <c:numCache>
                <c:formatCode>0_ ;[Red]\-0\ 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G!$J$386:$J$397</c:f>
              <c:numCache>
                <c:formatCode>0.0_ ;[Red]\-0.0\ </c:formatCode>
                <c:ptCount val="12"/>
                <c:pt idx="0">
                  <c:v>84.793936013765844</c:v>
                </c:pt>
                <c:pt idx="1">
                  <c:v>88.948373511982894</c:v>
                </c:pt>
                <c:pt idx="2">
                  <c:v>91.682360105823733</c:v>
                </c:pt>
                <c:pt idx="3">
                  <c:v>93.154036049362915</c:v>
                </c:pt>
                <c:pt idx="4">
                  <c:v>100</c:v>
                </c:pt>
                <c:pt idx="5">
                  <c:v>102.48418700818898</c:v>
                </c:pt>
                <c:pt idx="6">
                  <c:v>102.47194922643577</c:v>
                </c:pt>
                <c:pt idx="7">
                  <c:v>104.28272748733949</c:v>
                </c:pt>
                <c:pt idx="8">
                  <c:v>107.16054936063793</c:v>
                </c:pt>
                <c:pt idx="9">
                  <c:v>109.39609441117872</c:v>
                </c:pt>
                <c:pt idx="10">
                  <c:v>113.55875933699338</c:v>
                </c:pt>
                <c:pt idx="11">
                  <c:v>117.93914101521494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844-4937-BF18-5EA43A866F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7842184"/>
        <c:axId val="687844344"/>
      </c:lineChart>
      <c:catAx>
        <c:axId val="6878421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_ ;[Red]\-0\ 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87844344"/>
        <c:crosses val="autoZero"/>
        <c:auto val="1"/>
        <c:lblAlgn val="ctr"/>
        <c:lblOffset val="100"/>
        <c:noMultiLvlLbl val="0"/>
      </c:catAx>
      <c:valAx>
        <c:axId val="6878443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87842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557346882542241"/>
          <c:y val="0.76709187140419488"/>
          <c:w val="0.73965712108081394"/>
          <c:h val="9.096954275083259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9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18128953705133"/>
          <c:y val="8.9731223794351403E-2"/>
          <c:w val="0.84559763825162271"/>
          <c:h val="0.796314787410215"/>
        </c:manualLayout>
      </c:layout>
      <c:lineChart>
        <c:grouping val="standard"/>
        <c:varyColors val="0"/>
        <c:ser>
          <c:idx val="0"/>
          <c:order val="0"/>
          <c:tx>
            <c:strRef>
              <c:f>G!$H$1</c:f>
              <c:strCache>
                <c:ptCount val="1"/>
                <c:pt idx="0">
                  <c:v>産出額</c:v>
                </c:pt>
              </c:strCache>
            </c:strRef>
          </c:tx>
          <c:spPr>
            <a:ln w="28575" cap="rnd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bg1">
                  <a:lumMod val="50000"/>
                </a:schemeClr>
              </a:solidFill>
              <a:ln w="6350">
                <a:solidFill>
                  <a:schemeClr val="tx1"/>
                </a:solidFill>
              </a:ln>
              <a:effectLst/>
            </c:spPr>
          </c:marker>
          <c:cat>
            <c:numRef>
              <c:f>G!$C$398:$C$409</c:f>
              <c:numCache>
                <c:formatCode>0_ ;[Red]\-0\ 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G!$H$398:$H$409</c:f>
              <c:numCache>
                <c:formatCode>0.0_ ;[Red]\-0.0\ </c:formatCode>
                <c:ptCount val="12"/>
                <c:pt idx="0">
                  <c:v>103.1440935937724</c:v>
                </c:pt>
                <c:pt idx="1">
                  <c:v>102.39576269554856</c:v>
                </c:pt>
                <c:pt idx="2">
                  <c:v>101.44733211114368</c:v>
                </c:pt>
                <c:pt idx="3">
                  <c:v>101.32886385563044</c:v>
                </c:pt>
                <c:pt idx="4">
                  <c:v>100</c:v>
                </c:pt>
                <c:pt idx="5">
                  <c:v>97.690189895757356</c:v>
                </c:pt>
                <c:pt idx="6">
                  <c:v>100.85623156286967</c:v>
                </c:pt>
                <c:pt idx="7">
                  <c:v>102.88948738627539</c:v>
                </c:pt>
                <c:pt idx="8">
                  <c:v>102.24576280250798</c:v>
                </c:pt>
                <c:pt idx="9">
                  <c:v>91.642062434353662</c:v>
                </c:pt>
                <c:pt idx="10">
                  <c:v>97.916473248379035</c:v>
                </c:pt>
                <c:pt idx="11">
                  <c:v>102.48368334021438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CCC-4AC1-97D0-2F44EF516BB6}"/>
            </c:ext>
          </c:extLst>
        </c:ser>
        <c:ser>
          <c:idx val="1"/>
          <c:order val="1"/>
          <c:tx>
            <c:strRef>
              <c:f>G!$I$1</c:f>
              <c:strCache>
                <c:ptCount val="1"/>
                <c:pt idx="0">
                  <c:v>中間投入額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bg1"/>
              </a:solidFill>
              <a:ln w="6350">
                <a:solidFill>
                  <a:schemeClr val="tx1"/>
                </a:solidFill>
              </a:ln>
              <a:effectLst/>
            </c:spPr>
          </c:marker>
          <c:cat>
            <c:numRef>
              <c:f>G!$C$398:$C$409</c:f>
              <c:numCache>
                <c:formatCode>0_ ;[Red]\-0\ 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G!$I$398:$I$409</c:f>
              <c:numCache>
                <c:formatCode>0.0_ ;[Red]\-0.0\ </c:formatCode>
                <c:ptCount val="12"/>
                <c:pt idx="0">
                  <c:v>100.23675073312592</c:v>
                </c:pt>
                <c:pt idx="1">
                  <c:v>101.88518096621483</c:v>
                </c:pt>
                <c:pt idx="2">
                  <c:v>102.49886645696544</c:v>
                </c:pt>
                <c:pt idx="3">
                  <c:v>102.62444375242812</c:v>
                </c:pt>
                <c:pt idx="4">
                  <c:v>100</c:v>
                </c:pt>
                <c:pt idx="5">
                  <c:v>97.883748695284353</c:v>
                </c:pt>
                <c:pt idx="6">
                  <c:v>101.32850229295217</c:v>
                </c:pt>
                <c:pt idx="7">
                  <c:v>104.77842910715354</c:v>
                </c:pt>
                <c:pt idx="8">
                  <c:v>102.95157362146459</c:v>
                </c:pt>
                <c:pt idx="9">
                  <c:v>90.881647963629248</c:v>
                </c:pt>
                <c:pt idx="10">
                  <c:v>96.22355193047197</c:v>
                </c:pt>
                <c:pt idx="11">
                  <c:v>101.99554291893165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CCC-4AC1-97D0-2F44EF516BB6}"/>
            </c:ext>
          </c:extLst>
        </c:ser>
        <c:ser>
          <c:idx val="2"/>
          <c:order val="2"/>
          <c:tx>
            <c:strRef>
              <c:f>G!$J$1</c:f>
              <c:strCache>
                <c:ptCount val="1"/>
                <c:pt idx="0">
                  <c:v>県内総生産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tx1"/>
              </a:solidFill>
              <a:ln w="6350">
                <a:solidFill>
                  <a:sysClr val="windowText" lastClr="000000"/>
                </a:solidFill>
              </a:ln>
              <a:effectLst/>
            </c:spPr>
          </c:marker>
          <c:cat>
            <c:numRef>
              <c:f>G!$C$398:$C$409</c:f>
              <c:numCache>
                <c:formatCode>0_ ;[Red]\-0\ 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G!$J$398:$J$409</c:f>
              <c:numCache>
                <c:formatCode>0.0_ ;[Red]\-0.0\ </c:formatCode>
                <c:ptCount val="12"/>
                <c:pt idx="0">
                  <c:v>105.26478962447317</c:v>
                </c:pt>
                <c:pt idx="1">
                  <c:v>102.76820807879908</c:v>
                </c:pt>
                <c:pt idx="2">
                  <c:v>100.6802132168395</c:v>
                </c:pt>
                <c:pt idx="3">
                  <c:v>100.38379919022589</c:v>
                </c:pt>
                <c:pt idx="4">
                  <c:v>100</c:v>
                </c:pt>
                <c:pt idx="5">
                  <c:v>97.548923852819996</c:v>
                </c:pt>
                <c:pt idx="6">
                  <c:v>100.51173225363452</c:v>
                </c:pt>
                <c:pt idx="7">
                  <c:v>101.51159314770091</c:v>
                </c:pt>
                <c:pt idx="8">
                  <c:v>101.73090697068712</c:v>
                </c:pt>
                <c:pt idx="9">
                  <c:v>92.196823057252459</c:v>
                </c:pt>
                <c:pt idx="10">
                  <c:v>99.151379812473365</c:v>
                </c:pt>
                <c:pt idx="11">
                  <c:v>102.83975884358574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CCC-4AC1-97D0-2F44EF516B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7842184"/>
        <c:axId val="687844344"/>
      </c:lineChart>
      <c:catAx>
        <c:axId val="6878421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_ ;[Red]\-0\ 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87844344"/>
        <c:crosses val="autoZero"/>
        <c:auto val="1"/>
        <c:lblAlgn val="ctr"/>
        <c:lblOffset val="100"/>
        <c:noMultiLvlLbl val="0"/>
      </c:catAx>
      <c:valAx>
        <c:axId val="6878443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87842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557346882542241"/>
          <c:y val="0.76709187140419488"/>
          <c:w val="0.73965712108081394"/>
          <c:h val="9.096954275083259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0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6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9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0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6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9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0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0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6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9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0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6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9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0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6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9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0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6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9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0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6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9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0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6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9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0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6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9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6" Type="http://schemas.openxmlformats.org/officeDocument/2006/relationships/chart" Target="../charts/chart26.xml"/><Relationship Id="rId117" Type="http://schemas.openxmlformats.org/officeDocument/2006/relationships/chart" Target="../charts/chart117.xml"/><Relationship Id="rId21" Type="http://schemas.openxmlformats.org/officeDocument/2006/relationships/chart" Target="../charts/chart21.xml"/><Relationship Id="rId42" Type="http://schemas.openxmlformats.org/officeDocument/2006/relationships/chart" Target="../charts/chart42.xml"/><Relationship Id="rId47" Type="http://schemas.openxmlformats.org/officeDocument/2006/relationships/chart" Target="../charts/chart47.xml"/><Relationship Id="rId63" Type="http://schemas.openxmlformats.org/officeDocument/2006/relationships/chart" Target="../charts/chart63.xml"/><Relationship Id="rId68" Type="http://schemas.openxmlformats.org/officeDocument/2006/relationships/chart" Target="../charts/chart68.xml"/><Relationship Id="rId84" Type="http://schemas.openxmlformats.org/officeDocument/2006/relationships/chart" Target="../charts/chart84.xml"/><Relationship Id="rId89" Type="http://schemas.openxmlformats.org/officeDocument/2006/relationships/chart" Target="../charts/chart89.xml"/><Relationship Id="rId112" Type="http://schemas.openxmlformats.org/officeDocument/2006/relationships/chart" Target="../charts/chart112.xml"/><Relationship Id="rId16" Type="http://schemas.openxmlformats.org/officeDocument/2006/relationships/chart" Target="../charts/chart16.xml"/><Relationship Id="rId107" Type="http://schemas.openxmlformats.org/officeDocument/2006/relationships/chart" Target="../charts/chart107.xml"/><Relationship Id="rId11" Type="http://schemas.openxmlformats.org/officeDocument/2006/relationships/chart" Target="../charts/chart11.xml"/><Relationship Id="rId32" Type="http://schemas.openxmlformats.org/officeDocument/2006/relationships/chart" Target="../charts/chart32.xml"/><Relationship Id="rId37" Type="http://schemas.openxmlformats.org/officeDocument/2006/relationships/chart" Target="../charts/chart37.xml"/><Relationship Id="rId53" Type="http://schemas.openxmlformats.org/officeDocument/2006/relationships/chart" Target="../charts/chart53.xml"/><Relationship Id="rId58" Type="http://schemas.openxmlformats.org/officeDocument/2006/relationships/chart" Target="../charts/chart58.xml"/><Relationship Id="rId74" Type="http://schemas.openxmlformats.org/officeDocument/2006/relationships/chart" Target="../charts/chart74.xml"/><Relationship Id="rId79" Type="http://schemas.openxmlformats.org/officeDocument/2006/relationships/chart" Target="../charts/chart79.xml"/><Relationship Id="rId102" Type="http://schemas.openxmlformats.org/officeDocument/2006/relationships/chart" Target="../charts/chart102.xml"/><Relationship Id="rId123" Type="http://schemas.openxmlformats.org/officeDocument/2006/relationships/chart" Target="../charts/chart123.xml"/><Relationship Id="rId5" Type="http://schemas.openxmlformats.org/officeDocument/2006/relationships/chart" Target="../charts/chart5.xml"/><Relationship Id="rId61" Type="http://schemas.openxmlformats.org/officeDocument/2006/relationships/chart" Target="../charts/chart61.xml"/><Relationship Id="rId82" Type="http://schemas.openxmlformats.org/officeDocument/2006/relationships/chart" Target="../charts/chart82.xml"/><Relationship Id="rId90" Type="http://schemas.openxmlformats.org/officeDocument/2006/relationships/chart" Target="../charts/chart90.xml"/><Relationship Id="rId95" Type="http://schemas.openxmlformats.org/officeDocument/2006/relationships/chart" Target="../charts/chart95.xml"/><Relationship Id="rId19" Type="http://schemas.openxmlformats.org/officeDocument/2006/relationships/chart" Target="../charts/chart1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Relationship Id="rId30" Type="http://schemas.openxmlformats.org/officeDocument/2006/relationships/chart" Target="../charts/chart30.xml"/><Relationship Id="rId35" Type="http://schemas.openxmlformats.org/officeDocument/2006/relationships/chart" Target="../charts/chart35.xml"/><Relationship Id="rId43" Type="http://schemas.openxmlformats.org/officeDocument/2006/relationships/chart" Target="../charts/chart43.xml"/><Relationship Id="rId48" Type="http://schemas.openxmlformats.org/officeDocument/2006/relationships/chart" Target="../charts/chart48.xml"/><Relationship Id="rId56" Type="http://schemas.openxmlformats.org/officeDocument/2006/relationships/chart" Target="../charts/chart56.xml"/><Relationship Id="rId64" Type="http://schemas.openxmlformats.org/officeDocument/2006/relationships/chart" Target="../charts/chart64.xml"/><Relationship Id="rId69" Type="http://schemas.openxmlformats.org/officeDocument/2006/relationships/chart" Target="../charts/chart69.xml"/><Relationship Id="rId77" Type="http://schemas.openxmlformats.org/officeDocument/2006/relationships/chart" Target="../charts/chart77.xml"/><Relationship Id="rId100" Type="http://schemas.openxmlformats.org/officeDocument/2006/relationships/chart" Target="../charts/chart100.xml"/><Relationship Id="rId105" Type="http://schemas.openxmlformats.org/officeDocument/2006/relationships/chart" Target="../charts/chart105.xml"/><Relationship Id="rId113" Type="http://schemas.openxmlformats.org/officeDocument/2006/relationships/chart" Target="../charts/chart113.xml"/><Relationship Id="rId118" Type="http://schemas.openxmlformats.org/officeDocument/2006/relationships/chart" Target="../charts/chart118.xml"/><Relationship Id="rId8" Type="http://schemas.openxmlformats.org/officeDocument/2006/relationships/chart" Target="../charts/chart8.xml"/><Relationship Id="rId51" Type="http://schemas.openxmlformats.org/officeDocument/2006/relationships/chart" Target="../charts/chart51.xml"/><Relationship Id="rId72" Type="http://schemas.openxmlformats.org/officeDocument/2006/relationships/chart" Target="../charts/chart72.xml"/><Relationship Id="rId80" Type="http://schemas.openxmlformats.org/officeDocument/2006/relationships/chart" Target="../charts/chart80.xml"/><Relationship Id="rId85" Type="http://schemas.openxmlformats.org/officeDocument/2006/relationships/chart" Target="../charts/chart85.xml"/><Relationship Id="rId93" Type="http://schemas.openxmlformats.org/officeDocument/2006/relationships/chart" Target="../charts/chart93.xml"/><Relationship Id="rId98" Type="http://schemas.openxmlformats.org/officeDocument/2006/relationships/chart" Target="../charts/chart98.xml"/><Relationship Id="rId121" Type="http://schemas.openxmlformats.org/officeDocument/2006/relationships/chart" Target="../charts/chart121.xml"/><Relationship Id="rId3" Type="http://schemas.openxmlformats.org/officeDocument/2006/relationships/chart" Target="../charts/chart3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33" Type="http://schemas.openxmlformats.org/officeDocument/2006/relationships/chart" Target="../charts/chart33.xml"/><Relationship Id="rId38" Type="http://schemas.openxmlformats.org/officeDocument/2006/relationships/chart" Target="../charts/chart38.xml"/><Relationship Id="rId46" Type="http://schemas.openxmlformats.org/officeDocument/2006/relationships/chart" Target="../charts/chart46.xml"/><Relationship Id="rId59" Type="http://schemas.openxmlformats.org/officeDocument/2006/relationships/chart" Target="../charts/chart59.xml"/><Relationship Id="rId67" Type="http://schemas.openxmlformats.org/officeDocument/2006/relationships/chart" Target="../charts/chart67.xml"/><Relationship Id="rId103" Type="http://schemas.openxmlformats.org/officeDocument/2006/relationships/chart" Target="../charts/chart103.xml"/><Relationship Id="rId108" Type="http://schemas.openxmlformats.org/officeDocument/2006/relationships/chart" Target="../charts/chart108.xml"/><Relationship Id="rId116" Type="http://schemas.openxmlformats.org/officeDocument/2006/relationships/chart" Target="../charts/chart116.xml"/><Relationship Id="rId20" Type="http://schemas.openxmlformats.org/officeDocument/2006/relationships/chart" Target="../charts/chart20.xml"/><Relationship Id="rId41" Type="http://schemas.openxmlformats.org/officeDocument/2006/relationships/chart" Target="../charts/chart41.xml"/><Relationship Id="rId54" Type="http://schemas.openxmlformats.org/officeDocument/2006/relationships/chart" Target="../charts/chart54.xml"/><Relationship Id="rId62" Type="http://schemas.openxmlformats.org/officeDocument/2006/relationships/chart" Target="../charts/chart62.xml"/><Relationship Id="rId70" Type="http://schemas.openxmlformats.org/officeDocument/2006/relationships/chart" Target="../charts/chart70.xml"/><Relationship Id="rId75" Type="http://schemas.openxmlformats.org/officeDocument/2006/relationships/chart" Target="../charts/chart75.xml"/><Relationship Id="rId83" Type="http://schemas.openxmlformats.org/officeDocument/2006/relationships/chart" Target="../charts/chart83.xml"/><Relationship Id="rId88" Type="http://schemas.openxmlformats.org/officeDocument/2006/relationships/chart" Target="../charts/chart88.xml"/><Relationship Id="rId91" Type="http://schemas.openxmlformats.org/officeDocument/2006/relationships/chart" Target="../charts/chart91.xml"/><Relationship Id="rId96" Type="http://schemas.openxmlformats.org/officeDocument/2006/relationships/chart" Target="../charts/chart96.xml"/><Relationship Id="rId111" Type="http://schemas.openxmlformats.org/officeDocument/2006/relationships/chart" Target="../charts/chart111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36" Type="http://schemas.openxmlformats.org/officeDocument/2006/relationships/chart" Target="../charts/chart36.xml"/><Relationship Id="rId49" Type="http://schemas.openxmlformats.org/officeDocument/2006/relationships/chart" Target="../charts/chart49.xml"/><Relationship Id="rId57" Type="http://schemas.openxmlformats.org/officeDocument/2006/relationships/chart" Target="../charts/chart57.xml"/><Relationship Id="rId106" Type="http://schemas.openxmlformats.org/officeDocument/2006/relationships/chart" Target="../charts/chart106.xml"/><Relationship Id="rId114" Type="http://schemas.openxmlformats.org/officeDocument/2006/relationships/chart" Target="../charts/chart114.xml"/><Relationship Id="rId119" Type="http://schemas.openxmlformats.org/officeDocument/2006/relationships/chart" Target="../charts/chart119.xml"/><Relationship Id="rId10" Type="http://schemas.openxmlformats.org/officeDocument/2006/relationships/chart" Target="../charts/chart10.xml"/><Relationship Id="rId31" Type="http://schemas.openxmlformats.org/officeDocument/2006/relationships/chart" Target="../charts/chart31.xml"/><Relationship Id="rId44" Type="http://schemas.openxmlformats.org/officeDocument/2006/relationships/chart" Target="../charts/chart44.xml"/><Relationship Id="rId52" Type="http://schemas.openxmlformats.org/officeDocument/2006/relationships/chart" Target="../charts/chart52.xml"/><Relationship Id="rId60" Type="http://schemas.openxmlformats.org/officeDocument/2006/relationships/chart" Target="../charts/chart60.xml"/><Relationship Id="rId65" Type="http://schemas.openxmlformats.org/officeDocument/2006/relationships/chart" Target="../charts/chart65.xml"/><Relationship Id="rId73" Type="http://schemas.openxmlformats.org/officeDocument/2006/relationships/chart" Target="../charts/chart73.xml"/><Relationship Id="rId78" Type="http://schemas.openxmlformats.org/officeDocument/2006/relationships/chart" Target="../charts/chart78.xml"/><Relationship Id="rId81" Type="http://schemas.openxmlformats.org/officeDocument/2006/relationships/chart" Target="../charts/chart81.xml"/><Relationship Id="rId86" Type="http://schemas.openxmlformats.org/officeDocument/2006/relationships/chart" Target="../charts/chart86.xml"/><Relationship Id="rId94" Type="http://schemas.openxmlformats.org/officeDocument/2006/relationships/chart" Target="../charts/chart94.xml"/><Relationship Id="rId99" Type="http://schemas.openxmlformats.org/officeDocument/2006/relationships/chart" Target="../charts/chart99.xml"/><Relationship Id="rId101" Type="http://schemas.openxmlformats.org/officeDocument/2006/relationships/chart" Target="../charts/chart101.xml"/><Relationship Id="rId122" Type="http://schemas.openxmlformats.org/officeDocument/2006/relationships/chart" Target="../charts/chart122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9" Type="http://schemas.openxmlformats.org/officeDocument/2006/relationships/chart" Target="../charts/chart39.xml"/><Relationship Id="rId109" Type="http://schemas.openxmlformats.org/officeDocument/2006/relationships/chart" Target="../charts/chart109.xml"/><Relationship Id="rId34" Type="http://schemas.openxmlformats.org/officeDocument/2006/relationships/chart" Target="../charts/chart34.xml"/><Relationship Id="rId50" Type="http://schemas.openxmlformats.org/officeDocument/2006/relationships/chart" Target="../charts/chart50.xml"/><Relationship Id="rId55" Type="http://schemas.openxmlformats.org/officeDocument/2006/relationships/chart" Target="../charts/chart55.xml"/><Relationship Id="rId76" Type="http://schemas.openxmlformats.org/officeDocument/2006/relationships/chart" Target="../charts/chart76.xml"/><Relationship Id="rId97" Type="http://schemas.openxmlformats.org/officeDocument/2006/relationships/chart" Target="../charts/chart97.xml"/><Relationship Id="rId104" Type="http://schemas.openxmlformats.org/officeDocument/2006/relationships/chart" Target="../charts/chart104.xml"/><Relationship Id="rId120" Type="http://schemas.openxmlformats.org/officeDocument/2006/relationships/chart" Target="../charts/chart120.xml"/><Relationship Id="rId7" Type="http://schemas.openxmlformats.org/officeDocument/2006/relationships/chart" Target="../charts/chart7.xml"/><Relationship Id="rId71" Type="http://schemas.openxmlformats.org/officeDocument/2006/relationships/chart" Target="../charts/chart71.xml"/><Relationship Id="rId92" Type="http://schemas.openxmlformats.org/officeDocument/2006/relationships/chart" Target="../charts/chart92.xml"/><Relationship Id="rId2" Type="http://schemas.openxmlformats.org/officeDocument/2006/relationships/chart" Target="../charts/chart2.xml"/><Relationship Id="rId29" Type="http://schemas.openxmlformats.org/officeDocument/2006/relationships/chart" Target="../charts/chart29.xml"/><Relationship Id="rId24" Type="http://schemas.openxmlformats.org/officeDocument/2006/relationships/chart" Target="../charts/chart24.xml"/><Relationship Id="rId40" Type="http://schemas.openxmlformats.org/officeDocument/2006/relationships/chart" Target="../charts/chart40.xml"/><Relationship Id="rId45" Type="http://schemas.openxmlformats.org/officeDocument/2006/relationships/chart" Target="../charts/chart45.xml"/><Relationship Id="rId66" Type="http://schemas.openxmlformats.org/officeDocument/2006/relationships/chart" Target="../charts/chart66.xml"/><Relationship Id="rId87" Type="http://schemas.openxmlformats.org/officeDocument/2006/relationships/chart" Target="../charts/chart87.xml"/><Relationship Id="rId110" Type="http://schemas.openxmlformats.org/officeDocument/2006/relationships/chart" Target="../charts/chart110.xml"/><Relationship Id="rId115" Type="http://schemas.openxmlformats.org/officeDocument/2006/relationships/chart" Target="../charts/chart11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3527</xdr:colOff>
      <xdr:row>1</xdr:row>
      <xdr:rowOff>4233</xdr:rowOff>
    </xdr:from>
    <xdr:to>
      <xdr:col>20</xdr:col>
      <xdr:colOff>578554</xdr:colOff>
      <xdr:row>12</xdr:row>
      <xdr:rowOff>127000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3FE0AA31-509D-115E-6120-AB6BFE6F99D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0</xdr:colOff>
      <xdr:row>1</xdr:row>
      <xdr:rowOff>0</xdr:rowOff>
    </xdr:from>
    <xdr:to>
      <xdr:col>27</xdr:col>
      <xdr:colOff>575027</xdr:colOff>
      <xdr:row>12</xdr:row>
      <xdr:rowOff>122767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A2C8CC11-82C6-4395-8CC8-5BE30F54A6D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28</xdr:col>
      <xdr:colOff>0</xdr:colOff>
      <xdr:row>1</xdr:row>
      <xdr:rowOff>0</xdr:rowOff>
    </xdr:from>
    <xdr:to>
      <xdr:col>34</xdr:col>
      <xdr:colOff>575027</xdr:colOff>
      <xdr:row>12</xdr:row>
      <xdr:rowOff>122767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825DF4F9-9F17-4488-9EA3-75BA67DF02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0</xdr:colOff>
      <xdr:row>13</xdr:row>
      <xdr:rowOff>0</xdr:rowOff>
    </xdr:from>
    <xdr:to>
      <xdr:col>20</xdr:col>
      <xdr:colOff>575027</xdr:colOff>
      <xdr:row>24</xdr:row>
      <xdr:rowOff>122767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D35F673F-1849-4464-BA5C-16B3534CB2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14</xdr:col>
      <xdr:colOff>0</xdr:colOff>
      <xdr:row>25</xdr:row>
      <xdr:rowOff>0</xdr:rowOff>
    </xdr:from>
    <xdr:to>
      <xdr:col>20</xdr:col>
      <xdr:colOff>575027</xdr:colOff>
      <xdr:row>36</xdr:row>
      <xdr:rowOff>122767</xdr:rowOff>
    </xdr:to>
    <xdr:graphicFrame macro="">
      <xdr:nvGraphicFramePr>
        <xdr:cNvPr id="7" name="グラフ 6">
          <a:extLst>
            <a:ext uri="{FF2B5EF4-FFF2-40B4-BE49-F238E27FC236}">
              <a16:creationId xmlns:a16="http://schemas.microsoft.com/office/drawing/2014/main" id="{9E06C645-F410-4D2C-B51E-1D9FD9069B5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14</xdr:col>
      <xdr:colOff>0</xdr:colOff>
      <xdr:row>37</xdr:row>
      <xdr:rowOff>0</xdr:rowOff>
    </xdr:from>
    <xdr:to>
      <xdr:col>20</xdr:col>
      <xdr:colOff>575027</xdr:colOff>
      <xdr:row>48</xdr:row>
      <xdr:rowOff>122767</xdr:rowOff>
    </xdr:to>
    <xdr:graphicFrame macro="">
      <xdr:nvGraphicFramePr>
        <xdr:cNvPr id="8" name="グラフ 7">
          <a:extLst>
            <a:ext uri="{FF2B5EF4-FFF2-40B4-BE49-F238E27FC236}">
              <a16:creationId xmlns:a16="http://schemas.microsoft.com/office/drawing/2014/main" id="{E9706FF6-0CD3-4A1A-9A93-2BD8730F0C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14</xdr:col>
      <xdr:colOff>0</xdr:colOff>
      <xdr:row>49</xdr:row>
      <xdr:rowOff>0</xdr:rowOff>
    </xdr:from>
    <xdr:to>
      <xdr:col>20</xdr:col>
      <xdr:colOff>575027</xdr:colOff>
      <xdr:row>60</xdr:row>
      <xdr:rowOff>122767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id="{2094E304-80BF-401F-B59E-52F14B9CC6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0</xdr:colOff>
      <xdr:row>61</xdr:row>
      <xdr:rowOff>0</xdr:rowOff>
    </xdr:from>
    <xdr:to>
      <xdr:col>20</xdr:col>
      <xdr:colOff>575027</xdr:colOff>
      <xdr:row>72</xdr:row>
      <xdr:rowOff>122767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9519DE65-FC2E-44AB-ABB2-D86AD2FF1E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14</xdr:col>
      <xdr:colOff>0</xdr:colOff>
      <xdr:row>73</xdr:row>
      <xdr:rowOff>0</xdr:rowOff>
    </xdr:from>
    <xdr:to>
      <xdr:col>20</xdr:col>
      <xdr:colOff>575027</xdr:colOff>
      <xdr:row>84</xdr:row>
      <xdr:rowOff>122767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517FD19B-7285-4ED8-A250-A41265A7BC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14</xdr:col>
      <xdr:colOff>0</xdr:colOff>
      <xdr:row>85</xdr:row>
      <xdr:rowOff>0</xdr:rowOff>
    </xdr:from>
    <xdr:to>
      <xdr:col>20</xdr:col>
      <xdr:colOff>575027</xdr:colOff>
      <xdr:row>96</xdr:row>
      <xdr:rowOff>122767</xdr:rowOff>
    </xdr:to>
    <xdr:graphicFrame macro="">
      <xdr:nvGraphicFramePr>
        <xdr:cNvPr id="12" name="グラフ 11">
          <a:extLst>
            <a:ext uri="{FF2B5EF4-FFF2-40B4-BE49-F238E27FC236}">
              <a16:creationId xmlns:a16="http://schemas.microsoft.com/office/drawing/2014/main" id="{4F03C9E6-1E8D-4321-BD52-D9983F636E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14</xdr:col>
      <xdr:colOff>0</xdr:colOff>
      <xdr:row>97</xdr:row>
      <xdr:rowOff>0</xdr:rowOff>
    </xdr:from>
    <xdr:to>
      <xdr:col>20</xdr:col>
      <xdr:colOff>575027</xdr:colOff>
      <xdr:row>108</xdr:row>
      <xdr:rowOff>122767</xdr:rowOff>
    </xdr:to>
    <xdr:graphicFrame macro="">
      <xdr:nvGraphicFramePr>
        <xdr:cNvPr id="13" name="グラフ 12">
          <a:extLst>
            <a:ext uri="{FF2B5EF4-FFF2-40B4-BE49-F238E27FC236}">
              <a16:creationId xmlns:a16="http://schemas.microsoft.com/office/drawing/2014/main" id="{03AB1B14-47E3-444B-946E-4EFF9F3A09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14</xdr:col>
      <xdr:colOff>0</xdr:colOff>
      <xdr:row>109</xdr:row>
      <xdr:rowOff>0</xdr:rowOff>
    </xdr:from>
    <xdr:to>
      <xdr:col>20</xdr:col>
      <xdr:colOff>575027</xdr:colOff>
      <xdr:row>120</xdr:row>
      <xdr:rowOff>122767</xdr:rowOff>
    </xdr:to>
    <xdr:graphicFrame macro="">
      <xdr:nvGraphicFramePr>
        <xdr:cNvPr id="14" name="グラフ 13">
          <a:extLst>
            <a:ext uri="{FF2B5EF4-FFF2-40B4-BE49-F238E27FC236}">
              <a16:creationId xmlns:a16="http://schemas.microsoft.com/office/drawing/2014/main" id="{C659E74E-3015-4294-95E4-F34054A15C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14</xdr:col>
      <xdr:colOff>0</xdr:colOff>
      <xdr:row>121</xdr:row>
      <xdr:rowOff>0</xdr:rowOff>
    </xdr:from>
    <xdr:to>
      <xdr:col>20</xdr:col>
      <xdr:colOff>575027</xdr:colOff>
      <xdr:row>132</xdr:row>
      <xdr:rowOff>122767</xdr:rowOff>
    </xdr:to>
    <xdr:graphicFrame macro="">
      <xdr:nvGraphicFramePr>
        <xdr:cNvPr id="15" name="グラフ 14">
          <a:extLst>
            <a:ext uri="{FF2B5EF4-FFF2-40B4-BE49-F238E27FC236}">
              <a16:creationId xmlns:a16="http://schemas.microsoft.com/office/drawing/2014/main" id="{BFA2A306-3BB4-4659-BF30-6D5D2C1626F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14</xdr:col>
      <xdr:colOff>0</xdr:colOff>
      <xdr:row>133</xdr:row>
      <xdr:rowOff>0</xdr:rowOff>
    </xdr:from>
    <xdr:to>
      <xdr:col>20</xdr:col>
      <xdr:colOff>575027</xdr:colOff>
      <xdr:row>144</xdr:row>
      <xdr:rowOff>122767</xdr:rowOff>
    </xdr:to>
    <xdr:graphicFrame macro="">
      <xdr:nvGraphicFramePr>
        <xdr:cNvPr id="16" name="グラフ 15">
          <a:extLst>
            <a:ext uri="{FF2B5EF4-FFF2-40B4-BE49-F238E27FC236}">
              <a16:creationId xmlns:a16="http://schemas.microsoft.com/office/drawing/2014/main" id="{2A2FDF71-5F44-4323-BA46-4F46B38044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14</xdr:col>
      <xdr:colOff>0</xdr:colOff>
      <xdr:row>145</xdr:row>
      <xdr:rowOff>0</xdr:rowOff>
    </xdr:from>
    <xdr:to>
      <xdr:col>20</xdr:col>
      <xdr:colOff>575027</xdr:colOff>
      <xdr:row>156</xdr:row>
      <xdr:rowOff>122767</xdr:rowOff>
    </xdr:to>
    <xdr:graphicFrame macro="">
      <xdr:nvGraphicFramePr>
        <xdr:cNvPr id="17" name="グラフ 16">
          <a:extLst>
            <a:ext uri="{FF2B5EF4-FFF2-40B4-BE49-F238E27FC236}">
              <a16:creationId xmlns:a16="http://schemas.microsoft.com/office/drawing/2014/main" id="{58474C7F-FCD8-414B-9437-1577A238CA3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14</xdr:col>
      <xdr:colOff>0</xdr:colOff>
      <xdr:row>157</xdr:row>
      <xdr:rowOff>0</xdr:rowOff>
    </xdr:from>
    <xdr:to>
      <xdr:col>20</xdr:col>
      <xdr:colOff>575027</xdr:colOff>
      <xdr:row>168</xdr:row>
      <xdr:rowOff>122767</xdr:rowOff>
    </xdr:to>
    <xdr:graphicFrame macro="">
      <xdr:nvGraphicFramePr>
        <xdr:cNvPr id="18" name="グラフ 17">
          <a:extLst>
            <a:ext uri="{FF2B5EF4-FFF2-40B4-BE49-F238E27FC236}">
              <a16:creationId xmlns:a16="http://schemas.microsoft.com/office/drawing/2014/main" id="{F3C44029-6BCF-422A-AE73-E405366FAD1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14</xdr:col>
      <xdr:colOff>0</xdr:colOff>
      <xdr:row>169</xdr:row>
      <xdr:rowOff>0</xdr:rowOff>
    </xdr:from>
    <xdr:to>
      <xdr:col>20</xdr:col>
      <xdr:colOff>575027</xdr:colOff>
      <xdr:row>180</xdr:row>
      <xdr:rowOff>122767</xdr:rowOff>
    </xdr:to>
    <xdr:graphicFrame macro="">
      <xdr:nvGraphicFramePr>
        <xdr:cNvPr id="19" name="グラフ 18">
          <a:extLst>
            <a:ext uri="{FF2B5EF4-FFF2-40B4-BE49-F238E27FC236}">
              <a16:creationId xmlns:a16="http://schemas.microsoft.com/office/drawing/2014/main" id="{48276BC7-C575-46B2-9363-48C50C6E09F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14</xdr:col>
      <xdr:colOff>0</xdr:colOff>
      <xdr:row>181</xdr:row>
      <xdr:rowOff>0</xdr:rowOff>
    </xdr:from>
    <xdr:to>
      <xdr:col>20</xdr:col>
      <xdr:colOff>575027</xdr:colOff>
      <xdr:row>192</xdr:row>
      <xdr:rowOff>122767</xdr:rowOff>
    </xdr:to>
    <xdr:graphicFrame macro="">
      <xdr:nvGraphicFramePr>
        <xdr:cNvPr id="20" name="グラフ 19">
          <a:extLst>
            <a:ext uri="{FF2B5EF4-FFF2-40B4-BE49-F238E27FC236}">
              <a16:creationId xmlns:a16="http://schemas.microsoft.com/office/drawing/2014/main" id="{9AEA6C86-B63D-4951-83ED-C41EFCBD643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14</xdr:col>
      <xdr:colOff>0</xdr:colOff>
      <xdr:row>193</xdr:row>
      <xdr:rowOff>0</xdr:rowOff>
    </xdr:from>
    <xdr:to>
      <xdr:col>20</xdr:col>
      <xdr:colOff>575027</xdr:colOff>
      <xdr:row>204</xdr:row>
      <xdr:rowOff>122767</xdr:rowOff>
    </xdr:to>
    <xdr:graphicFrame macro="">
      <xdr:nvGraphicFramePr>
        <xdr:cNvPr id="21" name="グラフ 20">
          <a:extLst>
            <a:ext uri="{FF2B5EF4-FFF2-40B4-BE49-F238E27FC236}">
              <a16:creationId xmlns:a16="http://schemas.microsoft.com/office/drawing/2014/main" id="{D700BFAC-8062-4E49-B9D0-0A5583B0F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14</xdr:col>
      <xdr:colOff>0</xdr:colOff>
      <xdr:row>205</xdr:row>
      <xdr:rowOff>0</xdr:rowOff>
    </xdr:from>
    <xdr:to>
      <xdr:col>20</xdr:col>
      <xdr:colOff>575027</xdr:colOff>
      <xdr:row>216</xdr:row>
      <xdr:rowOff>122767</xdr:rowOff>
    </xdr:to>
    <xdr:graphicFrame macro="">
      <xdr:nvGraphicFramePr>
        <xdr:cNvPr id="22" name="グラフ 21">
          <a:extLst>
            <a:ext uri="{FF2B5EF4-FFF2-40B4-BE49-F238E27FC236}">
              <a16:creationId xmlns:a16="http://schemas.microsoft.com/office/drawing/2014/main" id="{86BD4E08-6661-4C80-A651-83B1224826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14</xdr:col>
      <xdr:colOff>0</xdr:colOff>
      <xdr:row>217</xdr:row>
      <xdr:rowOff>0</xdr:rowOff>
    </xdr:from>
    <xdr:to>
      <xdr:col>20</xdr:col>
      <xdr:colOff>575027</xdr:colOff>
      <xdr:row>228</xdr:row>
      <xdr:rowOff>122767</xdr:rowOff>
    </xdr:to>
    <xdr:graphicFrame macro="">
      <xdr:nvGraphicFramePr>
        <xdr:cNvPr id="23" name="グラフ 22">
          <a:extLst>
            <a:ext uri="{FF2B5EF4-FFF2-40B4-BE49-F238E27FC236}">
              <a16:creationId xmlns:a16="http://schemas.microsoft.com/office/drawing/2014/main" id="{B6D3AAC2-CE62-41B3-A15A-BAAF70AD74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21</xdr:col>
      <xdr:colOff>0</xdr:colOff>
      <xdr:row>13</xdr:row>
      <xdr:rowOff>0</xdr:rowOff>
    </xdr:from>
    <xdr:to>
      <xdr:col>27</xdr:col>
      <xdr:colOff>575027</xdr:colOff>
      <xdr:row>24</xdr:row>
      <xdr:rowOff>122767</xdr:rowOff>
    </xdr:to>
    <xdr:graphicFrame macro="">
      <xdr:nvGraphicFramePr>
        <xdr:cNvPr id="24" name="グラフ 23">
          <a:extLst>
            <a:ext uri="{FF2B5EF4-FFF2-40B4-BE49-F238E27FC236}">
              <a16:creationId xmlns:a16="http://schemas.microsoft.com/office/drawing/2014/main" id="{5138A17E-F48A-4929-9571-50F3116D7B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21</xdr:col>
      <xdr:colOff>0</xdr:colOff>
      <xdr:row>25</xdr:row>
      <xdr:rowOff>0</xdr:rowOff>
    </xdr:from>
    <xdr:to>
      <xdr:col>27</xdr:col>
      <xdr:colOff>575027</xdr:colOff>
      <xdr:row>36</xdr:row>
      <xdr:rowOff>122767</xdr:rowOff>
    </xdr:to>
    <xdr:graphicFrame macro="">
      <xdr:nvGraphicFramePr>
        <xdr:cNvPr id="25" name="グラフ 24">
          <a:extLst>
            <a:ext uri="{FF2B5EF4-FFF2-40B4-BE49-F238E27FC236}">
              <a16:creationId xmlns:a16="http://schemas.microsoft.com/office/drawing/2014/main" id="{C5322A6C-54D3-49C9-8F21-13A6105921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28</xdr:col>
      <xdr:colOff>0</xdr:colOff>
      <xdr:row>13</xdr:row>
      <xdr:rowOff>0</xdr:rowOff>
    </xdr:from>
    <xdr:to>
      <xdr:col>34</xdr:col>
      <xdr:colOff>575027</xdr:colOff>
      <xdr:row>24</xdr:row>
      <xdr:rowOff>122767</xdr:rowOff>
    </xdr:to>
    <xdr:graphicFrame macro="">
      <xdr:nvGraphicFramePr>
        <xdr:cNvPr id="26" name="グラフ 25">
          <a:extLst>
            <a:ext uri="{FF2B5EF4-FFF2-40B4-BE49-F238E27FC236}">
              <a16:creationId xmlns:a16="http://schemas.microsoft.com/office/drawing/2014/main" id="{A89C88C9-5248-43F2-8CDC-81EAF9B19C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28</xdr:col>
      <xdr:colOff>12700</xdr:colOff>
      <xdr:row>25</xdr:row>
      <xdr:rowOff>25400</xdr:rowOff>
    </xdr:from>
    <xdr:to>
      <xdr:col>34</xdr:col>
      <xdr:colOff>587727</xdr:colOff>
      <xdr:row>36</xdr:row>
      <xdr:rowOff>148167</xdr:rowOff>
    </xdr:to>
    <xdr:graphicFrame macro="">
      <xdr:nvGraphicFramePr>
        <xdr:cNvPr id="27" name="グラフ 26">
          <a:extLst>
            <a:ext uri="{FF2B5EF4-FFF2-40B4-BE49-F238E27FC236}">
              <a16:creationId xmlns:a16="http://schemas.microsoft.com/office/drawing/2014/main" id="{6DC93CB7-CCCD-4F4F-A6E9-89E4EF82E73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21</xdr:col>
      <xdr:colOff>0</xdr:colOff>
      <xdr:row>37</xdr:row>
      <xdr:rowOff>0</xdr:rowOff>
    </xdr:from>
    <xdr:to>
      <xdr:col>27</xdr:col>
      <xdr:colOff>575027</xdr:colOff>
      <xdr:row>48</xdr:row>
      <xdr:rowOff>122767</xdr:rowOff>
    </xdr:to>
    <xdr:graphicFrame macro="">
      <xdr:nvGraphicFramePr>
        <xdr:cNvPr id="28" name="グラフ 27">
          <a:extLst>
            <a:ext uri="{FF2B5EF4-FFF2-40B4-BE49-F238E27FC236}">
              <a16:creationId xmlns:a16="http://schemas.microsoft.com/office/drawing/2014/main" id="{911A6575-A825-4F9C-BAE3-4566C895B89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21</xdr:col>
      <xdr:colOff>0</xdr:colOff>
      <xdr:row>49</xdr:row>
      <xdr:rowOff>0</xdr:rowOff>
    </xdr:from>
    <xdr:to>
      <xdr:col>27</xdr:col>
      <xdr:colOff>575027</xdr:colOff>
      <xdr:row>60</xdr:row>
      <xdr:rowOff>122767</xdr:rowOff>
    </xdr:to>
    <xdr:graphicFrame macro="">
      <xdr:nvGraphicFramePr>
        <xdr:cNvPr id="29" name="グラフ 28">
          <a:extLst>
            <a:ext uri="{FF2B5EF4-FFF2-40B4-BE49-F238E27FC236}">
              <a16:creationId xmlns:a16="http://schemas.microsoft.com/office/drawing/2014/main" id="{3921926E-4F8A-4AA3-AEF2-2DC59A1BBB6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21</xdr:col>
      <xdr:colOff>0</xdr:colOff>
      <xdr:row>61</xdr:row>
      <xdr:rowOff>0</xdr:rowOff>
    </xdr:from>
    <xdr:to>
      <xdr:col>27</xdr:col>
      <xdr:colOff>575027</xdr:colOff>
      <xdr:row>72</xdr:row>
      <xdr:rowOff>122767</xdr:rowOff>
    </xdr:to>
    <xdr:graphicFrame macro="">
      <xdr:nvGraphicFramePr>
        <xdr:cNvPr id="30" name="グラフ 29">
          <a:extLst>
            <a:ext uri="{FF2B5EF4-FFF2-40B4-BE49-F238E27FC236}">
              <a16:creationId xmlns:a16="http://schemas.microsoft.com/office/drawing/2014/main" id="{FE50057D-F81C-4F52-9992-CDA0705A81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28</xdr:col>
      <xdr:colOff>0</xdr:colOff>
      <xdr:row>37</xdr:row>
      <xdr:rowOff>0</xdr:rowOff>
    </xdr:from>
    <xdr:to>
      <xdr:col>34</xdr:col>
      <xdr:colOff>575027</xdr:colOff>
      <xdr:row>48</xdr:row>
      <xdr:rowOff>122767</xdr:rowOff>
    </xdr:to>
    <xdr:graphicFrame macro="">
      <xdr:nvGraphicFramePr>
        <xdr:cNvPr id="31" name="グラフ 30">
          <a:extLst>
            <a:ext uri="{FF2B5EF4-FFF2-40B4-BE49-F238E27FC236}">
              <a16:creationId xmlns:a16="http://schemas.microsoft.com/office/drawing/2014/main" id="{8BE7E4D6-D0E9-4DA6-B1A0-1919171D7CE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28</xdr:col>
      <xdr:colOff>0</xdr:colOff>
      <xdr:row>49</xdr:row>
      <xdr:rowOff>0</xdr:rowOff>
    </xdr:from>
    <xdr:to>
      <xdr:col>34</xdr:col>
      <xdr:colOff>575027</xdr:colOff>
      <xdr:row>60</xdr:row>
      <xdr:rowOff>122767</xdr:rowOff>
    </xdr:to>
    <xdr:graphicFrame macro="">
      <xdr:nvGraphicFramePr>
        <xdr:cNvPr id="32" name="グラフ 31">
          <a:extLst>
            <a:ext uri="{FF2B5EF4-FFF2-40B4-BE49-F238E27FC236}">
              <a16:creationId xmlns:a16="http://schemas.microsoft.com/office/drawing/2014/main" id="{E0ED22F9-E1EE-44A1-A52F-0FC8173168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28</xdr:col>
      <xdr:colOff>0</xdr:colOff>
      <xdr:row>61</xdr:row>
      <xdr:rowOff>0</xdr:rowOff>
    </xdr:from>
    <xdr:to>
      <xdr:col>34</xdr:col>
      <xdr:colOff>575027</xdr:colOff>
      <xdr:row>72</xdr:row>
      <xdr:rowOff>122767</xdr:rowOff>
    </xdr:to>
    <xdr:graphicFrame macro="">
      <xdr:nvGraphicFramePr>
        <xdr:cNvPr id="33" name="グラフ 32">
          <a:extLst>
            <a:ext uri="{FF2B5EF4-FFF2-40B4-BE49-F238E27FC236}">
              <a16:creationId xmlns:a16="http://schemas.microsoft.com/office/drawing/2014/main" id="{3D8B3153-2B76-4BAE-9C7F-2DCA7E5B94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21</xdr:col>
      <xdr:colOff>0</xdr:colOff>
      <xdr:row>73</xdr:row>
      <xdr:rowOff>0</xdr:rowOff>
    </xdr:from>
    <xdr:to>
      <xdr:col>27</xdr:col>
      <xdr:colOff>575027</xdr:colOff>
      <xdr:row>84</xdr:row>
      <xdr:rowOff>122767</xdr:rowOff>
    </xdr:to>
    <xdr:graphicFrame macro="">
      <xdr:nvGraphicFramePr>
        <xdr:cNvPr id="34" name="グラフ 33">
          <a:extLst>
            <a:ext uri="{FF2B5EF4-FFF2-40B4-BE49-F238E27FC236}">
              <a16:creationId xmlns:a16="http://schemas.microsoft.com/office/drawing/2014/main" id="{71804D5F-4AC5-48C0-9FF2-68DBF39BC0A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21</xdr:col>
      <xdr:colOff>0</xdr:colOff>
      <xdr:row>85</xdr:row>
      <xdr:rowOff>0</xdr:rowOff>
    </xdr:from>
    <xdr:to>
      <xdr:col>27</xdr:col>
      <xdr:colOff>575027</xdr:colOff>
      <xdr:row>96</xdr:row>
      <xdr:rowOff>122767</xdr:rowOff>
    </xdr:to>
    <xdr:graphicFrame macro="">
      <xdr:nvGraphicFramePr>
        <xdr:cNvPr id="35" name="グラフ 34">
          <a:extLst>
            <a:ext uri="{FF2B5EF4-FFF2-40B4-BE49-F238E27FC236}">
              <a16:creationId xmlns:a16="http://schemas.microsoft.com/office/drawing/2014/main" id="{AD19C5D4-4EC9-4343-A7CB-531AAC9722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21</xdr:col>
      <xdr:colOff>0</xdr:colOff>
      <xdr:row>97</xdr:row>
      <xdr:rowOff>0</xdr:rowOff>
    </xdr:from>
    <xdr:to>
      <xdr:col>27</xdr:col>
      <xdr:colOff>575027</xdr:colOff>
      <xdr:row>108</xdr:row>
      <xdr:rowOff>122767</xdr:rowOff>
    </xdr:to>
    <xdr:graphicFrame macro="">
      <xdr:nvGraphicFramePr>
        <xdr:cNvPr id="36" name="グラフ 35">
          <a:extLst>
            <a:ext uri="{FF2B5EF4-FFF2-40B4-BE49-F238E27FC236}">
              <a16:creationId xmlns:a16="http://schemas.microsoft.com/office/drawing/2014/main" id="{0C79B4C9-4D78-4003-8A27-3B7B8FFE631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twoCellAnchor>
    <xdr:from>
      <xdr:col>28</xdr:col>
      <xdr:colOff>0</xdr:colOff>
      <xdr:row>73</xdr:row>
      <xdr:rowOff>0</xdr:rowOff>
    </xdr:from>
    <xdr:to>
      <xdr:col>34</xdr:col>
      <xdr:colOff>575027</xdr:colOff>
      <xdr:row>84</xdr:row>
      <xdr:rowOff>122767</xdr:rowOff>
    </xdr:to>
    <xdr:graphicFrame macro="">
      <xdr:nvGraphicFramePr>
        <xdr:cNvPr id="37" name="グラフ 36">
          <a:extLst>
            <a:ext uri="{FF2B5EF4-FFF2-40B4-BE49-F238E27FC236}">
              <a16:creationId xmlns:a16="http://schemas.microsoft.com/office/drawing/2014/main" id="{66E1B952-950B-4B85-8506-98C38799DB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"/>
        </a:graphicData>
      </a:graphic>
    </xdr:graphicFrame>
    <xdr:clientData/>
  </xdr:twoCellAnchor>
  <xdr:twoCellAnchor>
    <xdr:from>
      <xdr:col>28</xdr:col>
      <xdr:colOff>0</xdr:colOff>
      <xdr:row>85</xdr:row>
      <xdr:rowOff>0</xdr:rowOff>
    </xdr:from>
    <xdr:to>
      <xdr:col>34</xdr:col>
      <xdr:colOff>575027</xdr:colOff>
      <xdr:row>96</xdr:row>
      <xdr:rowOff>122767</xdr:rowOff>
    </xdr:to>
    <xdr:graphicFrame macro="">
      <xdr:nvGraphicFramePr>
        <xdr:cNvPr id="38" name="グラフ 37">
          <a:extLst>
            <a:ext uri="{FF2B5EF4-FFF2-40B4-BE49-F238E27FC236}">
              <a16:creationId xmlns:a16="http://schemas.microsoft.com/office/drawing/2014/main" id="{2E456B0A-03D9-43B5-B6FE-041B0695C6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6"/>
        </a:graphicData>
      </a:graphic>
    </xdr:graphicFrame>
    <xdr:clientData/>
  </xdr:twoCellAnchor>
  <xdr:twoCellAnchor>
    <xdr:from>
      <xdr:col>21</xdr:col>
      <xdr:colOff>0</xdr:colOff>
      <xdr:row>109</xdr:row>
      <xdr:rowOff>0</xdr:rowOff>
    </xdr:from>
    <xdr:to>
      <xdr:col>27</xdr:col>
      <xdr:colOff>575027</xdr:colOff>
      <xdr:row>120</xdr:row>
      <xdr:rowOff>122767</xdr:rowOff>
    </xdr:to>
    <xdr:graphicFrame macro="">
      <xdr:nvGraphicFramePr>
        <xdr:cNvPr id="39" name="グラフ 38">
          <a:extLst>
            <a:ext uri="{FF2B5EF4-FFF2-40B4-BE49-F238E27FC236}">
              <a16:creationId xmlns:a16="http://schemas.microsoft.com/office/drawing/2014/main" id="{FA8D233B-C2AF-4ED8-B408-DA9C76A222A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7"/>
        </a:graphicData>
      </a:graphic>
    </xdr:graphicFrame>
    <xdr:clientData/>
  </xdr:twoCellAnchor>
  <xdr:twoCellAnchor>
    <xdr:from>
      <xdr:col>21</xdr:col>
      <xdr:colOff>0</xdr:colOff>
      <xdr:row>121</xdr:row>
      <xdr:rowOff>0</xdr:rowOff>
    </xdr:from>
    <xdr:to>
      <xdr:col>27</xdr:col>
      <xdr:colOff>575027</xdr:colOff>
      <xdr:row>132</xdr:row>
      <xdr:rowOff>122767</xdr:rowOff>
    </xdr:to>
    <xdr:graphicFrame macro="">
      <xdr:nvGraphicFramePr>
        <xdr:cNvPr id="40" name="グラフ 39">
          <a:extLst>
            <a:ext uri="{FF2B5EF4-FFF2-40B4-BE49-F238E27FC236}">
              <a16:creationId xmlns:a16="http://schemas.microsoft.com/office/drawing/2014/main" id="{FE54DD50-3EEF-42F0-8D51-F1076C5E41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8"/>
        </a:graphicData>
      </a:graphic>
    </xdr:graphicFrame>
    <xdr:clientData/>
  </xdr:twoCellAnchor>
  <xdr:twoCellAnchor>
    <xdr:from>
      <xdr:col>28</xdr:col>
      <xdr:colOff>0</xdr:colOff>
      <xdr:row>97</xdr:row>
      <xdr:rowOff>0</xdr:rowOff>
    </xdr:from>
    <xdr:to>
      <xdr:col>34</xdr:col>
      <xdr:colOff>575027</xdr:colOff>
      <xdr:row>108</xdr:row>
      <xdr:rowOff>122767</xdr:rowOff>
    </xdr:to>
    <xdr:graphicFrame macro="">
      <xdr:nvGraphicFramePr>
        <xdr:cNvPr id="41" name="グラフ 40">
          <a:extLst>
            <a:ext uri="{FF2B5EF4-FFF2-40B4-BE49-F238E27FC236}">
              <a16:creationId xmlns:a16="http://schemas.microsoft.com/office/drawing/2014/main" id="{AD8C750F-4106-45B2-AA26-997D0BBE0E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9"/>
        </a:graphicData>
      </a:graphic>
    </xdr:graphicFrame>
    <xdr:clientData/>
  </xdr:twoCellAnchor>
  <xdr:twoCellAnchor>
    <xdr:from>
      <xdr:col>28</xdr:col>
      <xdr:colOff>0</xdr:colOff>
      <xdr:row>109</xdr:row>
      <xdr:rowOff>0</xdr:rowOff>
    </xdr:from>
    <xdr:to>
      <xdr:col>34</xdr:col>
      <xdr:colOff>575027</xdr:colOff>
      <xdr:row>120</xdr:row>
      <xdr:rowOff>122767</xdr:rowOff>
    </xdr:to>
    <xdr:graphicFrame macro="">
      <xdr:nvGraphicFramePr>
        <xdr:cNvPr id="42" name="グラフ 41">
          <a:extLst>
            <a:ext uri="{FF2B5EF4-FFF2-40B4-BE49-F238E27FC236}">
              <a16:creationId xmlns:a16="http://schemas.microsoft.com/office/drawing/2014/main" id="{9DC70143-3A67-497C-BB30-E27F560CFF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0"/>
        </a:graphicData>
      </a:graphic>
    </xdr:graphicFrame>
    <xdr:clientData/>
  </xdr:twoCellAnchor>
  <xdr:twoCellAnchor>
    <xdr:from>
      <xdr:col>28</xdr:col>
      <xdr:colOff>0</xdr:colOff>
      <xdr:row>121</xdr:row>
      <xdr:rowOff>0</xdr:rowOff>
    </xdr:from>
    <xdr:to>
      <xdr:col>34</xdr:col>
      <xdr:colOff>575027</xdr:colOff>
      <xdr:row>132</xdr:row>
      <xdr:rowOff>122767</xdr:rowOff>
    </xdr:to>
    <xdr:graphicFrame macro="">
      <xdr:nvGraphicFramePr>
        <xdr:cNvPr id="43" name="グラフ 42">
          <a:extLst>
            <a:ext uri="{FF2B5EF4-FFF2-40B4-BE49-F238E27FC236}">
              <a16:creationId xmlns:a16="http://schemas.microsoft.com/office/drawing/2014/main" id="{08AD7F5C-08AE-465C-A695-6E60E18B495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1"/>
        </a:graphicData>
      </a:graphic>
    </xdr:graphicFrame>
    <xdr:clientData/>
  </xdr:twoCellAnchor>
  <xdr:twoCellAnchor>
    <xdr:from>
      <xdr:col>21</xdr:col>
      <xdr:colOff>0</xdr:colOff>
      <xdr:row>133</xdr:row>
      <xdr:rowOff>0</xdr:rowOff>
    </xdr:from>
    <xdr:to>
      <xdr:col>27</xdr:col>
      <xdr:colOff>575027</xdr:colOff>
      <xdr:row>144</xdr:row>
      <xdr:rowOff>122767</xdr:rowOff>
    </xdr:to>
    <xdr:graphicFrame macro="">
      <xdr:nvGraphicFramePr>
        <xdr:cNvPr id="44" name="グラフ 43">
          <a:extLst>
            <a:ext uri="{FF2B5EF4-FFF2-40B4-BE49-F238E27FC236}">
              <a16:creationId xmlns:a16="http://schemas.microsoft.com/office/drawing/2014/main" id="{04DB1CE8-E586-4D72-A808-4C3304E884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2"/>
        </a:graphicData>
      </a:graphic>
    </xdr:graphicFrame>
    <xdr:clientData/>
  </xdr:twoCellAnchor>
  <xdr:twoCellAnchor>
    <xdr:from>
      <xdr:col>28</xdr:col>
      <xdr:colOff>0</xdr:colOff>
      <xdr:row>133</xdr:row>
      <xdr:rowOff>0</xdr:rowOff>
    </xdr:from>
    <xdr:to>
      <xdr:col>34</xdr:col>
      <xdr:colOff>575027</xdr:colOff>
      <xdr:row>144</xdr:row>
      <xdr:rowOff>122767</xdr:rowOff>
    </xdr:to>
    <xdr:graphicFrame macro="">
      <xdr:nvGraphicFramePr>
        <xdr:cNvPr id="45" name="グラフ 44">
          <a:extLst>
            <a:ext uri="{FF2B5EF4-FFF2-40B4-BE49-F238E27FC236}">
              <a16:creationId xmlns:a16="http://schemas.microsoft.com/office/drawing/2014/main" id="{40CFD405-137D-4D46-A8E4-1F416119DA5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3"/>
        </a:graphicData>
      </a:graphic>
    </xdr:graphicFrame>
    <xdr:clientData/>
  </xdr:twoCellAnchor>
  <xdr:twoCellAnchor>
    <xdr:from>
      <xdr:col>21</xdr:col>
      <xdr:colOff>0</xdr:colOff>
      <xdr:row>145</xdr:row>
      <xdr:rowOff>0</xdr:rowOff>
    </xdr:from>
    <xdr:to>
      <xdr:col>27</xdr:col>
      <xdr:colOff>575027</xdr:colOff>
      <xdr:row>156</xdr:row>
      <xdr:rowOff>122767</xdr:rowOff>
    </xdr:to>
    <xdr:graphicFrame macro="">
      <xdr:nvGraphicFramePr>
        <xdr:cNvPr id="46" name="グラフ 45">
          <a:extLst>
            <a:ext uri="{FF2B5EF4-FFF2-40B4-BE49-F238E27FC236}">
              <a16:creationId xmlns:a16="http://schemas.microsoft.com/office/drawing/2014/main" id="{D3D11C5B-B793-401C-BD4E-53502A089C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4"/>
        </a:graphicData>
      </a:graphic>
    </xdr:graphicFrame>
    <xdr:clientData/>
  </xdr:twoCellAnchor>
  <xdr:twoCellAnchor>
    <xdr:from>
      <xdr:col>21</xdr:col>
      <xdr:colOff>0</xdr:colOff>
      <xdr:row>157</xdr:row>
      <xdr:rowOff>0</xdr:rowOff>
    </xdr:from>
    <xdr:to>
      <xdr:col>27</xdr:col>
      <xdr:colOff>575027</xdr:colOff>
      <xdr:row>168</xdr:row>
      <xdr:rowOff>122767</xdr:rowOff>
    </xdr:to>
    <xdr:graphicFrame macro="">
      <xdr:nvGraphicFramePr>
        <xdr:cNvPr id="47" name="グラフ 46">
          <a:extLst>
            <a:ext uri="{FF2B5EF4-FFF2-40B4-BE49-F238E27FC236}">
              <a16:creationId xmlns:a16="http://schemas.microsoft.com/office/drawing/2014/main" id="{79383647-F913-4C18-B99E-185A71B843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5"/>
        </a:graphicData>
      </a:graphic>
    </xdr:graphicFrame>
    <xdr:clientData/>
  </xdr:twoCellAnchor>
  <xdr:twoCellAnchor>
    <xdr:from>
      <xdr:col>21</xdr:col>
      <xdr:colOff>0</xdr:colOff>
      <xdr:row>169</xdr:row>
      <xdr:rowOff>0</xdr:rowOff>
    </xdr:from>
    <xdr:to>
      <xdr:col>27</xdr:col>
      <xdr:colOff>575027</xdr:colOff>
      <xdr:row>180</xdr:row>
      <xdr:rowOff>122767</xdr:rowOff>
    </xdr:to>
    <xdr:graphicFrame macro="">
      <xdr:nvGraphicFramePr>
        <xdr:cNvPr id="48" name="グラフ 47">
          <a:extLst>
            <a:ext uri="{FF2B5EF4-FFF2-40B4-BE49-F238E27FC236}">
              <a16:creationId xmlns:a16="http://schemas.microsoft.com/office/drawing/2014/main" id="{5526A236-B5CC-4151-9237-6C14653C3D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6"/>
        </a:graphicData>
      </a:graphic>
    </xdr:graphicFrame>
    <xdr:clientData/>
  </xdr:twoCellAnchor>
  <xdr:twoCellAnchor>
    <xdr:from>
      <xdr:col>28</xdr:col>
      <xdr:colOff>0</xdr:colOff>
      <xdr:row>145</xdr:row>
      <xdr:rowOff>0</xdr:rowOff>
    </xdr:from>
    <xdr:to>
      <xdr:col>34</xdr:col>
      <xdr:colOff>575027</xdr:colOff>
      <xdr:row>156</xdr:row>
      <xdr:rowOff>122767</xdr:rowOff>
    </xdr:to>
    <xdr:graphicFrame macro="">
      <xdr:nvGraphicFramePr>
        <xdr:cNvPr id="49" name="グラフ 48">
          <a:extLst>
            <a:ext uri="{FF2B5EF4-FFF2-40B4-BE49-F238E27FC236}">
              <a16:creationId xmlns:a16="http://schemas.microsoft.com/office/drawing/2014/main" id="{9D3B5549-77C8-4A02-B6B5-8569A45950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7"/>
        </a:graphicData>
      </a:graphic>
    </xdr:graphicFrame>
    <xdr:clientData/>
  </xdr:twoCellAnchor>
  <xdr:twoCellAnchor>
    <xdr:from>
      <xdr:col>28</xdr:col>
      <xdr:colOff>0</xdr:colOff>
      <xdr:row>157</xdr:row>
      <xdr:rowOff>0</xdr:rowOff>
    </xdr:from>
    <xdr:to>
      <xdr:col>34</xdr:col>
      <xdr:colOff>575027</xdr:colOff>
      <xdr:row>168</xdr:row>
      <xdr:rowOff>122767</xdr:rowOff>
    </xdr:to>
    <xdr:graphicFrame macro="">
      <xdr:nvGraphicFramePr>
        <xdr:cNvPr id="50" name="グラフ 49">
          <a:extLst>
            <a:ext uri="{FF2B5EF4-FFF2-40B4-BE49-F238E27FC236}">
              <a16:creationId xmlns:a16="http://schemas.microsoft.com/office/drawing/2014/main" id="{C2CA0066-D109-4F88-A0FF-3EE4FF7A020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8"/>
        </a:graphicData>
      </a:graphic>
    </xdr:graphicFrame>
    <xdr:clientData/>
  </xdr:twoCellAnchor>
  <xdr:twoCellAnchor>
    <xdr:from>
      <xdr:col>28</xdr:col>
      <xdr:colOff>0</xdr:colOff>
      <xdr:row>169</xdr:row>
      <xdr:rowOff>50800</xdr:rowOff>
    </xdr:from>
    <xdr:to>
      <xdr:col>34</xdr:col>
      <xdr:colOff>575027</xdr:colOff>
      <xdr:row>180</xdr:row>
      <xdr:rowOff>173567</xdr:rowOff>
    </xdr:to>
    <xdr:graphicFrame macro="">
      <xdr:nvGraphicFramePr>
        <xdr:cNvPr id="51" name="グラフ 50">
          <a:extLst>
            <a:ext uri="{FF2B5EF4-FFF2-40B4-BE49-F238E27FC236}">
              <a16:creationId xmlns:a16="http://schemas.microsoft.com/office/drawing/2014/main" id="{DFC749DC-377A-47B8-A311-9DE1015A834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9"/>
        </a:graphicData>
      </a:graphic>
    </xdr:graphicFrame>
    <xdr:clientData/>
  </xdr:twoCellAnchor>
  <xdr:twoCellAnchor>
    <xdr:from>
      <xdr:col>21</xdr:col>
      <xdr:colOff>0</xdr:colOff>
      <xdr:row>181</xdr:row>
      <xdr:rowOff>0</xdr:rowOff>
    </xdr:from>
    <xdr:to>
      <xdr:col>27</xdr:col>
      <xdr:colOff>575027</xdr:colOff>
      <xdr:row>192</xdr:row>
      <xdr:rowOff>122767</xdr:rowOff>
    </xdr:to>
    <xdr:graphicFrame macro="">
      <xdr:nvGraphicFramePr>
        <xdr:cNvPr id="52" name="グラフ 51">
          <a:extLst>
            <a:ext uri="{FF2B5EF4-FFF2-40B4-BE49-F238E27FC236}">
              <a16:creationId xmlns:a16="http://schemas.microsoft.com/office/drawing/2014/main" id="{C2DF5DCE-FFEC-4979-AD1E-FE392851F1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0"/>
        </a:graphicData>
      </a:graphic>
    </xdr:graphicFrame>
    <xdr:clientData/>
  </xdr:twoCellAnchor>
  <xdr:twoCellAnchor>
    <xdr:from>
      <xdr:col>21</xdr:col>
      <xdr:colOff>0</xdr:colOff>
      <xdr:row>193</xdr:row>
      <xdr:rowOff>0</xdr:rowOff>
    </xdr:from>
    <xdr:to>
      <xdr:col>27</xdr:col>
      <xdr:colOff>575027</xdr:colOff>
      <xdr:row>204</xdr:row>
      <xdr:rowOff>122767</xdr:rowOff>
    </xdr:to>
    <xdr:graphicFrame macro="">
      <xdr:nvGraphicFramePr>
        <xdr:cNvPr id="53" name="グラフ 52">
          <a:extLst>
            <a:ext uri="{FF2B5EF4-FFF2-40B4-BE49-F238E27FC236}">
              <a16:creationId xmlns:a16="http://schemas.microsoft.com/office/drawing/2014/main" id="{0870BA9A-DB3B-4E50-8E3C-CE8FB57DD9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1"/>
        </a:graphicData>
      </a:graphic>
    </xdr:graphicFrame>
    <xdr:clientData/>
  </xdr:twoCellAnchor>
  <xdr:twoCellAnchor>
    <xdr:from>
      <xdr:col>21</xdr:col>
      <xdr:colOff>0</xdr:colOff>
      <xdr:row>205</xdr:row>
      <xdr:rowOff>0</xdr:rowOff>
    </xdr:from>
    <xdr:to>
      <xdr:col>27</xdr:col>
      <xdr:colOff>575027</xdr:colOff>
      <xdr:row>216</xdr:row>
      <xdr:rowOff>122767</xdr:rowOff>
    </xdr:to>
    <xdr:graphicFrame macro="">
      <xdr:nvGraphicFramePr>
        <xdr:cNvPr id="54" name="グラフ 53">
          <a:extLst>
            <a:ext uri="{FF2B5EF4-FFF2-40B4-BE49-F238E27FC236}">
              <a16:creationId xmlns:a16="http://schemas.microsoft.com/office/drawing/2014/main" id="{17D38C1B-6B2B-4F19-A630-4CD48DCA5A5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2"/>
        </a:graphicData>
      </a:graphic>
    </xdr:graphicFrame>
    <xdr:clientData/>
  </xdr:twoCellAnchor>
  <xdr:twoCellAnchor>
    <xdr:from>
      <xdr:col>28</xdr:col>
      <xdr:colOff>0</xdr:colOff>
      <xdr:row>181</xdr:row>
      <xdr:rowOff>0</xdr:rowOff>
    </xdr:from>
    <xdr:to>
      <xdr:col>34</xdr:col>
      <xdr:colOff>575027</xdr:colOff>
      <xdr:row>192</xdr:row>
      <xdr:rowOff>122767</xdr:rowOff>
    </xdr:to>
    <xdr:graphicFrame macro="">
      <xdr:nvGraphicFramePr>
        <xdr:cNvPr id="55" name="グラフ 54">
          <a:extLst>
            <a:ext uri="{FF2B5EF4-FFF2-40B4-BE49-F238E27FC236}">
              <a16:creationId xmlns:a16="http://schemas.microsoft.com/office/drawing/2014/main" id="{FC6E1398-6B33-47E8-9545-728471A15B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3"/>
        </a:graphicData>
      </a:graphic>
    </xdr:graphicFrame>
    <xdr:clientData/>
  </xdr:twoCellAnchor>
  <xdr:twoCellAnchor>
    <xdr:from>
      <xdr:col>28</xdr:col>
      <xdr:colOff>0</xdr:colOff>
      <xdr:row>193</xdr:row>
      <xdr:rowOff>0</xdr:rowOff>
    </xdr:from>
    <xdr:to>
      <xdr:col>34</xdr:col>
      <xdr:colOff>575027</xdr:colOff>
      <xdr:row>204</xdr:row>
      <xdr:rowOff>122767</xdr:rowOff>
    </xdr:to>
    <xdr:graphicFrame macro="">
      <xdr:nvGraphicFramePr>
        <xdr:cNvPr id="56" name="グラフ 55">
          <a:extLst>
            <a:ext uri="{FF2B5EF4-FFF2-40B4-BE49-F238E27FC236}">
              <a16:creationId xmlns:a16="http://schemas.microsoft.com/office/drawing/2014/main" id="{42A77980-A953-46EC-A982-33CA5DF0FB7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4"/>
        </a:graphicData>
      </a:graphic>
    </xdr:graphicFrame>
    <xdr:clientData/>
  </xdr:twoCellAnchor>
  <xdr:twoCellAnchor>
    <xdr:from>
      <xdr:col>28</xdr:col>
      <xdr:colOff>0</xdr:colOff>
      <xdr:row>205</xdr:row>
      <xdr:rowOff>0</xdr:rowOff>
    </xdr:from>
    <xdr:to>
      <xdr:col>34</xdr:col>
      <xdr:colOff>575027</xdr:colOff>
      <xdr:row>216</xdr:row>
      <xdr:rowOff>122767</xdr:rowOff>
    </xdr:to>
    <xdr:graphicFrame macro="">
      <xdr:nvGraphicFramePr>
        <xdr:cNvPr id="57" name="グラフ 56">
          <a:extLst>
            <a:ext uri="{FF2B5EF4-FFF2-40B4-BE49-F238E27FC236}">
              <a16:creationId xmlns:a16="http://schemas.microsoft.com/office/drawing/2014/main" id="{247FD460-6A4B-4DAA-A12A-4F1F954F8A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5"/>
        </a:graphicData>
      </a:graphic>
    </xdr:graphicFrame>
    <xdr:clientData/>
  </xdr:twoCellAnchor>
  <xdr:twoCellAnchor>
    <xdr:from>
      <xdr:col>21</xdr:col>
      <xdr:colOff>0</xdr:colOff>
      <xdr:row>217</xdr:row>
      <xdr:rowOff>0</xdr:rowOff>
    </xdr:from>
    <xdr:to>
      <xdr:col>27</xdr:col>
      <xdr:colOff>575027</xdr:colOff>
      <xdr:row>228</xdr:row>
      <xdr:rowOff>122767</xdr:rowOff>
    </xdr:to>
    <xdr:graphicFrame macro="">
      <xdr:nvGraphicFramePr>
        <xdr:cNvPr id="58" name="グラフ 57">
          <a:extLst>
            <a:ext uri="{FF2B5EF4-FFF2-40B4-BE49-F238E27FC236}">
              <a16:creationId xmlns:a16="http://schemas.microsoft.com/office/drawing/2014/main" id="{ECF37C24-1518-4771-A662-3748B868704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6"/>
        </a:graphicData>
      </a:graphic>
    </xdr:graphicFrame>
    <xdr:clientData/>
  </xdr:twoCellAnchor>
  <xdr:twoCellAnchor>
    <xdr:from>
      <xdr:col>28</xdr:col>
      <xdr:colOff>0</xdr:colOff>
      <xdr:row>217</xdr:row>
      <xdr:rowOff>0</xdr:rowOff>
    </xdr:from>
    <xdr:to>
      <xdr:col>34</xdr:col>
      <xdr:colOff>575027</xdr:colOff>
      <xdr:row>228</xdr:row>
      <xdr:rowOff>122767</xdr:rowOff>
    </xdr:to>
    <xdr:graphicFrame macro="">
      <xdr:nvGraphicFramePr>
        <xdr:cNvPr id="59" name="グラフ 58">
          <a:extLst>
            <a:ext uri="{FF2B5EF4-FFF2-40B4-BE49-F238E27FC236}">
              <a16:creationId xmlns:a16="http://schemas.microsoft.com/office/drawing/2014/main" id="{8AA23553-E074-4BCE-9642-3E04E3F080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7"/>
        </a:graphicData>
      </a:graphic>
    </xdr:graphicFrame>
    <xdr:clientData/>
  </xdr:twoCellAnchor>
  <xdr:twoCellAnchor>
    <xdr:from>
      <xdr:col>14</xdr:col>
      <xdr:colOff>0</xdr:colOff>
      <xdr:row>229</xdr:row>
      <xdr:rowOff>0</xdr:rowOff>
    </xdr:from>
    <xdr:to>
      <xdr:col>20</xdr:col>
      <xdr:colOff>575027</xdr:colOff>
      <xdr:row>240</xdr:row>
      <xdr:rowOff>122767</xdr:rowOff>
    </xdr:to>
    <xdr:graphicFrame macro="">
      <xdr:nvGraphicFramePr>
        <xdr:cNvPr id="60" name="グラフ 59">
          <a:extLst>
            <a:ext uri="{FF2B5EF4-FFF2-40B4-BE49-F238E27FC236}">
              <a16:creationId xmlns:a16="http://schemas.microsoft.com/office/drawing/2014/main" id="{0C36CF47-7780-44FB-865F-0A95FA4B9A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8"/>
        </a:graphicData>
      </a:graphic>
    </xdr:graphicFrame>
    <xdr:clientData/>
  </xdr:twoCellAnchor>
  <xdr:twoCellAnchor>
    <xdr:from>
      <xdr:col>14</xdr:col>
      <xdr:colOff>0</xdr:colOff>
      <xdr:row>241</xdr:row>
      <xdr:rowOff>0</xdr:rowOff>
    </xdr:from>
    <xdr:to>
      <xdr:col>20</xdr:col>
      <xdr:colOff>575027</xdr:colOff>
      <xdr:row>252</xdr:row>
      <xdr:rowOff>122767</xdr:rowOff>
    </xdr:to>
    <xdr:graphicFrame macro="">
      <xdr:nvGraphicFramePr>
        <xdr:cNvPr id="61" name="グラフ 60">
          <a:extLst>
            <a:ext uri="{FF2B5EF4-FFF2-40B4-BE49-F238E27FC236}">
              <a16:creationId xmlns:a16="http://schemas.microsoft.com/office/drawing/2014/main" id="{ECA2A1D8-79F5-4F95-AC0E-8A860B386F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9"/>
        </a:graphicData>
      </a:graphic>
    </xdr:graphicFrame>
    <xdr:clientData/>
  </xdr:twoCellAnchor>
  <xdr:twoCellAnchor>
    <xdr:from>
      <xdr:col>21</xdr:col>
      <xdr:colOff>0</xdr:colOff>
      <xdr:row>229</xdr:row>
      <xdr:rowOff>0</xdr:rowOff>
    </xdr:from>
    <xdr:to>
      <xdr:col>27</xdr:col>
      <xdr:colOff>575027</xdr:colOff>
      <xdr:row>240</xdr:row>
      <xdr:rowOff>122767</xdr:rowOff>
    </xdr:to>
    <xdr:graphicFrame macro="">
      <xdr:nvGraphicFramePr>
        <xdr:cNvPr id="62" name="グラフ 61">
          <a:extLst>
            <a:ext uri="{FF2B5EF4-FFF2-40B4-BE49-F238E27FC236}">
              <a16:creationId xmlns:a16="http://schemas.microsoft.com/office/drawing/2014/main" id="{B0F8D6BB-945F-45D5-97DC-128ED1FA32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0"/>
        </a:graphicData>
      </a:graphic>
    </xdr:graphicFrame>
    <xdr:clientData/>
  </xdr:twoCellAnchor>
  <xdr:twoCellAnchor>
    <xdr:from>
      <xdr:col>21</xdr:col>
      <xdr:colOff>0</xdr:colOff>
      <xdr:row>241</xdr:row>
      <xdr:rowOff>0</xdr:rowOff>
    </xdr:from>
    <xdr:to>
      <xdr:col>27</xdr:col>
      <xdr:colOff>575027</xdr:colOff>
      <xdr:row>252</xdr:row>
      <xdr:rowOff>122767</xdr:rowOff>
    </xdr:to>
    <xdr:graphicFrame macro="">
      <xdr:nvGraphicFramePr>
        <xdr:cNvPr id="63" name="グラフ 62">
          <a:extLst>
            <a:ext uri="{FF2B5EF4-FFF2-40B4-BE49-F238E27FC236}">
              <a16:creationId xmlns:a16="http://schemas.microsoft.com/office/drawing/2014/main" id="{235A99A3-2FDA-4019-B641-C9899AB95F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1"/>
        </a:graphicData>
      </a:graphic>
    </xdr:graphicFrame>
    <xdr:clientData/>
  </xdr:twoCellAnchor>
  <xdr:twoCellAnchor>
    <xdr:from>
      <xdr:col>28</xdr:col>
      <xdr:colOff>0</xdr:colOff>
      <xdr:row>229</xdr:row>
      <xdr:rowOff>0</xdr:rowOff>
    </xdr:from>
    <xdr:to>
      <xdr:col>34</xdr:col>
      <xdr:colOff>575027</xdr:colOff>
      <xdr:row>240</xdr:row>
      <xdr:rowOff>122767</xdr:rowOff>
    </xdr:to>
    <xdr:graphicFrame macro="">
      <xdr:nvGraphicFramePr>
        <xdr:cNvPr id="64" name="グラフ 63">
          <a:extLst>
            <a:ext uri="{FF2B5EF4-FFF2-40B4-BE49-F238E27FC236}">
              <a16:creationId xmlns:a16="http://schemas.microsoft.com/office/drawing/2014/main" id="{F29EB52B-92E5-4115-AEFC-0432DE6C33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2"/>
        </a:graphicData>
      </a:graphic>
    </xdr:graphicFrame>
    <xdr:clientData/>
  </xdr:twoCellAnchor>
  <xdr:twoCellAnchor>
    <xdr:from>
      <xdr:col>28</xdr:col>
      <xdr:colOff>0</xdr:colOff>
      <xdr:row>241</xdr:row>
      <xdr:rowOff>0</xdr:rowOff>
    </xdr:from>
    <xdr:to>
      <xdr:col>34</xdr:col>
      <xdr:colOff>575027</xdr:colOff>
      <xdr:row>252</xdr:row>
      <xdr:rowOff>122767</xdr:rowOff>
    </xdr:to>
    <xdr:graphicFrame macro="">
      <xdr:nvGraphicFramePr>
        <xdr:cNvPr id="65" name="グラフ 64">
          <a:extLst>
            <a:ext uri="{FF2B5EF4-FFF2-40B4-BE49-F238E27FC236}">
              <a16:creationId xmlns:a16="http://schemas.microsoft.com/office/drawing/2014/main" id="{6AC815A2-D93B-4122-AFC7-CBE99BB13E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3"/>
        </a:graphicData>
      </a:graphic>
    </xdr:graphicFrame>
    <xdr:clientData/>
  </xdr:twoCellAnchor>
  <xdr:twoCellAnchor>
    <xdr:from>
      <xdr:col>14</xdr:col>
      <xdr:colOff>0</xdr:colOff>
      <xdr:row>253</xdr:row>
      <xdr:rowOff>0</xdr:rowOff>
    </xdr:from>
    <xdr:to>
      <xdr:col>20</xdr:col>
      <xdr:colOff>575027</xdr:colOff>
      <xdr:row>264</xdr:row>
      <xdr:rowOff>122767</xdr:rowOff>
    </xdr:to>
    <xdr:graphicFrame macro="">
      <xdr:nvGraphicFramePr>
        <xdr:cNvPr id="66" name="グラフ 65">
          <a:extLst>
            <a:ext uri="{FF2B5EF4-FFF2-40B4-BE49-F238E27FC236}">
              <a16:creationId xmlns:a16="http://schemas.microsoft.com/office/drawing/2014/main" id="{DB4972B2-194E-448E-9D1B-4F2D00BDEE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4"/>
        </a:graphicData>
      </a:graphic>
    </xdr:graphicFrame>
    <xdr:clientData/>
  </xdr:twoCellAnchor>
  <xdr:twoCellAnchor>
    <xdr:from>
      <xdr:col>14</xdr:col>
      <xdr:colOff>0</xdr:colOff>
      <xdr:row>265</xdr:row>
      <xdr:rowOff>0</xdr:rowOff>
    </xdr:from>
    <xdr:to>
      <xdr:col>20</xdr:col>
      <xdr:colOff>575027</xdr:colOff>
      <xdr:row>276</xdr:row>
      <xdr:rowOff>122767</xdr:rowOff>
    </xdr:to>
    <xdr:graphicFrame macro="">
      <xdr:nvGraphicFramePr>
        <xdr:cNvPr id="67" name="グラフ 66">
          <a:extLst>
            <a:ext uri="{FF2B5EF4-FFF2-40B4-BE49-F238E27FC236}">
              <a16:creationId xmlns:a16="http://schemas.microsoft.com/office/drawing/2014/main" id="{A531824F-B286-44A7-8BB4-B647582FCE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5"/>
        </a:graphicData>
      </a:graphic>
    </xdr:graphicFrame>
    <xdr:clientData/>
  </xdr:twoCellAnchor>
  <xdr:twoCellAnchor>
    <xdr:from>
      <xdr:col>21</xdr:col>
      <xdr:colOff>0</xdr:colOff>
      <xdr:row>253</xdr:row>
      <xdr:rowOff>0</xdr:rowOff>
    </xdr:from>
    <xdr:to>
      <xdr:col>27</xdr:col>
      <xdr:colOff>575027</xdr:colOff>
      <xdr:row>264</xdr:row>
      <xdr:rowOff>122767</xdr:rowOff>
    </xdr:to>
    <xdr:graphicFrame macro="">
      <xdr:nvGraphicFramePr>
        <xdr:cNvPr id="68" name="グラフ 67">
          <a:extLst>
            <a:ext uri="{FF2B5EF4-FFF2-40B4-BE49-F238E27FC236}">
              <a16:creationId xmlns:a16="http://schemas.microsoft.com/office/drawing/2014/main" id="{9EB56AC1-C210-443B-8EA7-C7F0349089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6"/>
        </a:graphicData>
      </a:graphic>
    </xdr:graphicFrame>
    <xdr:clientData/>
  </xdr:twoCellAnchor>
  <xdr:twoCellAnchor>
    <xdr:from>
      <xdr:col>21</xdr:col>
      <xdr:colOff>0</xdr:colOff>
      <xdr:row>265</xdr:row>
      <xdr:rowOff>0</xdr:rowOff>
    </xdr:from>
    <xdr:to>
      <xdr:col>27</xdr:col>
      <xdr:colOff>575027</xdr:colOff>
      <xdr:row>276</xdr:row>
      <xdr:rowOff>122767</xdr:rowOff>
    </xdr:to>
    <xdr:graphicFrame macro="">
      <xdr:nvGraphicFramePr>
        <xdr:cNvPr id="69" name="グラフ 68">
          <a:extLst>
            <a:ext uri="{FF2B5EF4-FFF2-40B4-BE49-F238E27FC236}">
              <a16:creationId xmlns:a16="http://schemas.microsoft.com/office/drawing/2014/main" id="{9EECAA3C-CF5A-44E4-BF15-157CBC327A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7"/>
        </a:graphicData>
      </a:graphic>
    </xdr:graphicFrame>
    <xdr:clientData/>
  </xdr:twoCellAnchor>
  <xdr:twoCellAnchor>
    <xdr:from>
      <xdr:col>28</xdr:col>
      <xdr:colOff>0</xdr:colOff>
      <xdr:row>253</xdr:row>
      <xdr:rowOff>0</xdr:rowOff>
    </xdr:from>
    <xdr:to>
      <xdr:col>34</xdr:col>
      <xdr:colOff>575027</xdr:colOff>
      <xdr:row>264</xdr:row>
      <xdr:rowOff>122767</xdr:rowOff>
    </xdr:to>
    <xdr:graphicFrame macro="">
      <xdr:nvGraphicFramePr>
        <xdr:cNvPr id="70" name="グラフ 69">
          <a:extLst>
            <a:ext uri="{FF2B5EF4-FFF2-40B4-BE49-F238E27FC236}">
              <a16:creationId xmlns:a16="http://schemas.microsoft.com/office/drawing/2014/main" id="{E1DA1309-9946-4E4D-B502-37554CBB8A4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8"/>
        </a:graphicData>
      </a:graphic>
    </xdr:graphicFrame>
    <xdr:clientData/>
  </xdr:twoCellAnchor>
  <xdr:twoCellAnchor>
    <xdr:from>
      <xdr:col>28</xdr:col>
      <xdr:colOff>0</xdr:colOff>
      <xdr:row>265</xdr:row>
      <xdr:rowOff>0</xdr:rowOff>
    </xdr:from>
    <xdr:to>
      <xdr:col>34</xdr:col>
      <xdr:colOff>575027</xdr:colOff>
      <xdr:row>276</xdr:row>
      <xdr:rowOff>122767</xdr:rowOff>
    </xdr:to>
    <xdr:graphicFrame macro="">
      <xdr:nvGraphicFramePr>
        <xdr:cNvPr id="71" name="グラフ 70">
          <a:extLst>
            <a:ext uri="{FF2B5EF4-FFF2-40B4-BE49-F238E27FC236}">
              <a16:creationId xmlns:a16="http://schemas.microsoft.com/office/drawing/2014/main" id="{52F24000-5068-4BF7-964F-AF54707656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9"/>
        </a:graphicData>
      </a:graphic>
    </xdr:graphicFrame>
    <xdr:clientData/>
  </xdr:twoCellAnchor>
  <xdr:twoCellAnchor>
    <xdr:from>
      <xdr:col>14</xdr:col>
      <xdr:colOff>0</xdr:colOff>
      <xdr:row>277</xdr:row>
      <xdr:rowOff>0</xdr:rowOff>
    </xdr:from>
    <xdr:to>
      <xdr:col>20</xdr:col>
      <xdr:colOff>575027</xdr:colOff>
      <xdr:row>288</xdr:row>
      <xdr:rowOff>122767</xdr:rowOff>
    </xdr:to>
    <xdr:graphicFrame macro="">
      <xdr:nvGraphicFramePr>
        <xdr:cNvPr id="72" name="グラフ 71">
          <a:extLst>
            <a:ext uri="{FF2B5EF4-FFF2-40B4-BE49-F238E27FC236}">
              <a16:creationId xmlns:a16="http://schemas.microsoft.com/office/drawing/2014/main" id="{CE303860-9255-4C01-A032-E5E6A28D854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0"/>
        </a:graphicData>
      </a:graphic>
    </xdr:graphicFrame>
    <xdr:clientData/>
  </xdr:twoCellAnchor>
  <xdr:twoCellAnchor>
    <xdr:from>
      <xdr:col>14</xdr:col>
      <xdr:colOff>0</xdr:colOff>
      <xdr:row>289</xdr:row>
      <xdr:rowOff>0</xdr:rowOff>
    </xdr:from>
    <xdr:to>
      <xdr:col>20</xdr:col>
      <xdr:colOff>575027</xdr:colOff>
      <xdr:row>300</xdr:row>
      <xdr:rowOff>122767</xdr:rowOff>
    </xdr:to>
    <xdr:graphicFrame macro="">
      <xdr:nvGraphicFramePr>
        <xdr:cNvPr id="73" name="グラフ 72">
          <a:extLst>
            <a:ext uri="{FF2B5EF4-FFF2-40B4-BE49-F238E27FC236}">
              <a16:creationId xmlns:a16="http://schemas.microsoft.com/office/drawing/2014/main" id="{D1FE8027-0EC1-4795-B8F1-DE150B414F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1"/>
        </a:graphicData>
      </a:graphic>
    </xdr:graphicFrame>
    <xdr:clientData/>
  </xdr:twoCellAnchor>
  <xdr:twoCellAnchor>
    <xdr:from>
      <xdr:col>14</xdr:col>
      <xdr:colOff>0</xdr:colOff>
      <xdr:row>301</xdr:row>
      <xdr:rowOff>0</xdr:rowOff>
    </xdr:from>
    <xdr:to>
      <xdr:col>20</xdr:col>
      <xdr:colOff>575027</xdr:colOff>
      <xdr:row>312</xdr:row>
      <xdr:rowOff>122767</xdr:rowOff>
    </xdr:to>
    <xdr:graphicFrame macro="">
      <xdr:nvGraphicFramePr>
        <xdr:cNvPr id="74" name="グラフ 73">
          <a:extLst>
            <a:ext uri="{FF2B5EF4-FFF2-40B4-BE49-F238E27FC236}">
              <a16:creationId xmlns:a16="http://schemas.microsoft.com/office/drawing/2014/main" id="{2B85408D-699B-478A-A0AB-155BA6C67BE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2"/>
        </a:graphicData>
      </a:graphic>
    </xdr:graphicFrame>
    <xdr:clientData/>
  </xdr:twoCellAnchor>
  <xdr:twoCellAnchor>
    <xdr:from>
      <xdr:col>21</xdr:col>
      <xdr:colOff>0</xdr:colOff>
      <xdr:row>277</xdr:row>
      <xdr:rowOff>0</xdr:rowOff>
    </xdr:from>
    <xdr:to>
      <xdr:col>27</xdr:col>
      <xdr:colOff>575027</xdr:colOff>
      <xdr:row>288</xdr:row>
      <xdr:rowOff>122767</xdr:rowOff>
    </xdr:to>
    <xdr:graphicFrame macro="">
      <xdr:nvGraphicFramePr>
        <xdr:cNvPr id="75" name="グラフ 74">
          <a:extLst>
            <a:ext uri="{FF2B5EF4-FFF2-40B4-BE49-F238E27FC236}">
              <a16:creationId xmlns:a16="http://schemas.microsoft.com/office/drawing/2014/main" id="{495DE7BD-AE37-4436-897B-FD4C39A98F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3"/>
        </a:graphicData>
      </a:graphic>
    </xdr:graphicFrame>
    <xdr:clientData/>
  </xdr:twoCellAnchor>
  <xdr:twoCellAnchor>
    <xdr:from>
      <xdr:col>21</xdr:col>
      <xdr:colOff>0</xdr:colOff>
      <xdr:row>289</xdr:row>
      <xdr:rowOff>0</xdr:rowOff>
    </xdr:from>
    <xdr:to>
      <xdr:col>27</xdr:col>
      <xdr:colOff>575027</xdr:colOff>
      <xdr:row>300</xdr:row>
      <xdr:rowOff>122767</xdr:rowOff>
    </xdr:to>
    <xdr:graphicFrame macro="">
      <xdr:nvGraphicFramePr>
        <xdr:cNvPr id="76" name="グラフ 75">
          <a:extLst>
            <a:ext uri="{FF2B5EF4-FFF2-40B4-BE49-F238E27FC236}">
              <a16:creationId xmlns:a16="http://schemas.microsoft.com/office/drawing/2014/main" id="{0D21F41B-D673-42CB-8C83-5A833C917F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4"/>
        </a:graphicData>
      </a:graphic>
    </xdr:graphicFrame>
    <xdr:clientData/>
  </xdr:twoCellAnchor>
  <xdr:twoCellAnchor>
    <xdr:from>
      <xdr:col>21</xdr:col>
      <xdr:colOff>0</xdr:colOff>
      <xdr:row>301</xdr:row>
      <xdr:rowOff>0</xdr:rowOff>
    </xdr:from>
    <xdr:to>
      <xdr:col>27</xdr:col>
      <xdr:colOff>575027</xdr:colOff>
      <xdr:row>312</xdr:row>
      <xdr:rowOff>122767</xdr:rowOff>
    </xdr:to>
    <xdr:graphicFrame macro="">
      <xdr:nvGraphicFramePr>
        <xdr:cNvPr id="77" name="グラフ 76">
          <a:extLst>
            <a:ext uri="{FF2B5EF4-FFF2-40B4-BE49-F238E27FC236}">
              <a16:creationId xmlns:a16="http://schemas.microsoft.com/office/drawing/2014/main" id="{3775DEF2-EC46-4FB2-9558-4FCAC766D8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5"/>
        </a:graphicData>
      </a:graphic>
    </xdr:graphicFrame>
    <xdr:clientData/>
  </xdr:twoCellAnchor>
  <xdr:twoCellAnchor>
    <xdr:from>
      <xdr:col>28</xdr:col>
      <xdr:colOff>0</xdr:colOff>
      <xdr:row>277</xdr:row>
      <xdr:rowOff>0</xdr:rowOff>
    </xdr:from>
    <xdr:to>
      <xdr:col>34</xdr:col>
      <xdr:colOff>575027</xdr:colOff>
      <xdr:row>288</xdr:row>
      <xdr:rowOff>122767</xdr:rowOff>
    </xdr:to>
    <xdr:graphicFrame macro="">
      <xdr:nvGraphicFramePr>
        <xdr:cNvPr id="78" name="グラフ 77">
          <a:extLst>
            <a:ext uri="{FF2B5EF4-FFF2-40B4-BE49-F238E27FC236}">
              <a16:creationId xmlns:a16="http://schemas.microsoft.com/office/drawing/2014/main" id="{AAC1C072-0B52-4D46-946A-EB3B21150CF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6"/>
        </a:graphicData>
      </a:graphic>
    </xdr:graphicFrame>
    <xdr:clientData/>
  </xdr:twoCellAnchor>
  <xdr:twoCellAnchor>
    <xdr:from>
      <xdr:col>28</xdr:col>
      <xdr:colOff>0</xdr:colOff>
      <xdr:row>289</xdr:row>
      <xdr:rowOff>0</xdr:rowOff>
    </xdr:from>
    <xdr:to>
      <xdr:col>34</xdr:col>
      <xdr:colOff>575027</xdr:colOff>
      <xdr:row>300</xdr:row>
      <xdr:rowOff>122767</xdr:rowOff>
    </xdr:to>
    <xdr:graphicFrame macro="">
      <xdr:nvGraphicFramePr>
        <xdr:cNvPr id="79" name="グラフ 78">
          <a:extLst>
            <a:ext uri="{FF2B5EF4-FFF2-40B4-BE49-F238E27FC236}">
              <a16:creationId xmlns:a16="http://schemas.microsoft.com/office/drawing/2014/main" id="{6932BA21-4DB7-4580-8990-8C1FB44A96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7"/>
        </a:graphicData>
      </a:graphic>
    </xdr:graphicFrame>
    <xdr:clientData/>
  </xdr:twoCellAnchor>
  <xdr:twoCellAnchor>
    <xdr:from>
      <xdr:col>28</xdr:col>
      <xdr:colOff>0</xdr:colOff>
      <xdr:row>301</xdr:row>
      <xdr:rowOff>0</xdr:rowOff>
    </xdr:from>
    <xdr:to>
      <xdr:col>34</xdr:col>
      <xdr:colOff>575027</xdr:colOff>
      <xdr:row>312</xdr:row>
      <xdr:rowOff>122767</xdr:rowOff>
    </xdr:to>
    <xdr:graphicFrame macro="">
      <xdr:nvGraphicFramePr>
        <xdr:cNvPr id="80" name="グラフ 79">
          <a:extLst>
            <a:ext uri="{FF2B5EF4-FFF2-40B4-BE49-F238E27FC236}">
              <a16:creationId xmlns:a16="http://schemas.microsoft.com/office/drawing/2014/main" id="{D80100D1-BC2E-43BD-8726-24B39829F2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8"/>
        </a:graphicData>
      </a:graphic>
    </xdr:graphicFrame>
    <xdr:clientData/>
  </xdr:twoCellAnchor>
  <xdr:twoCellAnchor>
    <xdr:from>
      <xdr:col>14</xdr:col>
      <xdr:colOff>0</xdr:colOff>
      <xdr:row>313</xdr:row>
      <xdr:rowOff>0</xdr:rowOff>
    </xdr:from>
    <xdr:to>
      <xdr:col>20</xdr:col>
      <xdr:colOff>575027</xdr:colOff>
      <xdr:row>324</xdr:row>
      <xdr:rowOff>122767</xdr:rowOff>
    </xdr:to>
    <xdr:graphicFrame macro="">
      <xdr:nvGraphicFramePr>
        <xdr:cNvPr id="81" name="グラフ 80">
          <a:extLst>
            <a:ext uri="{FF2B5EF4-FFF2-40B4-BE49-F238E27FC236}">
              <a16:creationId xmlns:a16="http://schemas.microsoft.com/office/drawing/2014/main" id="{9B9B116D-EC59-4E3D-A690-A96296E4D9F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9"/>
        </a:graphicData>
      </a:graphic>
    </xdr:graphicFrame>
    <xdr:clientData/>
  </xdr:twoCellAnchor>
  <xdr:twoCellAnchor>
    <xdr:from>
      <xdr:col>14</xdr:col>
      <xdr:colOff>0</xdr:colOff>
      <xdr:row>325</xdr:row>
      <xdr:rowOff>0</xdr:rowOff>
    </xdr:from>
    <xdr:to>
      <xdr:col>20</xdr:col>
      <xdr:colOff>575027</xdr:colOff>
      <xdr:row>336</xdr:row>
      <xdr:rowOff>122767</xdr:rowOff>
    </xdr:to>
    <xdr:graphicFrame macro="">
      <xdr:nvGraphicFramePr>
        <xdr:cNvPr id="82" name="グラフ 81">
          <a:extLst>
            <a:ext uri="{FF2B5EF4-FFF2-40B4-BE49-F238E27FC236}">
              <a16:creationId xmlns:a16="http://schemas.microsoft.com/office/drawing/2014/main" id="{BB6AAB74-E327-4A81-9847-329DD6DB0C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0"/>
        </a:graphicData>
      </a:graphic>
    </xdr:graphicFrame>
    <xdr:clientData/>
  </xdr:twoCellAnchor>
  <xdr:twoCellAnchor>
    <xdr:from>
      <xdr:col>21</xdr:col>
      <xdr:colOff>0</xdr:colOff>
      <xdr:row>313</xdr:row>
      <xdr:rowOff>0</xdr:rowOff>
    </xdr:from>
    <xdr:to>
      <xdr:col>27</xdr:col>
      <xdr:colOff>575027</xdr:colOff>
      <xdr:row>324</xdr:row>
      <xdr:rowOff>122767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FD4B8B91-C9B6-4AB4-8AFB-E6C781106E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1"/>
        </a:graphicData>
      </a:graphic>
    </xdr:graphicFrame>
    <xdr:clientData/>
  </xdr:twoCellAnchor>
  <xdr:twoCellAnchor>
    <xdr:from>
      <xdr:col>21</xdr:col>
      <xdr:colOff>0</xdr:colOff>
      <xdr:row>325</xdr:row>
      <xdr:rowOff>0</xdr:rowOff>
    </xdr:from>
    <xdr:to>
      <xdr:col>27</xdr:col>
      <xdr:colOff>575027</xdr:colOff>
      <xdr:row>336</xdr:row>
      <xdr:rowOff>122767</xdr:rowOff>
    </xdr:to>
    <xdr:graphicFrame macro="">
      <xdr:nvGraphicFramePr>
        <xdr:cNvPr id="83" name="グラフ 82">
          <a:extLst>
            <a:ext uri="{FF2B5EF4-FFF2-40B4-BE49-F238E27FC236}">
              <a16:creationId xmlns:a16="http://schemas.microsoft.com/office/drawing/2014/main" id="{1CBF9BB5-BCFA-4142-9270-8F49496C88F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2"/>
        </a:graphicData>
      </a:graphic>
    </xdr:graphicFrame>
    <xdr:clientData/>
  </xdr:twoCellAnchor>
  <xdr:twoCellAnchor>
    <xdr:from>
      <xdr:col>28</xdr:col>
      <xdr:colOff>0</xdr:colOff>
      <xdr:row>313</xdr:row>
      <xdr:rowOff>0</xdr:rowOff>
    </xdr:from>
    <xdr:to>
      <xdr:col>34</xdr:col>
      <xdr:colOff>575027</xdr:colOff>
      <xdr:row>324</xdr:row>
      <xdr:rowOff>122767</xdr:rowOff>
    </xdr:to>
    <xdr:graphicFrame macro="">
      <xdr:nvGraphicFramePr>
        <xdr:cNvPr id="84" name="グラフ 83">
          <a:extLst>
            <a:ext uri="{FF2B5EF4-FFF2-40B4-BE49-F238E27FC236}">
              <a16:creationId xmlns:a16="http://schemas.microsoft.com/office/drawing/2014/main" id="{44715C8E-69A0-4DA1-AD7C-EB890328DE1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3"/>
        </a:graphicData>
      </a:graphic>
    </xdr:graphicFrame>
    <xdr:clientData/>
  </xdr:twoCellAnchor>
  <xdr:twoCellAnchor>
    <xdr:from>
      <xdr:col>28</xdr:col>
      <xdr:colOff>0</xdr:colOff>
      <xdr:row>325</xdr:row>
      <xdr:rowOff>0</xdr:rowOff>
    </xdr:from>
    <xdr:to>
      <xdr:col>34</xdr:col>
      <xdr:colOff>575027</xdr:colOff>
      <xdr:row>336</xdr:row>
      <xdr:rowOff>122767</xdr:rowOff>
    </xdr:to>
    <xdr:graphicFrame macro="">
      <xdr:nvGraphicFramePr>
        <xdr:cNvPr id="85" name="グラフ 84">
          <a:extLst>
            <a:ext uri="{FF2B5EF4-FFF2-40B4-BE49-F238E27FC236}">
              <a16:creationId xmlns:a16="http://schemas.microsoft.com/office/drawing/2014/main" id="{067B16F5-4DB9-4847-91F6-6710C1F17D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4"/>
        </a:graphicData>
      </a:graphic>
    </xdr:graphicFrame>
    <xdr:clientData/>
  </xdr:twoCellAnchor>
  <xdr:twoCellAnchor>
    <xdr:from>
      <xdr:col>14</xdr:col>
      <xdr:colOff>0</xdr:colOff>
      <xdr:row>337</xdr:row>
      <xdr:rowOff>0</xdr:rowOff>
    </xdr:from>
    <xdr:to>
      <xdr:col>20</xdr:col>
      <xdr:colOff>575027</xdr:colOff>
      <xdr:row>348</xdr:row>
      <xdr:rowOff>122767</xdr:rowOff>
    </xdr:to>
    <xdr:graphicFrame macro="">
      <xdr:nvGraphicFramePr>
        <xdr:cNvPr id="86" name="グラフ 85">
          <a:extLst>
            <a:ext uri="{FF2B5EF4-FFF2-40B4-BE49-F238E27FC236}">
              <a16:creationId xmlns:a16="http://schemas.microsoft.com/office/drawing/2014/main" id="{B0F0502A-A626-4665-B808-F35795EC74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5"/>
        </a:graphicData>
      </a:graphic>
    </xdr:graphicFrame>
    <xdr:clientData/>
  </xdr:twoCellAnchor>
  <xdr:twoCellAnchor>
    <xdr:from>
      <xdr:col>14</xdr:col>
      <xdr:colOff>0</xdr:colOff>
      <xdr:row>349</xdr:row>
      <xdr:rowOff>0</xdr:rowOff>
    </xdr:from>
    <xdr:to>
      <xdr:col>20</xdr:col>
      <xdr:colOff>575027</xdr:colOff>
      <xdr:row>360</xdr:row>
      <xdr:rowOff>122767</xdr:rowOff>
    </xdr:to>
    <xdr:graphicFrame macro="">
      <xdr:nvGraphicFramePr>
        <xdr:cNvPr id="87" name="グラフ 86">
          <a:extLst>
            <a:ext uri="{FF2B5EF4-FFF2-40B4-BE49-F238E27FC236}">
              <a16:creationId xmlns:a16="http://schemas.microsoft.com/office/drawing/2014/main" id="{B8F52CAF-89EE-40DF-9180-4D89524679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6"/>
        </a:graphicData>
      </a:graphic>
    </xdr:graphicFrame>
    <xdr:clientData/>
  </xdr:twoCellAnchor>
  <xdr:twoCellAnchor>
    <xdr:from>
      <xdr:col>14</xdr:col>
      <xdr:colOff>0</xdr:colOff>
      <xdr:row>361</xdr:row>
      <xdr:rowOff>0</xdr:rowOff>
    </xdr:from>
    <xdr:to>
      <xdr:col>20</xdr:col>
      <xdr:colOff>575027</xdr:colOff>
      <xdr:row>372</xdr:row>
      <xdr:rowOff>122767</xdr:rowOff>
    </xdr:to>
    <xdr:graphicFrame macro="">
      <xdr:nvGraphicFramePr>
        <xdr:cNvPr id="88" name="グラフ 87">
          <a:extLst>
            <a:ext uri="{FF2B5EF4-FFF2-40B4-BE49-F238E27FC236}">
              <a16:creationId xmlns:a16="http://schemas.microsoft.com/office/drawing/2014/main" id="{F0320FB3-385D-4522-9493-FF89E4896F2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7"/>
        </a:graphicData>
      </a:graphic>
    </xdr:graphicFrame>
    <xdr:clientData/>
  </xdr:twoCellAnchor>
  <xdr:twoCellAnchor>
    <xdr:from>
      <xdr:col>21</xdr:col>
      <xdr:colOff>0</xdr:colOff>
      <xdr:row>337</xdr:row>
      <xdr:rowOff>0</xdr:rowOff>
    </xdr:from>
    <xdr:to>
      <xdr:col>27</xdr:col>
      <xdr:colOff>575027</xdr:colOff>
      <xdr:row>348</xdr:row>
      <xdr:rowOff>122767</xdr:rowOff>
    </xdr:to>
    <xdr:graphicFrame macro="">
      <xdr:nvGraphicFramePr>
        <xdr:cNvPr id="89" name="グラフ 88">
          <a:extLst>
            <a:ext uri="{FF2B5EF4-FFF2-40B4-BE49-F238E27FC236}">
              <a16:creationId xmlns:a16="http://schemas.microsoft.com/office/drawing/2014/main" id="{CCCCB849-6BB4-4943-ACF1-09867AC72B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8"/>
        </a:graphicData>
      </a:graphic>
    </xdr:graphicFrame>
    <xdr:clientData/>
  </xdr:twoCellAnchor>
  <xdr:twoCellAnchor>
    <xdr:from>
      <xdr:col>21</xdr:col>
      <xdr:colOff>0</xdr:colOff>
      <xdr:row>349</xdr:row>
      <xdr:rowOff>0</xdr:rowOff>
    </xdr:from>
    <xdr:to>
      <xdr:col>27</xdr:col>
      <xdr:colOff>575027</xdr:colOff>
      <xdr:row>360</xdr:row>
      <xdr:rowOff>122767</xdr:rowOff>
    </xdr:to>
    <xdr:graphicFrame macro="">
      <xdr:nvGraphicFramePr>
        <xdr:cNvPr id="90" name="グラフ 89">
          <a:extLst>
            <a:ext uri="{FF2B5EF4-FFF2-40B4-BE49-F238E27FC236}">
              <a16:creationId xmlns:a16="http://schemas.microsoft.com/office/drawing/2014/main" id="{EBB5525F-DA07-4228-8F9F-7131307D95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9"/>
        </a:graphicData>
      </a:graphic>
    </xdr:graphicFrame>
    <xdr:clientData/>
  </xdr:twoCellAnchor>
  <xdr:twoCellAnchor>
    <xdr:from>
      <xdr:col>21</xdr:col>
      <xdr:colOff>0</xdr:colOff>
      <xdr:row>361</xdr:row>
      <xdr:rowOff>0</xdr:rowOff>
    </xdr:from>
    <xdr:to>
      <xdr:col>27</xdr:col>
      <xdr:colOff>575027</xdr:colOff>
      <xdr:row>372</xdr:row>
      <xdr:rowOff>122767</xdr:rowOff>
    </xdr:to>
    <xdr:graphicFrame macro="">
      <xdr:nvGraphicFramePr>
        <xdr:cNvPr id="91" name="グラフ 90">
          <a:extLst>
            <a:ext uri="{FF2B5EF4-FFF2-40B4-BE49-F238E27FC236}">
              <a16:creationId xmlns:a16="http://schemas.microsoft.com/office/drawing/2014/main" id="{0B174A0A-BE36-4513-A240-C188CE1240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0"/>
        </a:graphicData>
      </a:graphic>
    </xdr:graphicFrame>
    <xdr:clientData/>
  </xdr:twoCellAnchor>
  <xdr:twoCellAnchor>
    <xdr:from>
      <xdr:col>28</xdr:col>
      <xdr:colOff>0</xdr:colOff>
      <xdr:row>337</xdr:row>
      <xdr:rowOff>0</xdr:rowOff>
    </xdr:from>
    <xdr:to>
      <xdr:col>34</xdr:col>
      <xdr:colOff>575027</xdr:colOff>
      <xdr:row>348</xdr:row>
      <xdr:rowOff>122767</xdr:rowOff>
    </xdr:to>
    <xdr:graphicFrame macro="">
      <xdr:nvGraphicFramePr>
        <xdr:cNvPr id="92" name="グラフ 91">
          <a:extLst>
            <a:ext uri="{FF2B5EF4-FFF2-40B4-BE49-F238E27FC236}">
              <a16:creationId xmlns:a16="http://schemas.microsoft.com/office/drawing/2014/main" id="{FF8EB507-8E31-4CFB-8279-98D8211D90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1"/>
        </a:graphicData>
      </a:graphic>
    </xdr:graphicFrame>
    <xdr:clientData/>
  </xdr:twoCellAnchor>
  <xdr:twoCellAnchor>
    <xdr:from>
      <xdr:col>28</xdr:col>
      <xdr:colOff>0</xdr:colOff>
      <xdr:row>349</xdr:row>
      <xdr:rowOff>0</xdr:rowOff>
    </xdr:from>
    <xdr:to>
      <xdr:col>34</xdr:col>
      <xdr:colOff>575027</xdr:colOff>
      <xdr:row>360</xdr:row>
      <xdr:rowOff>122767</xdr:rowOff>
    </xdr:to>
    <xdr:graphicFrame macro="">
      <xdr:nvGraphicFramePr>
        <xdr:cNvPr id="93" name="グラフ 92">
          <a:extLst>
            <a:ext uri="{FF2B5EF4-FFF2-40B4-BE49-F238E27FC236}">
              <a16:creationId xmlns:a16="http://schemas.microsoft.com/office/drawing/2014/main" id="{4B869F32-21CF-4402-9343-C45E2BD398E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2"/>
        </a:graphicData>
      </a:graphic>
    </xdr:graphicFrame>
    <xdr:clientData/>
  </xdr:twoCellAnchor>
  <xdr:twoCellAnchor>
    <xdr:from>
      <xdr:col>28</xdr:col>
      <xdr:colOff>0</xdr:colOff>
      <xdr:row>361</xdr:row>
      <xdr:rowOff>0</xdr:rowOff>
    </xdr:from>
    <xdr:to>
      <xdr:col>34</xdr:col>
      <xdr:colOff>575027</xdr:colOff>
      <xdr:row>372</xdr:row>
      <xdr:rowOff>122767</xdr:rowOff>
    </xdr:to>
    <xdr:graphicFrame macro="">
      <xdr:nvGraphicFramePr>
        <xdr:cNvPr id="94" name="グラフ 93">
          <a:extLst>
            <a:ext uri="{FF2B5EF4-FFF2-40B4-BE49-F238E27FC236}">
              <a16:creationId xmlns:a16="http://schemas.microsoft.com/office/drawing/2014/main" id="{36895B7F-05F4-4DD9-BE7B-95C36B72FD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3"/>
        </a:graphicData>
      </a:graphic>
    </xdr:graphicFrame>
    <xdr:clientData/>
  </xdr:twoCellAnchor>
  <xdr:twoCellAnchor>
    <xdr:from>
      <xdr:col>14</xdr:col>
      <xdr:colOff>0</xdr:colOff>
      <xdr:row>373</xdr:row>
      <xdr:rowOff>0</xdr:rowOff>
    </xdr:from>
    <xdr:to>
      <xdr:col>20</xdr:col>
      <xdr:colOff>575027</xdr:colOff>
      <xdr:row>384</xdr:row>
      <xdr:rowOff>122767</xdr:rowOff>
    </xdr:to>
    <xdr:graphicFrame macro="">
      <xdr:nvGraphicFramePr>
        <xdr:cNvPr id="95" name="グラフ 94">
          <a:extLst>
            <a:ext uri="{FF2B5EF4-FFF2-40B4-BE49-F238E27FC236}">
              <a16:creationId xmlns:a16="http://schemas.microsoft.com/office/drawing/2014/main" id="{9FADE676-A522-4371-AE6D-368F7B66C5F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4"/>
        </a:graphicData>
      </a:graphic>
    </xdr:graphicFrame>
    <xdr:clientData/>
  </xdr:twoCellAnchor>
  <xdr:twoCellAnchor>
    <xdr:from>
      <xdr:col>14</xdr:col>
      <xdr:colOff>0</xdr:colOff>
      <xdr:row>385</xdr:row>
      <xdr:rowOff>0</xdr:rowOff>
    </xdr:from>
    <xdr:to>
      <xdr:col>20</xdr:col>
      <xdr:colOff>575027</xdr:colOff>
      <xdr:row>396</xdr:row>
      <xdr:rowOff>122767</xdr:rowOff>
    </xdr:to>
    <xdr:graphicFrame macro="">
      <xdr:nvGraphicFramePr>
        <xdr:cNvPr id="96" name="グラフ 95">
          <a:extLst>
            <a:ext uri="{FF2B5EF4-FFF2-40B4-BE49-F238E27FC236}">
              <a16:creationId xmlns:a16="http://schemas.microsoft.com/office/drawing/2014/main" id="{6DF9D30F-5272-4A15-A9F2-6CAE85918B6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5"/>
        </a:graphicData>
      </a:graphic>
    </xdr:graphicFrame>
    <xdr:clientData/>
  </xdr:twoCellAnchor>
  <xdr:twoCellAnchor>
    <xdr:from>
      <xdr:col>14</xdr:col>
      <xdr:colOff>0</xdr:colOff>
      <xdr:row>397</xdr:row>
      <xdr:rowOff>0</xdr:rowOff>
    </xdr:from>
    <xdr:to>
      <xdr:col>20</xdr:col>
      <xdr:colOff>575027</xdr:colOff>
      <xdr:row>408</xdr:row>
      <xdr:rowOff>122767</xdr:rowOff>
    </xdr:to>
    <xdr:graphicFrame macro="">
      <xdr:nvGraphicFramePr>
        <xdr:cNvPr id="97" name="グラフ 96">
          <a:extLst>
            <a:ext uri="{FF2B5EF4-FFF2-40B4-BE49-F238E27FC236}">
              <a16:creationId xmlns:a16="http://schemas.microsoft.com/office/drawing/2014/main" id="{0E8BD1FF-1DA3-4273-B4DB-298FE0DE6C2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6"/>
        </a:graphicData>
      </a:graphic>
    </xdr:graphicFrame>
    <xdr:clientData/>
  </xdr:twoCellAnchor>
  <xdr:twoCellAnchor>
    <xdr:from>
      <xdr:col>21</xdr:col>
      <xdr:colOff>0</xdr:colOff>
      <xdr:row>373</xdr:row>
      <xdr:rowOff>0</xdr:rowOff>
    </xdr:from>
    <xdr:to>
      <xdr:col>27</xdr:col>
      <xdr:colOff>575027</xdr:colOff>
      <xdr:row>384</xdr:row>
      <xdr:rowOff>122767</xdr:rowOff>
    </xdr:to>
    <xdr:graphicFrame macro="">
      <xdr:nvGraphicFramePr>
        <xdr:cNvPr id="98" name="グラフ 97">
          <a:extLst>
            <a:ext uri="{FF2B5EF4-FFF2-40B4-BE49-F238E27FC236}">
              <a16:creationId xmlns:a16="http://schemas.microsoft.com/office/drawing/2014/main" id="{A49AFE67-FA67-444D-B7A2-3FB3B49E6B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7"/>
        </a:graphicData>
      </a:graphic>
    </xdr:graphicFrame>
    <xdr:clientData/>
  </xdr:twoCellAnchor>
  <xdr:twoCellAnchor>
    <xdr:from>
      <xdr:col>21</xdr:col>
      <xdr:colOff>0</xdr:colOff>
      <xdr:row>385</xdr:row>
      <xdr:rowOff>0</xdr:rowOff>
    </xdr:from>
    <xdr:to>
      <xdr:col>27</xdr:col>
      <xdr:colOff>575027</xdr:colOff>
      <xdr:row>396</xdr:row>
      <xdr:rowOff>122767</xdr:rowOff>
    </xdr:to>
    <xdr:graphicFrame macro="">
      <xdr:nvGraphicFramePr>
        <xdr:cNvPr id="99" name="グラフ 98">
          <a:extLst>
            <a:ext uri="{FF2B5EF4-FFF2-40B4-BE49-F238E27FC236}">
              <a16:creationId xmlns:a16="http://schemas.microsoft.com/office/drawing/2014/main" id="{7F8F9162-B918-4A55-8266-87CA2707473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8"/>
        </a:graphicData>
      </a:graphic>
    </xdr:graphicFrame>
    <xdr:clientData/>
  </xdr:twoCellAnchor>
  <xdr:twoCellAnchor>
    <xdr:from>
      <xdr:col>21</xdr:col>
      <xdr:colOff>0</xdr:colOff>
      <xdr:row>397</xdr:row>
      <xdr:rowOff>0</xdr:rowOff>
    </xdr:from>
    <xdr:to>
      <xdr:col>27</xdr:col>
      <xdr:colOff>575027</xdr:colOff>
      <xdr:row>408</xdr:row>
      <xdr:rowOff>122767</xdr:rowOff>
    </xdr:to>
    <xdr:graphicFrame macro="">
      <xdr:nvGraphicFramePr>
        <xdr:cNvPr id="100" name="グラフ 99">
          <a:extLst>
            <a:ext uri="{FF2B5EF4-FFF2-40B4-BE49-F238E27FC236}">
              <a16:creationId xmlns:a16="http://schemas.microsoft.com/office/drawing/2014/main" id="{0EF091CC-0F9A-47DE-A1AB-7D73A8C5017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9"/>
        </a:graphicData>
      </a:graphic>
    </xdr:graphicFrame>
    <xdr:clientData/>
  </xdr:twoCellAnchor>
  <xdr:twoCellAnchor>
    <xdr:from>
      <xdr:col>28</xdr:col>
      <xdr:colOff>0</xdr:colOff>
      <xdr:row>373</xdr:row>
      <xdr:rowOff>0</xdr:rowOff>
    </xdr:from>
    <xdr:to>
      <xdr:col>34</xdr:col>
      <xdr:colOff>575027</xdr:colOff>
      <xdr:row>384</xdr:row>
      <xdr:rowOff>122767</xdr:rowOff>
    </xdr:to>
    <xdr:graphicFrame macro="">
      <xdr:nvGraphicFramePr>
        <xdr:cNvPr id="101" name="グラフ 100">
          <a:extLst>
            <a:ext uri="{FF2B5EF4-FFF2-40B4-BE49-F238E27FC236}">
              <a16:creationId xmlns:a16="http://schemas.microsoft.com/office/drawing/2014/main" id="{EFA41AE3-4F93-4B45-9723-FD8E4391F5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0"/>
        </a:graphicData>
      </a:graphic>
    </xdr:graphicFrame>
    <xdr:clientData/>
  </xdr:twoCellAnchor>
  <xdr:twoCellAnchor>
    <xdr:from>
      <xdr:col>28</xdr:col>
      <xdr:colOff>0</xdr:colOff>
      <xdr:row>385</xdr:row>
      <xdr:rowOff>0</xdr:rowOff>
    </xdr:from>
    <xdr:to>
      <xdr:col>34</xdr:col>
      <xdr:colOff>575027</xdr:colOff>
      <xdr:row>396</xdr:row>
      <xdr:rowOff>122767</xdr:rowOff>
    </xdr:to>
    <xdr:graphicFrame macro="">
      <xdr:nvGraphicFramePr>
        <xdr:cNvPr id="102" name="グラフ 101">
          <a:extLst>
            <a:ext uri="{FF2B5EF4-FFF2-40B4-BE49-F238E27FC236}">
              <a16:creationId xmlns:a16="http://schemas.microsoft.com/office/drawing/2014/main" id="{FAB286C3-3D1E-4742-9C2D-7149A4769F0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1"/>
        </a:graphicData>
      </a:graphic>
    </xdr:graphicFrame>
    <xdr:clientData/>
  </xdr:twoCellAnchor>
  <xdr:twoCellAnchor>
    <xdr:from>
      <xdr:col>28</xdr:col>
      <xdr:colOff>0</xdr:colOff>
      <xdr:row>397</xdr:row>
      <xdr:rowOff>0</xdr:rowOff>
    </xdr:from>
    <xdr:to>
      <xdr:col>34</xdr:col>
      <xdr:colOff>575027</xdr:colOff>
      <xdr:row>408</xdr:row>
      <xdr:rowOff>122767</xdr:rowOff>
    </xdr:to>
    <xdr:graphicFrame macro="">
      <xdr:nvGraphicFramePr>
        <xdr:cNvPr id="103" name="グラフ 102">
          <a:extLst>
            <a:ext uri="{FF2B5EF4-FFF2-40B4-BE49-F238E27FC236}">
              <a16:creationId xmlns:a16="http://schemas.microsoft.com/office/drawing/2014/main" id="{BEF48F88-0AD7-4E21-BC1E-0F097AC806C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2"/>
        </a:graphicData>
      </a:graphic>
    </xdr:graphicFrame>
    <xdr:clientData/>
  </xdr:twoCellAnchor>
  <xdr:twoCellAnchor>
    <xdr:from>
      <xdr:col>14</xdr:col>
      <xdr:colOff>0</xdr:colOff>
      <xdr:row>409</xdr:row>
      <xdr:rowOff>0</xdr:rowOff>
    </xdr:from>
    <xdr:to>
      <xdr:col>20</xdr:col>
      <xdr:colOff>575027</xdr:colOff>
      <xdr:row>420</xdr:row>
      <xdr:rowOff>122767</xdr:rowOff>
    </xdr:to>
    <xdr:graphicFrame macro="">
      <xdr:nvGraphicFramePr>
        <xdr:cNvPr id="104" name="グラフ 103">
          <a:extLst>
            <a:ext uri="{FF2B5EF4-FFF2-40B4-BE49-F238E27FC236}">
              <a16:creationId xmlns:a16="http://schemas.microsoft.com/office/drawing/2014/main" id="{E3A8787C-F279-4849-A6B2-85FC4C7880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3"/>
        </a:graphicData>
      </a:graphic>
    </xdr:graphicFrame>
    <xdr:clientData/>
  </xdr:twoCellAnchor>
  <xdr:twoCellAnchor>
    <xdr:from>
      <xdr:col>14</xdr:col>
      <xdr:colOff>0</xdr:colOff>
      <xdr:row>421</xdr:row>
      <xdr:rowOff>0</xdr:rowOff>
    </xdr:from>
    <xdr:to>
      <xdr:col>20</xdr:col>
      <xdr:colOff>575027</xdr:colOff>
      <xdr:row>432</xdr:row>
      <xdr:rowOff>122767</xdr:rowOff>
    </xdr:to>
    <xdr:graphicFrame macro="">
      <xdr:nvGraphicFramePr>
        <xdr:cNvPr id="105" name="グラフ 104">
          <a:extLst>
            <a:ext uri="{FF2B5EF4-FFF2-40B4-BE49-F238E27FC236}">
              <a16:creationId xmlns:a16="http://schemas.microsoft.com/office/drawing/2014/main" id="{F7D6FAA9-6C14-4E00-B54B-D877F693C5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4"/>
        </a:graphicData>
      </a:graphic>
    </xdr:graphicFrame>
    <xdr:clientData/>
  </xdr:twoCellAnchor>
  <xdr:twoCellAnchor>
    <xdr:from>
      <xdr:col>14</xdr:col>
      <xdr:colOff>0</xdr:colOff>
      <xdr:row>433</xdr:row>
      <xdr:rowOff>0</xdr:rowOff>
    </xdr:from>
    <xdr:to>
      <xdr:col>20</xdr:col>
      <xdr:colOff>575027</xdr:colOff>
      <xdr:row>444</xdr:row>
      <xdr:rowOff>122767</xdr:rowOff>
    </xdr:to>
    <xdr:graphicFrame macro="">
      <xdr:nvGraphicFramePr>
        <xdr:cNvPr id="106" name="グラフ 105">
          <a:extLst>
            <a:ext uri="{FF2B5EF4-FFF2-40B4-BE49-F238E27FC236}">
              <a16:creationId xmlns:a16="http://schemas.microsoft.com/office/drawing/2014/main" id="{61254626-FEE2-432D-AE47-83DEB618584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5"/>
        </a:graphicData>
      </a:graphic>
    </xdr:graphicFrame>
    <xdr:clientData/>
  </xdr:twoCellAnchor>
  <xdr:twoCellAnchor>
    <xdr:from>
      <xdr:col>14</xdr:col>
      <xdr:colOff>0</xdr:colOff>
      <xdr:row>445</xdr:row>
      <xdr:rowOff>0</xdr:rowOff>
    </xdr:from>
    <xdr:to>
      <xdr:col>20</xdr:col>
      <xdr:colOff>575027</xdr:colOff>
      <xdr:row>456</xdr:row>
      <xdr:rowOff>122767</xdr:rowOff>
    </xdr:to>
    <xdr:graphicFrame macro="">
      <xdr:nvGraphicFramePr>
        <xdr:cNvPr id="107" name="グラフ 106">
          <a:extLst>
            <a:ext uri="{FF2B5EF4-FFF2-40B4-BE49-F238E27FC236}">
              <a16:creationId xmlns:a16="http://schemas.microsoft.com/office/drawing/2014/main" id="{41AA78B8-82A6-43DE-AF2B-D4E6B5DBB6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6"/>
        </a:graphicData>
      </a:graphic>
    </xdr:graphicFrame>
    <xdr:clientData/>
  </xdr:twoCellAnchor>
  <xdr:twoCellAnchor>
    <xdr:from>
      <xdr:col>21</xdr:col>
      <xdr:colOff>0</xdr:colOff>
      <xdr:row>409</xdr:row>
      <xdr:rowOff>0</xdr:rowOff>
    </xdr:from>
    <xdr:to>
      <xdr:col>27</xdr:col>
      <xdr:colOff>575027</xdr:colOff>
      <xdr:row>420</xdr:row>
      <xdr:rowOff>122767</xdr:rowOff>
    </xdr:to>
    <xdr:graphicFrame macro="">
      <xdr:nvGraphicFramePr>
        <xdr:cNvPr id="108" name="グラフ 107">
          <a:extLst>
            <a:ext uri="{FF2B5EF4-FFF2-40B4-BE49-F238E27FC236}">
              <a16:creationId xmlns:a16="http://schemas.microsoft.com/office/drawing/2014/main" id="{5F570118-4341-4905-B7B8-C27957F13AA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7"/>
        </a:graphicData>
      </a:graphic>
    </xdr:graphicFrame>
    <xdr:clientData/>
  </xdr:twoCellAnchor>
  <xdr:twoCellAnchor>
    <xdr:from>
      <xdr:col>21</xdr:col>
      <xdr:colOff>0</xdr:colOff>
      <xdr:row>421</xdr:row>
      <xdr:rowOff>0</xdr:rowOff>
    </xdr:from>
    <xdr:to>
      <xdr:col>27</xdr:col>
      <xdr:colOff>575027</xdr:colOff>
      <xdr:row>432</xdr:row>
      <xdr:rowOff>122767</xdr:rowOff>
    </xdr:to>
    <xdr:graphicFrame macro="">
      <xdr:nvGraphicFramePr>
        <xdr:cNvPr id="109" name="グラフ 108">
          <a:extLst>
            <a:ext uri="{FF2B5EF4-FFF2-40B4-BE49-F238E27FC236}">
              <a16:creationId xmlns:a16="http://schemas.microsoft.com/office/drawing/2014/main" id="{379852B0-78BB-486B-AAF8-0499AD239F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8"/>
        </a:graphicData>
      </a:graphic>
    </xdr:graphicFrame>
    <xdr:clientData/>
  </xdr:twoCellAnchor>
  <xdr:twoCellAnchor>
    <xdr:from>
      <xdr:col>21</xdr:col>
      <xdr:colOff>0</xdr:colOff>
      <xdr:row>433</xdr:row>
      <xdr:rowOff>0</xdr:rowOff>
    </xdr:from>
    <xdr:to>
      <xdr:col>27</xdr:col>
      <xdr:colOff>575027</xdr:colOff>
      <xdr:row>444</xdr:row>
      <xdr:rowOff>122767</xdr:rowOff>
    </xdr:to>
    <xdr:graphicFrame macro="">
      <xdr:nvGraphicFramePr>
        <xdr:cNvPr id="110" name="グラフ 109">
          <a:extLst>
            <a:ext uri="{FF2B5EF4-FFF2-40B4-BE49-F238E27FC236}">
              <a16:creationId xmlns:a16="http://schemas.microsoft.com/office/drawing/2014/main" id="{4CB3CCA4-5937-4FA2-AB93-0487287C5C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9"/>
        </a:graphicData>
      </a:graphic>
    </xdr:graphicFrame>
    <xdr:clientData/>
  </xdr:twoCellAnchor>
  <xdr:twoCellAnchor>
    <xdr:from>
      <xdr:col>21</xdr:col>
      <xdr:colOff>0</xdr:colOff>
      <xdr:row>445</xdr:row>
      <xdr:rowOff>0</xdr:rowOff>
    </xdr:from>
    <xdr:to>
      <xdr:col>27</xdr:col>
      <xdr:colOff>575027</xdr:colOff>
      <xdr:row>456</xdr:row>
      <xdr:rowOff>122767</xdr:rowOff>
    </xdr:to>
    <xdr:graphicFrame macro="">
      <xdr:nvGraphicFramePr>
        <xdr:cNvPr id="111" name="グラフ 110">
          <a:extLst>
            <a:ext uri="{FF2B5EF4-FFF2-40B4-BE49-F238E27FC236}">
              <a16:creationId xmlns:a16="http://schemas.microsoft.com/office/drawing/2014/main" id="{0B608D54-77CE-4A5D-B0F5-04230F0DFCE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0"/>
        </a:graphicData>
      </a:graphic>
    </xdr:graphicFrame>
    <xdr:clientData/>
  </xdr:twoCellAnchor>
  <xdr:twoCellAnchor>
    <xdr:from>
      <xdr:col>28</xdr:col>
      <xdr:colOff>0</xdr:colOff>
      <xdr:row>409</xdr:row>
      <xdr:rowOff>0</xdr:rowOff>
    </xdr:from>
    <xdr:to>
      <xdr:col>34</xdr:col>
      <xdr:colOff>575027</xdr:colOff>
      <xdr:row>420</xdr:row>
      <xdr:rowOff>122767</xdr:rowOff>
    </xdr:to>
    <xdr:graphicFrame macro="">
      <xdr:nvGraphicFramePr>
        <xdr:cNvPr id="112" name="グラフ 111">
          <a:extLst>
            <a:ext uri="{FF2B5EF4-FFF2-40B4-BE49-F238E27FC236}">
              <a16:creationId xmlns:a16="http://schemas.microsoft.com/office/drawing/2014/main" id="{C5FEF75B-7B08-4987-B169-28C97A1A4E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1"/>
        </a:graphicData>
      </a:graphic>
    </xdr:graphicFrame>
    <xdr:clientData/>
  </xdr:twoCellAnchor>
  <xdr:twoCellAnchor>
    <xdr:from>
      <xdr:col>28</xdr:col>
      <xdr:colOff>0</xdr:colOff>
      <xdr:row>421</xdr:row>
      <xdr:rowOff>0</xdr:rowOff>
    </xdr:from>
    <xdr:to>
      <xdr:col>34</xdr:col>
      <xdr:colOff>575027</xdr:colOff>
      <xdr:row>432</xdr:row>
      <xdr:rowOff>122767</xdr:rowOff>
    </xdr:to>
    <xdr:graphicFrame macro="">
      <xdr:nvGraphicFramePr>
        <xdr:cNvPr id="113" name="グラフ 112">
          <a:extLst>
            <a:ext uri="{FF2B5EF4-FFF2-40B4-BE49-F238E27FC236}">
              <a16:creationId xmlns:a16="http://schemas.microsoft.com/office/drawing/2014/main" id="{14404123-6A62-4B83-BB94-3A1556E67C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2"/>
        </a:graphicData>
      </a:graphic>
    </xdr:graphicFrame>
    <xdr:clientData/>
  </xdr:twoCellAnchor>
  <xdr:twoCellAnchor>
    <xdr:from>
      <xdr:col>28</xdr:col>
      <xdr:colOff>0</xdr:colOff>
      <xdr:row>433</xdr:row>
      <xdr:rowOff>0</xdr:rowOff>
    </xdr:from>
    <xdr:to>
      <xdr:col>34</xdr:col>
      <xdr:colOff>575027</xdr:colOff>
      <xdr:row>444</xdr:row>
      <xdr:rowOff>122767</xdr:rowOff>
    </xdr:to>
    <xdr:graphicFrame macro="">
      <xdr:nvGraphicFramePr>
        <xdr:cNvPr id="114" name="グラフ 113">
          <a:extLst>
            <a:ext uri="{FF2B5EF4-FFF2-40B4-BE49-F238E27FC236}">
              <a16:creationId xmlns:a16="http://schemas.microsoft.com/office/drawing/2014/main" id="{5646BC23-2AEA-468C-BF49-317F6840DBE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3"/>
        </a:graphicData>
      </a:graphic>
    </xdr:graphicFrame>
    <xdr:clientData/>
  </xdr:twoCellAnchor>
  <xdr:twoCellAnchor>
    <xdr:from>
      <xdr:col>28</xdr:col>
      <xdr:colOff>0</xdr:colOff>
      <xdr:row>445</xdr:row>
      <xdr:rowOff>0</xdr:rowOff>
    </xdr:from>
    <xdr:to>
      <xdr:col>34</xdr:col>
      <xdr:colOff>575027</xdr:colOff>
      <xdr:row>456</xdr:row>
      <xdr:rowOff>122767</xdr:rowOff>
    </xdr:to>
    <xdr:graphicFrame macro="">
      <xdr:nvGraphicFramePr>
        <xdr:cNvPr id="115" name="グラフ 114">
          <a:extLst>
            <a:ext uri="{FF2B5EF4-FFF2-40B4-BE49-F238E27FC236}">
              <a16:creationId xmlns:a16="http://schemas.microsoft.com/office/drawing/2014/main" id="{364D5124-0B53-46A4-9775-85450FC0DE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4"/>
        </a:graphicData>
      </a:graphic>
    </xdr:graphicFrame>
    <xdr:clientData/>
  </xdr:twoCellAnchor>
  <xdr:twoCellAnchor>
    <xdr:from>
      <xdr:col>14</xdr:col>
      <xdr:colOff>0</xdr:colOff>
      <xdr:row>457</xdr:row>
      <xdr:rowOff>0</xdr:rowOff>
    </xdr:from>
    <xdr:to>
      <xdr:col>20</xdr:col>
      <xdr:colOff>575027</xdr:colOff>
      <xdr:row>468</xdr:row>
      <xdr:rowOff>122767</xdr:rowOff>
    </xdr:to>
    <xdr:graphicFrame macro="">
      <xdr:nvGraphicFramePr>
        <xdr:cNvPr id="116" name="グラフ 115">
          <a:extLst>
            <a:ext uri="{FF2B5EF4-FFF2-40B4-BE49-F238E27FC236}">
              <a16:creationId xmlns:a16="http://schemas.microsoft.com/office/drawing/2014/main" id="{359C5F0A-95F8-44D9-8B78-5D8CD7491E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5"/>
        </a:graphicData>
      </a:graphic>
    </xdr:graphicFrame>
    <xdr:clientData/>
  </xdr:twoCellAnchor>
  <xdr:twoCellAnchor>
    <xdr:from>
      <xdr:col>14</xdr:col>
      <xdr:colOff>0</xdr:colOff>
      <xdr:row>469</xdr:row>
      <xdr:rowOff>0</xdr:rowOff>
    </xdr:from>
    <xdr:to>
      <xdr:col>20</xdr:col>
      <xdr:colOff>575027</xdr:colOff>
      <xdr:row>480</xdr:row>
      <xdr:rowOff>122767</xdr:rowOff>
    </xdr:to>
    <xdr:graphicFrame macro="">
      <xdr:nvGraphicFramePr>
        <xdr:cNvPr id="117" name="グラフ 116">
          <a:extLst>
            <a:ext uri="{FF2B5EF4-FFF2-40B4-BE49-F238E27FC236}">
              <a16:creationId xmlns:a16="http://schemas.microsoft.com/office/drawing/2014/main" id="{A023C2DD-C7EB-4D3F-8D01-A868FC6025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6"/>
        </a:graphicData>
      </a:graphic>
    </xdr:graphicFrame>
    <xdr:clientData/>
  </xdr:twoCellAnchor>
  <xdr:twoCellAnchor>
    <xdr:from>
      <xdr:col>14</xdr:col>
      <xdr:colOff>0</xdr:colOff>
      <xdr:row>481</xdr:row>
      <xdr:rowOff>0</xdr:rowOff>
    </xdr:from>
    <xdr:to>
      <xdr:col>20</xdr:col>
      <xdr:colOff>575027</xdr:colOff>
      <xdr:row>492</xdr:row>
      <xdr:rowOff>122767</xdr:rowOff>
    </xdr:to>
    <xdr:graphicFrame macro="">
      <xdr:nvGraphicFramePr>
        <xdr:cNvPr id="118" name="グラフ 117">
          <a:extLst>
            <a:ext uri="{FF2B5EF4-FFF2-40B4-BE49-F238E27FC236}">
              <a16:creationId xmlns:a16="http://schemas.microsoft.com/office/drawing/2014/main" id="{6AC754DD-BA71-41D0-A423-2BBF1F85E6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7"/>
        </a:graphicData>
      </a:graphic>
    </xdr:graphicFrame>
    <xdr:clientData/>
  </xdr:twoCellAnchor>
  <xdr:twoCellAnchor>
    <xdr:from>
      <xdr:col>21</xdr:col>
      <xdr:colOff>0</xdr:colOff>
      <xdr:row>457</xdr:row>
      <xdr:rowOff>0</xdr:rowOff>
    </xdr:from>
    <xdr:to>
      <xdr:col>27</xdr:col>
      <xdr:colOff>575027</xdr:colOff>
      <xdr:row>468</xdr:row>
      <xdr:rowOff>122767</xdr:rowOff>
    </xdr:to>
    <xdr:graphicFrame macro="">
      <xdr:nvGraphicFramePr>
        <xdr:cNvPr id="119" name="グラフ 118">
          <a:extLst>
            <a:ext uri="{FF2B5EF4-FFF2-40B4-BE49-F238E27FC236}">
              <a16:creationId xmlns:a16="http://schemas.microsoft.com/office/drawing/2014/main" id="{2C0C8E98-5898-4E91-B6F4-617CCCE11C2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8"/>
        </a:graphicData>
      </a:graphic>
    </xdr:graphicFrame>
    <xdr:clientData/>
  </xdr:twoCellAnchor>
  <xdr:twoCellAnchor>
    <xdr:from>
      <xdr:col>21</xdr:col>
      <xdr:colOff>0</xdr:colOff>
      <xdr:row>469</xdr:row>
      <xdr:rowOff>0</xdr:rowOff>
    </xdr:from>
    <xdr:to>
      <xdr:col>27</xdr:col>
      <xdr:colOff>575027</xdr:colOff>
      <xdr:row>480</xdr:row>
      <xdr:rowOff>122767</xdr:rowOff>
    </xdr:to>
    <xdr:graphicFrame macro="">
      <xdr:nvGraphicFramePr>
        <xdr:cNvPr id="120" name="グラフ 119">
          <a:extLst>
            <a:ext uri="{FF2B5EF4-FFF2-40B4-BE49-F238E27FC236}">
              <a16:creationId xmlns:a16="http://schemas.microsoft.com/office/drawing/2014/main" id="{695ADCB6-6C1D-4891-A4BC-5D2C612B14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9"/>
        </a:graphicData>
      </a:graphic>
    </xdr:graphicFrame>
    <xdr:clientData/>
  </xdr:twoCellAnchor>
  <xdr:twoCellAnchor>
    <xdr:from>
      <xdr:col>21</xdr:col>
      <xdr:colOff>0</xdr:colOff>
      <xdr:row>481</xdr:row>
      <xdr:rowOff>0</xdr:rowOff>
    </xdr:from>
    <xdr:to>
      <xdr:col>27</xdr:col>
      <xdr:colOff>575027</xdr:colOff>
      <xdr:row>492</xdr:row>
      <xdr:rowOff>122767</xdr:rowOff>
    </xdr:to>
    <xdr:graphicFrame macro="">
      <xdr:nvGraphicFramePr>
        <xdr:cNvPr id="121" name="グラフ 120">
          <a:extLst>
            <a:ext uri="{FF2B5EF4-FFF2-40B4-BE49-F238E27FC236}">
              <a16:creationId xmlns:a16="http://schemas.microsoft.com/office/drawing/2014/main" id="{53CA2E01-FDA6-41CF-875A-549AEEDDE8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0"/>
        </a:graphicData>
      </a:graphic>
    </xdr:graphicFrame>
    <xdr:clientData/>
  </xdr:twoCellAnchor>
  <xdr:twoCellAnchor>
    <xdr:from>
      <xdr:col>28</xdr:col>
      <xdr:colOff>0</xdr:colOff>
      <xdr:row>457</xdr:row>
      <xdr:rowOff>0</xdr:rowOff>
    </xdr:from>
    <xdr:to>
      <xdr:col>34</xdr:col>
      <xdr:colOff>575027</xdr:colOff>
      <xdr:row>468</xdr:row>
      <xdr:rowOff>122767</xdr:rowOff>
    </xdr:to>
    <xdr:graphicFrame macro="">
      <xdr:nvGraphicFramePr>
        <xdr:cNvPr id="122" name="グラフ 121">
          <a:extLst>
            <a:ext uri="{FF2B5EF4-FFF2-40B4-BE49-F238E27FC236}">
              <a16:creationId xmlns:a16="http://schemas.microsoft.com/office/drawing/2014/main" id="{BB48A984-A530-41C0-8344-36A6EECD73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1"/>
        </a:graphicData>
      </a:graphic>
    </xdr:graphicFrame>
    <xdr:clientData/>
  </xdr:twoCellAnchor>
  <xdr:twoCellAnchor>
    <xdr:from>
      <xdr:col>28</xdr:col>
      <xdr:colOff>0</xdr:colOff>
      <xdr:row>469</xdr:row>
      <xdr:rowOff>0</xdr:rowOff>
    </xdr:from>
    <xdr:to>
      <xdr:col>34</xdr:col>
      <xdr:colOff>575027</xdr:colOff>
      <xdr:row>480</xdr:row>
      <xdr:rowOff>122767</xdr:rowOff>
    </xdr:to>
    <xdr:graphicFrame macro="">
      <xdr:nvGraphicFramePr>
        <xdr:cNvPr id="123" name="グラフ 122">
          <a:extLst>
            <a:ext uri="{FF2B5EF4-FFF2-40B4-BE49-F238E27FC236}">
              <a16:creationId xmlns:a16="http://schemas.microsoft.com/office/drawing/2014/main" id="{03DCA202-1B02-4CE9-85C3-E69BD24C2B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2"/>
        </a:graphicData>
      </a:graphic>
    </xdr:graphicFrame>
    <xdr:clientData/>
  </xdr:twoCellAnchor>
  <xdr:twoCellAnchor>
    <xdr:from>
      <xdr:col>28</xdr:col>
      <xdr:colOff>0</xdr:colOff>
      <xdr:row>481</xdr:row>
      <xdr:rowOff>0</xdr:rowOff>
    </xdr:from>
    <xdr:to>
      <xdr:col>34</xdr:col>
      <xdr:colOff>575027</xdr:colOff>
      <xdr:row>492</xdr:row>
      <xdr:rowOff>122767</xdr:rowOff>
    </xdr:to>
    <xdr:graphicFrame macro="">
      <xdr:nvGraphicFramePr>
        <xdr:cNvPr id="124" name="グラフ 123">
          <a:extLst>
            <a:ext uri="{FF2B5EF4-FFF2-40B4-BE49-F238E27FC236}">
              <a16:creationId xmlns:a16="http://schemas.microsoft.com/office/drawing/2014/main" id="{EB046404-D7FD-40F5-ABC2-CECD161B41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0E2841"/>
    </a:dk2>
    <a:lt2>
      <a:srgbClr val="E8E8E8"/>
    </a:lt2>
    <a:accent1>
      <a:srgbClr val="156082"/>
    </a:accent1>
    <a:accent2>
      <a:srgbClr val="E97132"/>
    </a:accent2>
    <a:accent3>
      <a:srgbClr val="196B24"/>
    </a:accent3>
    <a:accent4>
      <a:srgbClr val="0F9ED5"/>
    </a:accent4>
    <a:accent5>
      <a:srgbClr val="A02B93"/>
    </a:accent5>
    <a:accent6>
      <a:srgbClr val="4EA72E"/>
    </a:accent6>
    <a:hlink>
      <a:srgbClr val="467886"/>
    </a:hlink>
    <a:folHlink>
      <a:srgbClr val="96607D"/>
    </a:folHlink>
  </a:clrScheme>
  <a:fontScheme name="Office 2007 - 2010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 2007 - 2010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0E2841"/>
    </a:dk2>
    <a:lt2>
      <a:srgbClr val="E8E8E8"/>
    </a:lt2>
    <a:accent1>
      <a:srgbClr val="156082"/>
    </a:accent1>
    <a:accent2>
      <a:srgbClr val="E97132"/>
    </a:accent2>
    <a:accent3>
      <a:srgbClr val="196B24"/>
    </a:accent3>
    <a:accent4>
      <a:srgbClr val="0F9ED5"/>
    </a:accent4>
    <a:accent5>
      <a:srgbClr val="A02B93"/>
    </a:accent5>
    <a:accent6>
      <a:srgbClr val="4EA72E"/>
    </a:accent6>
    <a:hlink>
      <a:srgbClr val="467886"/>
    </a:hlink>
    <a:folHlink>
      <a:srgbClr val="96607D"/>
    </a:folHlink>
  </a:clrScheme>
  <a:fontScheme name="Office 2007 - 2010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 2007 - 2010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0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0E2841"/>
    </a:dk2>
    <a:lt2>
      <a:srgbClr val="E8E8E8"/>
    </a:lt2>
    <a:accent1>
      <a:srgbClr val="156082"/>
    </a:accent1>
    <a:accent2>
      <a:srgbClr val="E97132"/>
    </a:accent2>
    <a:accent3>
      <a:srgbClr val="196B24"/>
    </a:accent3>
    <a:accent4>
      <a:srgbClr val="0F9ED5"/>
    </a:accent4>
    <a:accent5>
      <a:srgbClr val="A02B93"/>
    </a:accent5>
    <a:accent6>
      <a:srgbClr val="4EA72E"/>
    </a:accent6>
    <a:hlink>
      <a:srgbClr val="467886"/>
    </a:hlink>
    <a:folHlink>
      <a:srgbClr val="96607D"/>
    </a:folHlink>
  </a:clrScheme>
  <a:fontScheme name="Office 2007 - 2010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 2007 - 2010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0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0E2841"/>
    </a:dk2>
    <a:lt2>
      <a:srgbClr val="E8E8E8"/>
    </a:lt2>
    <a:accent1>
      <a:srgbClr val="156082"/>
    </a:accent1>
    <a:accent2>
      <a:srgbClr val="E97132"/>
    </a:accent2>
    <a:accent3>
      <a:srgbClr val="196B24"/>
    </a:accent3>
    <a:accent4>
      <a:srgbClr val="0F9ED5"/>
    </a:accent4>
    <a:accent5>
      <a:srgbClr val="A02B93"/>
    </a:accent5>
    <a:accent6>
      <a:srgbClr val="4EA72E"/>
    </a:accent6>
    <a:hlink>
      <a:srgbClr val="467886"/>
    </a:hlink>
    <a:folHlink>
      <a:srgbClr val="96607D"/>
    </a:folHlink>
  </a:clrScheme>
  <a:fontScheme name="Office 2007 - 2010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 2007 - 2010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0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0E2841"/>
    </a:dk2>
    <a:lt2>
      <a:srgbClr val="E8E8E8"/>
    </a:lt2>
    <a:accent1>
      <a:srgbClr val="156082"/>
    </a:accent1>
    <a:accent2>
      <a:srgbClr val="E97132"/>
    </a:accent2>
    <a:accent3>
      <a:srgbClr val="196B24"/>
    </a:accent3>
    <a:accent4>
      <a:srgbClr val="0F9ED5"/>
    </a:accent4>
    <a:accent5>
      <a:srgbClr val="A02B93"/>
    </a:accent5>
    <a:accent6>
      <a:srgbClr val="4EA72E"/>
    </a:accent6>
    <a:hlink>
      <a:srgbClr val="467886"/>
    </a:hlink>
    <a:folHlink>
      <a:srgbClr val="96607D"/>
    </a:folHlink>
  </a:clrScheme>
  <a:fontScheme name="Office 2007 - 2010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 2007 - 2010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0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0E2841"/>
    </a:dk2>
    <a:lt2>
      <a:srgbClr val="E8E8E8"/>
    </a:lt2>
    <a:accent1>
      <a:srgbClr val="156082"/>
    </a:accent1>
    <a:accent2>
      <a:srgbClr val="E97132"/>
    </a:accent2>
    <a:accent3>
      <a:srgbClr val="196B24"/>
    </a:accent3>
    <a:accent4>
      <a:srgbClr val="0F9ED5"/>
    </a:accent4>
    <a:accent5>
      <a:srgbClr val="A02B93"/>
    </a:accent5>
    <a:accent6>
      <a:srgbClr val="4EA72E"/>
    </a:accent6>
    <a:hlink>
      <a:srgbClr val="467886"/>
    </a:hlink>
    <a:folHlink>
      <a:srgbClr val="96607D"/>
    </a:folHlink>
  </a:clrScheme>
  <a:fontScheme name="Office 2007 - 2010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 2007 - 2010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0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0E2841"/>
    </a:dk2>
    <a:lt2>
      <a:srgbClr val="E8E8E8"/>
    </a:lt2>
    <a:accent1>
      <a:srgbClr val="156082"/>
    </a:accent1>
    <a:accent2>
      <a:srgbClr val="E97132"/>
    </a:accent2>
    <a:accent3>
      <a:srgbClr val="196B24"/>
    </a:accent3>
    <a:accent4>
      <a:srgbClr val="0F9ED5"/>
    </a:accent4>
    <a:accent5>
      <a:srgbClr val="A02B93"/>
    </a:accent5>
    <a:accent6>
      <a:srgbClr val="4EA72E"/>
    </a:accent6>
    <a:hlink>
      <a:srgbClr val="467886"/>
    </a:hlink>
    <a:folHlink>
      <a:srgbClr val="96607D"/>
    </a:folHlink>
  </a:clrScheme>
  <a:fontScheme name="Office 2007 - 2010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 2007 - 2010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0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0E2841"/>
    </a:dk2>
    <a:lt2>
      <a:srgbClr val="E8E8E8"/>
    </a:lt2>
    <a:accent1>
      <a:srgbClr val="156082"/>
    </a:accent1>
    <a:accent2>
      <a:srgbClr val="E97132"/>
    </a:accent2>
    <a:accent3>
      <a:srgbClr val="196B24"/>
    </a:accent3>
    <a:accent4>
      <a:srgbClr val="0F9ED5"/>
    </a:accent4>
    <a:accent5>
      <a:srgbClr val="A02B93"/>
    </a:accent5>
    <a:accent6>
      <a:srgbClr val="4EA72E"/>
    </a:accent6>
    <a:hlink>
      <a:srgbClr val="467886"/>
    </a:hlink>
    <a:folHlink>
      <a:srgbClr val="96607D"/>
    </a:folHlink>
  </a:clrScheme>
  <a:fontScheme name="Office 2007 - 2010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 2007 - 2010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0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0E2841"/>
    </a:dk2>
    <a:lt2>
      <a:srgbClr val="E8E8E8"/>
    </a:lt2>
    <a:accent1>
      <a:srgbClr val="156082"/>
    </a:accent1>
    <a:accent2>
      <a:srgbClr val="E97132"/>
    </a:accent2>
    <a:accent3>
      <a:srgbClr val="196B24"/>
    </a:accent3>
    <a:accent4>
      <a:srgbClr val="0F9ED5"/>
    </a:accent4>
    <a:accent5>
      <a:srgbClr val="A02B93"/>
    </a:accent5>
    <a:accent6>
      <a:srgbClr val="4EA72E"/>
    </a:accent6>
    <a:hlink>
      <a:srgbClr val="467886"/>
    </a:hlink>
    <a:folHlink>
      <a:srgbClr val="96607D"/>
    </a:folHlink>
  </a:clrScheme>
  <a:fontScheme name="Office 2007 - 2010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 2007 - 2010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0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0E2841"/>
    </a:dk2>
    <a:lt2>
      <a:srgbClr val="E8E8E8"/>
    </a:lt2>
    <a:accent1>
      <a:srgbClr val="156082"/>
    </a:accent1>
    <a:accent2>
      <a:srgbClr val="E97132"/>
    </a:accent2>
    <a:accent3>
      <a:srgbClr val="196B24"/>
    </a:accent3>
    <a:accent4>
      <a:srgbClr val="0F9ED5"/>
    </a:accent4>
    <a:accent5>
      <a:srgbClr val="A02B93"/>
    </a:accent5>
    <a:accent6>
      <a:srgbClr val="4EA72E"/>
    </a:accent6>
    <a:hlink>
      <a:srgbClr val="467886"/>
    </a:hlink>
    <a:folHlink>
      <a:srgbClr val="96607D"/>
    </a:folHlink>
  </a:clrScheme>
  <a:fontScheme name="Office 2007 - 2010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 2007 - 2010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0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0E2841"/>
    </a:dk2>
    <a:lt2>
      <a:srgbClr val="E8E8E8"/>
    </a:lt2>
    <a:accent1>
      <a:srgbClr val="156082"/>
    </a:accent1>
    <a:accent2>
      <a:srgbClr val="E97132"/>
    </a:accent2>
    <a:accent3>
      <a:srgbClr val="196B24"/>
    </a:accent3>
    <a:accent4>
      <a:srgbClr val="0F9ED5"/>
    </a:accent4>
    <a:accent5>
      <a:srgbClr val="A02B93"/>
    </a:accent5>
    <a:accent6>
      <a:srgbClr val="4EA72E"/>
    </a:accent6>
    <a:hlink>
      <a:srgbClr val="467886"/>
    </a:hlink>
    <a:folHlink>
      <a:srgbClr val="96607D"/>
    </a:folHlink>
  </a:clrScheme>
  <a:fontScheme name="Office 2007 - 2010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 2007 - 2010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0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0E2841"/>
    </a:dk2>
    <a:lt2>
      <a:srgbClr val="E8E8E8"/>
    </a:lt2>
    <a:accent1>
      <a:srgbClr val="156082"/>
    </a:accent1>
    <a:accent2>
      <a:srgbClr val="E97132"/>
    </a:accent2>
    <a:accent3>
      <a:srgbClr val="196B24"/>
    </a:accent3>
    <a:accent4>
      <a:srgbClr val="0F9ED5"/>
    </a:accent4>
    <a:accent5>
      <a:srgbClr val="A02B93"/>
    </a:accent5>
    <a:accent6>
      <a:srgbClr val="4EA72E"/>
    </a:accent6>
    <a:hlink>
      <a:srgbClr val="467886"/>
    </a:hlink>
    <a:folHlink>
      <a:srgbClr val="96607D"/>
    </a:folHlink>
  </a:clrScheme>
  <a:fontScheme name="Office 2007 - 2010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 2007 - 2010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0E2841"/>
    </a:dk2>
    <a:lt2>
      <a:srgbClr val="E8E8E8"/>
    </a:lt2>
    <a:accent1>
      <a:srgbClr val="156082"/>
    </a:accent1>
    <a:accent2>
      <a:srgbClr val="E97132"/>
    </a:accent2>
    <a:accent3>
      <a:srgbClr val="196B24"/>
    </a:accent3>
    <a:accent4>
      <a:srgbClr val="0F9ED5"/>
    </a:accent4>
    <a:accent5>
      <a:srgbClr val="A02B93"/>
    </a:accent5>
    <a:accent6>
      <a:srgbClr val="4EA72E"/>
    </a:accent6>
    <a:hlink>
      <a:srgbClr val="467886"/>
    </a:hlink>
    <a:folHlink>
      <a:srgbClr val="96607D"/>
    </a:folHlink>
  </a:clrScheme>
  <a:fontScheme name="Office 2007 - 2010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 2007 - 2010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1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0E2841"/>
    </a:dk2>
    <a:lt2>
      <a:srgbClr val="E8E8E8"/>
    </a:lt2>
    <a:accent1>
      <a:srgbClr val="156082"/>
    </a:accent1>
    <a:accent2>
      <a:srgbClr val="E97132"/>
    </a:accent2>
    <a:accent3>
      <a:srgbClr val="196B24"/>
    </a:accent3>
    <a:accent4>
      <a:srgbClr val="0F9ED5"/>
    </a:accent4>
    <a:accent5>
      <a:srgbClr val="A02B93"/>
    </a:accent5>
    <a:accent6>
      <a:srgbClr val="4EA72E"/>
    </a:accent6>
    <a:hlink>
      <a:srgbClr val="467886"/>
    </a:hlink>
    <a:folHlink>
      <a:srgbClr val="96607D"/>
    </a:folHlink>
  </a:clrScheme>
  <a:fontScheme name="Office 2007 - 2010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 2007 - 2010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1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0E2841"/>
    </a:dk2>
    <a:lt2>
      <a:srgbClr val="E8E8E8"/>
    </a:lt2>
    <a:accent1>
      <a:srgbClr val="156082"/>
    </a:accent1>
    <a:accent2>
      <a:srgbClr val="E97132"/>
    </a:accent2>
    <a:accent3>
      <a:srgbClr val="196B24"/>
    </a:accent3>
    <a:accent4>
      <a:srgbClr val="0F9ED5"/>
    </a:accent4>
    <a:accent5>
      <a:srgbClr val="A02B93"/>
    </a:accent5>
    <a:accent6>
      <a:srgbClr val="4EA72E"/>
    </a:accent6>
    <a:hlink>
      <a:srgbClr val="467886"/>
    </a:hlink>
    <a:folHlink>
      <a:srgbClr val="96607D"/>
    </a:folHlink>
  </a:clrScheme>
  <a:fontScheme name="Office 2007 - 2010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 2007 - 2010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1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0E2841"/>
    </a:dk2>
    <a:lt2>
      <a:srgbClr val="E8E8E8"/>
    </a:lt2>
    <a:accent1>
      <a:srgbClr val="156082"/>
    </a:accent1>
    <a:accent2>
      <a:srgbClr val="E97132"/>
    </a:accent2>
    <a:accent3>
      <a:srgbClr val="196B24"/>
    </a:accent3>
    <a:accent4>
      <a:srgbClr val="0F9ED5"/>
    </a:accent4>
    <a:accent5>
      <a:srgbClr val="A02B93"/>
    </a:accent5>
    <a:accent6>
      <a:srgbClr val="4EA72E"/>
    </a:accent6>
    <a:hlink>
      <a:srgbClr val="467886"/>
    </a:hlink>
    <a:folHlink>
      <a:srgbClr val="96607D"/>
    </a:folHlink>
  </a:clrScheme>
  <a:fontScheme name="Office 2007 - 2010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 2007 - 2010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1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0E2841"/>
    </a:dk2>
    <a:lt2>
      <a:srgbClr val="E8E8E8"/>
    </a:lt2>
    <a:accent1>
      <a:srgbClr val="156082"/>
    </a:accent1>
    <a:accent2>
      <a:srgbClr val="E97132"/>
    </a:accent2>
    <a:accent3>
      <a:srgbClr val="196B24"/>
    </a:accent3>
    <a:accent4>
      <a:srgbClr val="0F9ED5"/>
    </a:accent4>
    <a:accent5>
      <a:srgbClr val="A02B93"/>
    </a:accent5>
    <a:accent6>
      <a:srgbClr val="4EA72E"/>
    </a:accent6>
    <a:hlink>
      <a:srgbClr val="467886"/>
    </a:hlink>
    <a:folHlink>
      <a:srgbClr val="96607D"/>
    </a:folHlink>
  </a:clrScheme>
  <a:fontScheme name="Office 2007 - 2010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 2007 - 2010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1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0E2841"/>
    </a:dk2>
    <a:lt2>
      <a:srgbClr val="E8E8E8"/>
    </a:lt2>
    <a:accent1>
      <a:srgbClr val="156082"/>
    </a:accent1>
    <a:accent2>
      <a:srgbClr val="E97132"/>
    </a:accent2>
    <a:accent3>
      <a:srgbClr val="196B24"/>
    </a:accent3>
    <a:accent4>
      <a:srgbClr val="0F9ED5"/>
    </a:accent4>
    <a:accent5>
      <a:srgbClr val="A02B93"/>
    </a:accent5>
    <a:accent6>
      <a:srgbClr val="4EA72E"/>
    </a:accent6>
    <a:hlink>
      <a:srgbClr val="467886"/>
    </a:hlink>
    <a:folHlink>
      <a:srgbClr val="96607D"/>
    </a:folHlink>
  </a:clrScheme>
  <a:fontScheme name="Office 2007 - 2010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 2007 - 2010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1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0E2841"/>
    </a:dk2>
    <a:lt2>
      <a:srgbClr val="E8E8E8"/>
    </a:lt2>
    <a:accent1>
      <a:srgbClr val="156082"/>
    </a:accent1>
    <a:accent2>
      <a:srgbClr val="E97132"/>
    </a:accent2>
    <a:accent3>
      <a:srgbClr val="196B24"/>
    </a:accent3>
    <a:accent4>
      <a:srgbClr val="0F9ED5"/>
    </a:accent4>
    <a:accent5>
      <a:srgbClr val="A02B93"/>
    </a:accent5>
    <a:accent6>
      <a:srgbClr val="4EA72E"/>
    </a:accent6>
    <a:hlink>
      <a:srgbClr val="467886"/>
    </a:hlink>
    <a:folHlink>
      <a:srgbClr val="96607D"/>
    </a:folHlink>
  </a:clrScheme>
  <a:fontScheme name="Office 2007 - 2010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 2007 - 2010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1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0E2841"/>
    </a:dk2>
    <a:lt2>
      <a:srgbClr val="E8E8E8"/>
    </a:lt2>
    <a:accent1>
      <a:srgbClr val="156082"/>
    </a:accent1>
    <a:accent2>
      <a:srgbClr val="E97132"/>
    </a:accent2>
    <a:accent3>
      <a:srgbClr val="196B24"/>
    </a:accent3>
    <a:accent4>
      <a:srgbClr val="0F9ED5"/>
    </a:accent4>
    <a:accent5>
      <a:srgbClr val="A02B93"/>
    </a:accent5>
    <a:accent6>
      <a:srgbClr val="4EA72E"/>
    </a:accent6>
    <a:hlink>
      <a:srgbClr val="467886"/>
    </a:hlink>
    <a:folHlink>
      <a:srgbClr val="96607D"/>
    </a:folHlink>
  </a:clrScheme>
  <a:fontScheme name="Office 2007 - 2010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 2007 - 2010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1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0E2841"/>
    </a:dk2>
    <a:lt2>
      <a:srgbClr val="E8E8E8"/>
    </a:lt2>
    <a:accent1>
      <a:srgbClr val="156082"/>
    </a:accent1>
    <a:accent2>
      <a:srgbClr val="E97132"/>
    </a:accent2>
    <a:accent3>
      <a:srgbClr val="196B24"/>
    </a:accent3>
    <a:accent4>
      <a:srgbClr val="0F9ED5"/>
    </a:accent4>
    <a:accent5>
      <a:srgbClr val="A02B93"/>
    </a:accent5>
    <a:accent6>
      <a:srgbClr val="4EA72E"/>
    </a:accent6>
    <a:hlink>
      <a:srgbClr val="467886"/>
    </a:hlink>
    <a:folHlink>
      <a:srgbClr val="96607D"/>
    </a:folHlink>
  </a:clrScheme>
  <a:fontScheme name="Office 2007 - 2010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 2007 - 2010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1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0E2841"/>
    </a:dk2>
    <a:lt2>
      <a:srgbClr val="E8E8E8"/>
    </a:lt2>
    <a:accent1>
      <a:srgbClr val="156082"/>
    </a:accent1>
    <a:accent2>
      <a:srgbClr val="E97132"/>
    </a:accent2>
    <a:accent3>
      <a:srgbClr val="196B24"/>
    </a:accent3>
    <a:accent4>
      <a:srgbClr val="0F9ED5"/>
    </a:accent4>
    <a:accent5>
      <a:srgbClr val="A02B93"/>
    </a:accent5>
    <a:accent6>
      <a:srgbClr val="4EA72E"/>
    </a:accent6>
    <a:hlink>
      <a:srgbClr val="467886"/>
    </a:hlink>
    <a:folHlink>
      <a:srgbClr val="96607D"/>
    </a:folHlink>
  </a:clrScheme>
  <a:fontScheme name="Office 2007 - 2010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 2007 - 2010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1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0E2841"/>
    </a:dk2>
    <a:lt2>
      <a:srgbClr val="E8E8E8"/>
    </a:lt2>
    <a:accent1>
      <a:srgbClr val="156082"/>
    </a:accent1>
    <a:accent2>
      <a:srgbClr val="E97132"/>
    </a:accent2>
    <a:accent3>
      <a:srgbClr val="196B24"/>
    </a:accent3>
    <a:accent4>
      <a:srgbClr val="0F9ED5"/>
    </a:accent4>
    <a:accent5>
      <a:srgbClr val="A02B93"/>
    </a:accent5>
    <a:accent6>
      <a:srgbClr val="4EA72E"/>
    </a:accent6>
    <a:hlink>
      <a:srgbClr val="467886"/>
    </a:hlink>
    <a:folHlink>
      <a:srgbClr val="96607D"/>
    </a:folHlink>
  </a:clrScheme>
  <a:fontScheme name="Office 2007 - 2010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 2007 - 2010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0E2841"/>
    </a:dk2>
    <a:lt2>
      <a:srgbClr val="E8E8E8"/>
    </a:lt2>
    <a:accent1>
      <a:srgbClr val="156082"/>
    </a:accent1>
    <a:accent2>
      <a:srgbClr val="E97132"/>
    </a:accent2>
    <a:accent3>
      <a:srgbClr val="196B24"/>
    </a:accent3>
    <a:accent4>
      <a:srgbClr val="0F9ED5"/>
    </a:accent4>
    <a:accent5>
      <a:srgbClr val="A02B93"/>
    </a:accent5>
    <a:accent6>
      <a:srgbClr val="4EA72E"/>
    </a:accent6>
    <a:hlink>
      <a:srgbClr val="467886"/>
    </a:hlink>
    <a:folHlink>
      <a:srgbClr val="96607D"/>
    </a:folHlink>
  </a:clrScheme>
  <a:fontScheme name="Office 2007 - 2010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 2007 - 2010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2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0E2841"/>
    </a:dk2>
    <a:lt2>
      <a:srgbClr val="E8E8E8"/>
    </a:lt2>
    <a:accent1>
      <a:srgbClr val="156082"/>
    </a:accent1>
    <a:accent2>
      <a:srgbClr val="E97132"/>
    </a:accent2>
    <a:accent3>
      <a:srgbClr val="196B24"/>
    </a:accent3>
    <a:accent4>
      <a:srgbClr val="0F9ED5"/>
    </a:accent4>
    <a:accent5>
      <a:srgbClr val="A02B93"/>
    </a:accent5>
    <a:accent6>
      <a:srgbClr val="4EA72E"/>
    </a:accent6>
    <a:hlink>
      <a:srgbClr val="467886"/>
    </a:hlink>
    <a:folHlink>
      <a:srgbClr val="96607D"/>
    </a:folHlink>
  </a:clrScheme>
  <a:fontScheme name="Office 2007 - 2010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 2007 - 2010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2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0E2841"/>
    </a:dk2>
    <a:lt2>
      <a:srgbClr val="E8E8E8"/>
    </a:lt2>
    <a:accent1>
      <a:srgbClr val="156082"/>
    </a:accent1>
    <a:accent2>
      <a:srgbClr val="E97132"/>
    </a:accent2>
    <a:accent3>
      <a:srgbClr val="196B24"/>
    </a:accent3>
    <a:accent4>
      <a:srgbClr val="0F9ED5"/>
    </a:accent4>
    <a:accent5>
      <a:srgbClr val="A02B93"/>
    </a:accent5>
    <a:accent6>
      <a:srgbClr val="4EA72E"/>
    </a:accent6>
    <a:hlink>
      <a:srgbClr val="467886"/>
    </a:hlink>
    <a:folHlink>
      <a:srgbClr val="96607D"/>
    </a:folHlink>
  </a:clrScheme>
  <a:fontScheme name="Office 2007 - 2010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 2007 - 2010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2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0E2841"/>
    </a:dk2>
    <a:lt2>
      <a:srgbClr val="E8E8E8"/>
    </a:lt2>
    <a:accent1>
      <a:srgbClr val="156082"/>
    </a:accent1>
    <a:accent2>
      <a:srgbClr val="E97132"/>
    </a:accent2>
    <a:accent3>
      <a:srgbClr val="196B24"/>
    </a:accent3>
    <a:accent4>
      <a:srgbClr val="0F9ED5"/>
    </a:accent4>
    <a:accent5>
      <a:srgbClr val="A02B93"/>
    </a:accent5>
    <a:accent6>
      <a:srgbClr val="4EA72E"/>
    </a:accent6>
    <a:hlink>
      <a:srgbClr val="467886"/>
    </a:hlink>
    <a:folHlink>
      <a:srgbClr val="96607D"/>
    </a:folHlink>
  </a:clrScheme>
  <a:fontScheme name="Office 2007 - 2010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 2007 - 2010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2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0E2841"/>
    </a:dk2>
    <a:lt2>
      <a:srgbClr val="E8E8E8"/>
    </a:lt2>
    <a:accent1>
      <a:srgbClr val="156082"/>
    </a:accent1>
    <a:accent2>
      <a:srgbClr val="E97132"/>
    </a:accent2>
    <a:accent3>
      <a:srgbClr val="196B24"/>
    </a:accent3>
    <a:accent4>
      <a:srgbClr val="0F9ED5"/>
    </a:accent4>
    <a:accent5>
      <a:srgbClr val="A02B93"/>
    </a:accent5>
    <a:accent6>
      <a:srgbClr val="4EA72E"/>
    </a:accent6>
    <a:hlink>
      <a:srgbClr val="467886"/>
    </a:hlink>
    <a:folHlink>
      <a:srgbClr val="96607D"/>
    </a:folHlink>
  </a:clrScheme>
  <a:fontScheme name="Office 2007 - 2010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 2007 - 2010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0E2841"/>
    </a:dk2>
    <a:lt2>
      <a:srgbClr val="E8E8E8"/>
    </a:lt2>
    <a:accent1>
      <a:srgbClr val="156082"/>
    </a:accent1>
    <a:accent2>
      <a:srgbClr val="E97132"/>
    </a:accent2>
    <a:accent3>
      <a:srgbClr val="196B24"/>
    </a:accent3>
    <a:accent4>
      <a:srgbClr val="0F9ED5"/>
    </a:accent4>
    <a:accent5>
      <a:srgbClr val="A02B93"/>
    </a:accent5>
    <a:accent6>
      <a:srgbClr val="4EA72E"/>
    </a:accent6>
    <a:hlink>
      <a:srgbClr val="467886"/>
    </a:hlink>
    <a:folHlink>
      <a:srgbClr val="96607D"/>
    </a:folHlink>
  </a:clrScheme>
  <a:fontScheme name="Office 2007 - 2010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 2007 - 2010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0E2841"/>
    </a:dk2>
    <a:lt2>
      <a:srgbClr val="E8E8E8"/>
    </a:lt2>
    <a:accent1>
      <a:srgbClr val="156082"/>
    </a:accent1>
    <a:accent2>
      <a:srgbClr val="E97132"/>
    </a:accent2>
    <a:accent3>
      <a:srgbClr val="196B24"/>
    </a:accent3>
    <a:accent4>
      <a:srgbClr val="0F9ED5"/>
    </a:accent4>
    <a:accent5>
      <a:srgbClr val="A02B93"/>
    </a:accent5>
    <a:accent6>
      <a:srgbClr val="4EA72E"/>
    </a:accent6>
    <a:hlink>
      <a:srgbClr val="467886"/>
    </a:hlink>
    <a:folHlink>
      <a:srgbClr val="96607D"/>
    </a:folHlink>
  </a:clrScheme>
  <a:fontScheme name="Office 2007 - 2010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 2007 - 2010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0E2841"/>
    </a:dk2>
    <a:lt2>
      <a:srgbClr val="E8E8E8"/>
    </a:lt2>
    <a:accent1>
      <a:srgbClr val="156082"/>
    </a:accent1>
    <a:accent2>
      <a:srgbClr val="E97132"/>
    </a:accent2>
    <a:accent3>
      <a:srgbClr val="196B24"/>
    </a:accent3>
    <a:accent4>
      <a:srgbClr val="0F9ED5"/>
    </a:accent4>
    <a:accent5>
      <a:srgbClr val="A02B93"/>
    </a:accent5>
    <a:accent6>
      <a:srgbClr val="4EA72E"/>
    </a:accent6>
    <a:hlink>
      <a:srgbClr val="467886"/>
    </a:hlink>
    <a:folHlink>
      <a:srgbClr val="96607D"/>
    </a:folHlink>
  </a:clrScheme>
  <a:fontScheme name="Office 2007 - 2010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 2007 - 2010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0E2841"/>
    </a:dk2>
    <a:lt2>
      <a:srgbClr val="E8E8E8"/>
    </a:lt2>
    <a:accent1>
      <a:srgbClr val="156082"/>
    </a:accent1>
    <a:accent2>
      <a:srgbClr val="E97132"/>
    </a:accent2>
    <a:accent3>
      <a:srgbClr val="196B24"/>
    </a:accent3>
    <a:accent4>
      <a:srgbClr val="0F9ED5"/>
    </a:accent4>
    <a:accent5>
      <a:srgbClr val="A02B93"/>
    </a:accent5>
    <a:accent6>
      <a:srgbClr val="4EA72E"/>
    </a:accent6>
    <a:hlink>
      <a:srgbClr val="467886"/>
    </a:hlink>
    <a:folHlink>
      <a:srgbClr val="96607D"/>
    </a:folHlink>
  </a:clrScheme>
  <a:fontScheme name="Office 2007 - 2010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 2007 - 2010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0E2841"/>
    </a:dk2>
    <a:lt2>
      <a:srgbClr val="E8E8E8"/>
    </a:lt2>
    <a:accent1>
      <a:srgbClr val="156082"/>
    </a:accent1>
    <a:accent2>
      <a:srgbClr val="E97132"/>
    </a:accent2>
    <a:accent3>
      <a:srgbClr val="196B24"/>
    </a:accent3>
    <a:accent4>
      <a:srgbClr val="0F9ED5"/>
    </a:accent4>
    <a:accent5>
      <a:srgbClr val="A02B93"/>
    </a:accent5>
    <a:accent6>
      <a:srgbClr val="4EA72E"/>
    </a:accent6>
    <a:hlink>
      <a:srgbClr val="467886"/>
    </a:hlink>
    <a:folHlink>
      <a:srgbClr val="96607D"/>
    </a:folHlink>
  </a:clrScheme>
  <a:fontScheme name="Office 2007 - 2010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 2007 - 2010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0E2841"/>
    </a:dk2>
    <a:lt2>
      <a:srgbClr val="E8E8E8"/>
    </a:lt2>
    <a:accent1>
      <a:srgbClr val="156082"/>
    </a:accent1>
    <a:accent2>
      <a:srgbClr val="E97132"/>
    </a:accent2>
    <a:accent3>
      <a:srgbClr val="196B24"/>
    </a:accent3>
    <a:accent4>
      <a:srgbClr val="0F9ED5"/>
    </a:accent4>
    <a:accent5>
      <a:srgbClr val="A02B93"/>
    </a:accent5>
    <a:accent6>
      <a:srgbClr val="4EA72E"/>
    </a:accent6>
    <a:hlink>
      <a:srgbClr val="467886"/>
    </a:hlink>
    <a:folHlink>
      <a:srgbClr val="96607D"/>
    </a:folHlink>
  </a:clrScheme>
  <a:fontScheme name="Office 2007 - 2010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 2007 - 2010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0E2841"/>
    </a:dk2>
    <a:lt2>
      <a:srgbClr val="E8E8E8"/>
    </a:lt2>
    <a:accent1>
      <a:srgbClr val="156082"/>
    </a:accent1>
    <a:accent2>
      <a:srgbClr val="E97132"/>
    </a:accent2>
    <a:accent3>
      <a:srgbClr val="196B24"/>
    </a:accent3>
    <a:accent4>
      <a:srgbClr val="0F9ED5"/>
    </a:accent4>
    <a:accent5>
      <a:srgbClr val="A02B93"/>
    </a:accent5>
    <a:accent6>
      <a:srgbClr val="4EA72E"/>
    </a:accent6>
    <a:hlink>
      <a:srgbClr val="467886"/>
    </a:hlink>
    <a:folHlink>
      <a:srgbClr val="96607D"/>
    </a:folHlink>
  </a:clrScheme>
  <a:fontScheme name="Office 2007 - 2010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 2007 - 2010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0E2841"/>
    </a:dk2>
    <a:lt2>
      <a:srgbClr val="E8E8E8"/>
    </a:lt2>
    <a:accent1>
      <a:srgbClr val="156082"/>
    </a:accent1>
    <a:accent2>
      <a:srgbClr val="E97132"/>
    </a:accent2>
    <a:accent3>
      <a:srgbClr val="196B24"/>
    </a:accent3>
    <a:accent4>
      <a:srgbClr val="0F9ED5"/>
    </a:accent4>
    <a:accent5>
      <a:srgbClr val="A02B93"/>
    </a:accent5>
    <a:accent6>
      <a:srgbClr val="4EA72E"/>
    </a:accent6>
    <a:hlink>
      <a:srgbClr val="467886"/>
    </a:hlink>
    <a:folHlink>
      <a:srgbClr val="96607D"/>
    </a:folHlink>
  </a:clrScheme>
  <a:fontScheme name="Office 2007 - 2010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 2007 - 2010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0E2841"/>
    </a:dk2>
    <a:lt2>
      <a:srgbClr val="E8E8E8"/>
    </a:lt2>
    <a:accent1>
      <a:srgbClr val="156082"/>
    </a:accent1>
    <a:accent2>
      <a:srgbClr val="E97132"/>
    </a:accent2>
    <a:accent3>
      <a:srgbClr val="196B24"/>
    </a:accent3>
    <a:accent4>
      <a:srgbClr val="0F9ED5"/>
    </a:accent4>
    <a:accent5>
      <a:srgbClr val="A02B93"/>
    </a:accent5>
    <a:accent6>
      <a:srgbClr val="4EA72E"/>
    </a:accent6>
    <a:hlink>
      <a:srgbClr val="467886"/>
    </a:hlink>
    <a:folHlink>
      <a:srgbClr val="96607D"/>
    </a:folHlink>
  </a:clrScheme>
  <a:fontScheme name="Office 2007 - 2010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 2007 - 2010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0E2841"/>
    </a:dk2>
    <a:lt2>
      <a:srgbClr val="E8E8E8"/>
    </a:lt2>
    <a:accent1>
      <a:srgbClr val="156082"/>
    </a:accent1>
    <a:accent2>
      <a:srgbClr val="E97132"/>
    </a:accent2>
    <a:accent3>
      <a:srgbClr val="196B24"/>
    </a:accent3>
    <a:accent4>
      <a:srgbClr val="0F9ED5"/>
    </a:accent4>
    <a:accent5>
      <a:srgbClr val="A02B93"/>
    </a:accent5>
    <a:accent6>
      <a:srgbClr val="4EA72E"/>
    </a:accent6>
    <a:hlink>
      <a:srgbClr val="467886"/>
    </a:hlink>
    <a:folHlink>
      <a:srgbClr val="96607D"/>
    </a:folHlink>
  </a:clrScheme>
  <a:fontScheme name="Office 2007 - 2010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 2007 - 2010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0E2841"/>
    </a:dk2>
    <a:lt2>
      <a:srgbClr val="E8E8E8"/>
    </a:lt2>
    <a:accent1>
      <a:srgbClr val="156082"/>
    </a:accent1>
    <a:accent2>
      <a:srgbClr val="E97132"/>
    </a:accent2>
    <a:accent3>
      <a:srgbClr val="196B24"/>
    </a:accent3>
    <a:accent4>
      <a:srgbClr val="0F9ED5"/>
    </a:accent4>
    <a:accent5>
      <a:srgbClr val="A02B93"/>
    </a:accent5>
    <a:accent6>
      <a:srgbClr val="4EA72E"/>
    </a:accent6>
    <a:hlink>
      <a:srgbClr val="467886"/>
    </a:hlink>
    <a:folHlink>
      <a:srgbClr val="96607D"/>
    </a:folHlink>
  </a:clrScheme>
  <a:fontScheme name="Office 2007 - 2010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 2007 - 2010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0E2841"/>
    </a:dk2>
    <a:lt2>
      <a:srgbClr val="E8E8E8"/>
    </a:lt2>
    <a:accent1>
      <a:srgbClr val="156082"/>
    </a:accent1>
    <a:accent2>
      <a:srgbClr val="E97132"/>
    </a:accent2>
    <a:accent3>
      <a:srgbClr val="196B24"/>
    </a:accent3>
    <a:accent4>
      <a:srgbClr val="0F9ED5"/>
    </a:accent4>
    <a:accent5>
      <a:srgbClr val="A02B93"/>
    </a:accent5>
    <a:accent6>
      <a:srgbClr val="4EA72E"/>
    </a:accent6>
    <a:hlink>
      <a:srgbClr val="467886"/>
    </a:hlink>
    <a:folHlink>
      <a:srgbClr val="96607D"/>
    </a:folHlink>
  </a:clrScheme>
  <a:fontScheme name="Office 2007 - 2010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 2007 - 2010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0E2841"/>
    </a:dk2>
    <a:lt2>
      <a:srgbClr val="E8E8E8"/>
    </a:lt2>
    <a:accent1>
      <a:srgbClr val="156082"/>
    </a:accent1>
    <a:accent2>
      <a:srgbClr val="E97132"/>
    </a:accent2>
    <a:accent3>
      <a:srgbClr val="196B24"/>
    </a:accent3>
    <a:accent4>
      <a:srgbClr val="0F9ED5"/>
    </a:accent4>
    <a:accent5>
      <a:srgbClr val="A02B93"/>
    </a:accent5>
    <a:accent6>
      <a:srgbClr val="4EA72E"/>
    </a:accent6>
    <a:hlink>
      <a:srgbClr val="467886"/>
    </a:hlink>
    <a:folHlink>
      <a:srgbClr val="96607D"/>
    </a:folHlink>
  </a:clrScheme>
  <a:fontScheme name="Office 2007 - 2010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 2007 - 2010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0E2841"/>
    </a:dk2>
    <a:lt2>
      <a:srgbClr val="E8E8E8"/>
    </a:lt2>
    <a:accent1>
      <a:srgbClr val="156082"/>
    </a:accent1>
    <a:accent2>
      <a:srgbClr val="E97132"/>
    </a:accent2>
    <a:accent3>
      <a:srgbClr val="196B24"/>
    </a:accent3>
    <a:accent4>
      <a:srgbClr val="0F9ED5"/>
    </a:accent4>
    <a:accent5>
      <a:srgbClr val="A02B93"/>
    </a:accent5>
    <a:accent6>
      <a:srgbClr val="4EA72E"/>
    </a:accent6>
    <a:hlink>
      <a:srgbClr val="467886"/>
    </a:hlink>
    <a:folHlink>
      <a:srgbClr val="96607D"/>
    </a:folHlink>
  </a:clrScheme>
  <a:fontScheme name="Office 2007 - 2010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 2007 - 2010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0E2841"/>
    </a:dk2>
    <a:lt2>
      <a:srgbClr val="E8E8E8"/>
    </a:lt2>
    <a:accent1>
      <a:srgbClr val="156082"/>
    </a:accent1>
    <a:accent2>
      <a:srgbClr val="E97132"/>
    </a:accent2>
    <a:accent3>
      <a:srgbClr val="196B24"/>
    </a:accent3>
    <a:accent4>
      <a:srgbClr val="0F9ED5"/>
    </a:accent4>
    <a:accent5>
      <a:srgbClr val="A02B93"/>
    </a:accent5>
    <a:accent6>
      <a:srgbClr val="4EA72E"/>
    </a:accent6>
    <a:hlink>
      <a:srgbClr val="467886"/>
    </a:hlink>
    <a:folHlink>
      <a:srgbClr val="96607D"/>
    </a:folHlink>
  </a:clrScheme>
  <a:fontScheme name="Office 2007 - 2010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 2007 - 2010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0E2841"/>
    </a:dk2>
    <a:lt2>
      <a:srgbClr val="E8E8E8"/>
    </a:lt2>
    <a:accent1>
      <a:srgbClr val="156082"/>
    </a:accent1>
    <a:accent2>
      <a:srgbClr val="E97132"/>
    </a:accent2>
    <a:accent3>
      <a:srgbClr val="196B24"/>
    </a:accent3>
    <a:accent4>
      <a:srgbClr val="0F9ED5"/>
    </a:accent4>
    <a:accent5>
      <a:srgbClr val="A02B93"/>
    </a:accent5>
    <a:accent6>
      <a:srgbClr val="4EA72E"/>
    </a:accent6>
    <a:hlink>
      <a:srgbClr val="467886"/>
    </a:hlink>
    <a:folHlink>
      <a:srgbClr val="96607D"/>
    </a:folHlink>
  </a:clrScheme>
  <a:fontScheme name="Office 2007 - 2010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 2007 - 2010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0E2841"/>
    </a:dk2>
    <a:lt2>
      <a:srgbClr val="E8E8E8"/>
    </a:lt2>
    <a:accent1>
      <a:srgbClr val="156082"/>
    </a:accent1>
    <a:accent2>
      <a:srgbClr val="E97132"/>
    </a:accent2>
    <a:accent3>
      <a:srgbClr val="196B24"/>
    </a:accent3>
    <a:accent4>
      <a:srgbClr val="0F9ED5"/>
    </a:accent4>
    <a:accent5>
      <a:srgbClr val="A02B93"/>
    </a:accent5>
    <a:accent6>
      <a:srgbClr val="4EA72E"/>
    </a:accent6>
    <a:hlink>
      <a:srgbClr val="467886"/>
    </a:hlink>
    <a:folHlink>
      <a:srgbClr val="96607D"/>
    </a:folHlink>
  </a:clrScheme>
  <a:fontScheme name="Office 2007 - 2010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 2007 - 2010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0E2841"/>
    </a:dk2>
    <a:lt2>
      <a:srgbClr val="E8E8E8"/>
    </a:lt2>
    <a:accent1>
      <a:srgbClr val="156082"/>
    </a:accent1>
    <a:accent2>
      <a:srgbClr val="E97132"/>
    </a:accent2>
    <a:accent3>
      <a:srgbClr val="196B24"/>
    </a:accent3>
    <a:accent4>
      <a:srgbClr val="0F9ED5"/>
    </a:accent4>
    <a:accent5>
      <a:srgbClr val="A02B93"/>
    </a:accent5>
    <a:accent6>
      <a:srgbClr val="4EA72E"/>
    </a:accent6>
    <a:hlink>
      <a:srgbClr val="467886"/>
    </a:hlink>
    <a:folHlink>
      <a:srgbClr val="96607D"/>
    </a:folHlink>
  </a:clrScheme>
  <a:fontScheme name="Office 2007 - 2010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 2007 - 2010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0E2841"/>
    </a:dk2>
    <a:lt2>
      <a:srgbClr val="E8E8E8"/>
    </a:lt2>
    <a:accent1>
      <a:srgbClr val="156082"/>
    </a:accent1>
    <a:accent2>
      <a:srgbClr val="E97132"/>
    </a:accent2>
    <a:accent3>
      <a:srgbClr val="196B24"/>
    </a:accent3>
    <a:accent4>
      <a:srgbClr val="0F9ED5"/>
    </a:accent4>
    <a:accent5>
      <a:srgbClr val="A02B93"/>
    </a:accent5>
    <a:accent6>
      <a:srgbClr val="4EA72E"/>
    </a:accent6>
    <a:hlink>
      <a:srgbClr val="467886"/>
    </a:hlink>
    <a:folHlink>
      <a:srgbClr val="96607D"/>
    </a:folHlink>
  </a:clrScheme>
  <a:fontScheme name="Office 2007 - 2010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 2007 - 2010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0E2841"/>
    </a:dk2>
    <a:lt2>
      <a:srgbClr val="E8E8E8"/>
    </a:lt2>
    <a:accent1>
      <a:srgbClr val="156082"/>
    </a:accent1>
    <a:accent2>
      <a:srgbClr val="E97132"/>
    </a:accent2>
    <a:accent3>
      <a:srgbClr val="196B24"/>
    </a:accent3>
    <a:accent4>
      <a:srgbClr val="0F9ED5"/>
    </a:accent4>
    <a:accent5>
      <a:srgbClr val="A02B93"/>
    </a:accent5>
    <a:accent6>
      <a:srgbClr val="4EA72E"/>
    </a:accent6>
    <a:hlink>
      <a:srgbClr val="467886"/>
    </a:hlink>
    <a:folHlink>
      <a:srgbClr val="96607D"/>
    </a:folHlink>
  </a:clrScheme>
  <a:fontScheme name="Office 2007 - 2010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 2007 - 2010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0E2841"/>
    </a:dk2>
    <a:lt2>
      <a:srgbClr val="E8E8E8"/>
    </a:lt2>
    <a:accent1>
      <a:srgbClr val="156082"/>
    </a:accent1>
    <a:accent2>
      <a:srgbClr val="E97132"/>
    </a:accent2>
    <a:accent3>
      <a:srgbClr val="196B24"/>
    </a:accent3>
    <a:accent4>
      <a:srgbClr val="0F9ED5"/>
    </a:accent4>
    <a:accent5>
      <a:srgbClr val="A02B93"/>
    </a:accent5>
    <a:accent6>
      <a:srgbClr val="4EA72E"/>
    </a:accent6>
    <a:hlink>
      <a:srgbClr val="467886"/>
    </a:hlink>
    <a:folHlink>
      <a:srgbClr val="96607D"/>
    </a:folHlink>
  </a:clrScheme>
  <a:fontScheme name="Office 2007 - 2010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 2007 - 2010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0E2841"/>
    </a:dk2>
    <a:lt2>
      <a:srgbClr val="E8E8E8"/>
    </a:lt2>
    <a:accent1>
      <a:srgbClr val="156082"/>
    </a:accent1>
    <a:accent2>
      <a:srgbClr val="E97132"/>
    </a:accent2>
    <a:accent3>
      <a:srgbClr val="196B24"/>
    </a:accent3>
    <a:accent4>
      <a:srgbClr val="0F9ED5"/>
    </a:accent4>
    <a:accent5>
      <a:srgbClr val="A02B93"/>
    </a:accent5>
    <a:accent6>
      <a:srgbClr val="4EA72E"/>
    </a:accent6>
    <a:hlink>
      <a:srgbClr val="467886"/>
    </a:hlink>
    <a:folHlink>
      <a:srgbClr val="96607D"/>
    </a:folHlink>
  </a:clrScheme>
  <a:fontScheme name="Office 2007 - 2010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 2007 - 2010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0E2841"/>
    </a:dk2>
    <a:lt2>
      <a:srgbClr val="E8E8E8"/>
    </a:lt2>
    <a:accent1>
      <a:srgbClr val="156082"/>
    </a:accent1>
    <a:accent2>
      <a:srgbClr val="E97132"/>
    </a:accent2>
    <a:accent3>
      <a:srgbClr val="196B24"/>
    </a:accent3>
    <a:accent4>
      <a:srgbClr val="0F9ED5"/>
    </a:accent4>
    <a:accent5>
      <a:srgbClr val="A02B93"/>
    </a:accent5>
    <a:accent6>
      <a:srgbClr val="4EA72E"/>
    </a:accent6>
    <a:hlink>
      <a:srgbClr val="467886"/>
    </a:hlink>
    <a:folHlink>
      <a:srgbClr val="96607D"/>
    </a:folHlink>
  </a:clrScheme>
  <a:fontScheme name="Office 2007 - 2010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 2007 - 2010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0E2841"/>
    </a:dk2>
    <a:lt2>
      <a:srgbClr val="E8E8E8"/>
    </a:lt2>
    <a:accent1>
      <a:srgbClr val="156082"/>
    </a:accent1>
    <a:accent2>
      <a:srgbClr val="E97132"/>
    </a:accent2>
    <a:accent3>
      <a:srgbClr val="196B24"/>
    </a:accent3>
    <a:accent4>
      <a:srgbClr val="0F9ED5"/>
    </a:accent4>
    <a:accent5>
      <a:srgbClr val="A02B93"/>
    </a:accent5>
    <a:accent6>
      <a:srgbClr val="4EA72E"/>
    </a:accent6>
    <a:hlink>
      <a:srgbClr val="467886"/>
    </a:hlink>
    <a:folHlink>
      <a:srgbClr val="96607D"/>
    </a:folHlink>
  </a:clrScheme>
  <a:fontScheme name="Office 2007 - 2010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 2007 - 2010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0E2841"/>
    </a:dk2>
    <a:lt2>
      <a:srgbClr val="E8E8E8"/>
    </a:lt2>
    <a:accent1>
      <a:srgbClr val="156082"/>
    </a:accent1>
    <a:accent2>
      <a:srgbClr val="E97132"/>
    </a:accent2>
    <a:accent3>
      <a:srgbClr val="196B24"/>
    </a:accent3>
    <a:accent4>
      <a:srgbClr val="0F9ED5"/>
    </a:accent4>
    <a:accent5>
      <a:srgbClr val="A02B93"/>
    </a:accent5>
    <a:accent6>
      <a:srgbClr val="4EA72E"/>
    </a:accent6>
    <a:hlink>
      <a:srgbClr val="467886"/>
    </a:hlink>
    <a:folHlink>
      <a:srgbClr val="96607D"/>
    </a:folHlink>
  </a:clrScheme>
  <a:fontScheme name="Office 2007 - 2010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 2007 - 2010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0E2841"/>
    </a:dk2>
    <a:lt2>
      <a:srgbClr val="E8E8E8"/>
    </a:lt2>
    <a:accent1>
      <a:srgbClr val="156082"/>
    </a:accent1>
    <a:accent2>
      <a:srgbClr val="E97132"/>
    </a:accent2>
    <a:accent3>
      <a:srgbClr val="196B24"/>
    </a:accent3>
    <a:accent4>
      <a:srgbClr val="0F9ED5"/>
    </a:accent4>
    <a:accent5>
      <a:srgbClr val="A02B93"/>
    </a:accent5>
    <a:accent6>
      <a:srgbClr val="4EA72E"/>
    </a:accent6>
    <a:hlink>
      <a:srgbClr val="467886"/>
    </a:hlink>
    <a:folHlink>
      <a:srgbClr val="96607D"/>
    </a:folHlink>
  </a:clrScheme>
  <a:fontScheme name="Office 2007 - 2010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 2007 - 2010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0E2841"/>
    </a:dk2>
    <a:lt2>
      <a:srgbClr val="E8E8E8"/>
    </a:lt2>
    <a:accent1>
      <a:srgbClr val="156082"/>
    </a:accent1>
    <a:accent2>
      <a:srgbClr val="E97132"/>
    </a:accent2>
    <a:accent3>
      <a:srgbClr val="196B24"/>
    </a:accent3>
    <a:accent4>
      <a:srgbClr val="0F9ED5"/>
    </a:accent4>
    <a:accent5>
      <a:srgbClr val="A02B93"/>
    </a:accent5>
    <a:accent6>
      <a:srgbClr val="4EA72E"/>
    </a:accent6>
    <a:hlink>
      <a:srgbClr val="467886"/>
    </a:hlink>
    <a:folHlink>
      <a:srgbClr val="96607D"/>
    </a:folHlink>
  </a:clrScheme>
  <a:fontScheme name="Office 2007 - 2010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 2007 - 2010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0E2841"/>
    </a:dk2>
    <a:lt2>
      <a:srgbClr val="E8E8E8"/>
    </a:lt2>
    <a:accent1>
      <a:srgbClr val="156082"/>
    </a:accent1>
    <a:accent2>
      <a:srgbClr val="E97132"/>
    </a:accent2>
    <a:accent3>
      <a:srgbClr val="196B24"/>
    </a:accent3>
    <a:accent4>
      <a:srgbClr val="0F9ED5"/>
    </a:accent4>
    <a:accent5>
      <a:srgbClr val="A02B93"/>
    </a:accent5>
    <a:accent6>
      <a:srgbClr val="4EA72E"/>
    </a:accent6>
    <a:hlink>
      <a:srgbClr val="467886"/>
    </a:hlink>
    <a:folHlink>
      <a:srgbClr val="96607D"/>
    </a:folHlink>
  </a:clrScheme>
  <a:fontScheme name="Office 2007 - 2010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 2007 - 2010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0E2841"/>
    </a:dk2>
    <a:lt2>
      <a:srgbClr val="E8E8E8"/>
    </a:lt2>
    <a:accent1>
      <a:srgbClr val="156082"/>
    </a:accent1>
    <a:accent2>
      <a:srgbClr val="E97132"/>
    </a:accent2>
    <a:accent3>
      <a:srgbClr val="196B24"/>
    </a:accent3>
    <a:accent4>
      <a:srgbClr val="0F9ED5"/>
    </a:accent4>
    <a:accent5>
      <a:srgbClr val="A02B93"/>
    </a:accent5>
    <a:accent6>
      <a:srgbClr val="4EA72E"/>
    </a:accent6>
    <a:hlink>
      <a:srgbClr val="467886"/>
    </a:hlink>
    <a:folHlink>
      <a:srgbClr val="96607D"/>
    </a:folHlink>
  </a:clrScheme>
  <a:fontScheme name="Office 2007 - 2010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 2007 - 2010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0E2841"/>
    </a:dk2>
    <a:lt2>
      <a:srgbClr val="E8E8E8"/>
    </a:lt2>
    <a:accent1>
      <a:srgbClr val="156082"/>
    </a:accent1>
    <a:accent2>
      <a:srgbClr val="E97132"/>
    </a:accent2>
    <a:accent3>
      <a:srgbClr val="196B24"/>
    </a:accent3>
    <a:accent4>
      <a:srgbClr val="0F9ED5"/>
    </a:accent4>
    <a:accent5>
      <a:srgbClr val="A02B93"/>
    </a:accent5>
    <a:accent6>
      <a:srgbClr val="4EA72E"/>
    </a:accent6>
    <a:hlink>
      <a:srgbClr val="467886"/>
    </a:hlink>
    <a:folHlink>
      <a:srgbClr val="96607D"/>
    </a:folHlink>
  </a:clrScheme>
  <a:fontScheme name="Office 2007 - 2010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 2007 - 2010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0E2841"/>
    </a:dk2>
    <a:lt2>
      <a:srgbClr val="E8E8E8"/>
    </a:lt2>
    <a:accent1>
      <a:srgbClr val="156082"/>
    </a:accent1>
    <a:accent2>
      <a:srgbClr val="E97132"/>
    </a:accent2>
    <a:accent3>
      <a:srgbClr val="196B24"/>
    </a:accent3>
    <a:accent4>
      <a:srgbClr val="0F9ED5"/>
    </a:accent4>
    <a:accent5>
      <a:srgbClr val="A02B93"/>
    </a:accent5>
    <a:accent6>
      <a:srgbClr val="4EA72E"/>
    </a:accent6>
    <a:hlink>
      <a:srgbClr val="467886"/>
    </a:hlink>
    <a:folHlink>
      <a:srgbClr val="96607D"/>
    </a:folHlink>
  </a:clrScheme>
  <a:fontScheme name="Office 2007 - 2010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 2007 - 2010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0E2841"/>
    </a:dk2>
    <a:lt2>
      <a:srgbClr val="E8E8E8"/>
    </a:lt2>
    <a:accent1>
      <a:srgbClr val="156082"/>
    </a:accent1>
    <a:accent2>
      <a:srgbClr val="E97132"/>
    </a:accent2>
    <a:accent3>
      <a:srgbClr val="196B24"/>
    </a:accent3>
    <a:accent4>
      <a:srgbClr val="0F9ED5"/>
    </a:accent4>
    <a:accent5>
      <a:srgbClr val="A02B93"/>
    </a:accent5>
    <a:accent6>
      <a:srgbClr val="4EA72E"/>
    </a:accent6>
    <a:hlink>
      <a:srgbClr val="467886"/>
    </a:hlink>
    <a:folHlink>
      <a:srgbClr val="96607D"/>
    </a:folHlink>
  </a:clrScheme>
  <a:fontScheme name="Office 2007 - 2010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 2007 - 2010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0E2841"/>
    </a:dk2>
    <a:lt2>
      <a:srgbClr val="E8E8E8"/>
    </a:lt2>
    <a:accent1>
      <a:srgbClr val="156082"/>
    </a:accent1>
    <a:accent2>
      <a:srgbClr val="E97132"/>
    </a:accent2>
    <a:accent3>
      <a:srgbClr val="196B24"/>
    </a:accent3>
    <a:accent4>
      <a:srgbClr val="0F9ED5"/>
    </a:accent4>
    <a:accent5>
      <a:srgbClr val="A02B93"/>
    </a:accent5>
    <a:accent6>
      <a:srgbClr val="4EA72E"/>
    </a:accent6>
    <a:hlink>
      <a:srgbClr val="467886"/>
    </a:hlink>
    <a:folHlink>
      <a:srgbClr val="96607D"/>
    </a:folHlink>
  </a:clrScheme>
  <a:fontScheme name="Office 2007 - 2010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 2007 - 2010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0E2841"/>
    </a:dk2>
    <a:lt2>
      <a:srgbClr val="E8E8E8"/>
    </a:lt2>
    <a:accent1>
      <a:srgbClr val="156082"/>
    </a:accent1>
    <a:accent2>
      <a:srgbClr val="E97132"/>
    </a:accent2>
    <a:accent3>
      <a:srgbClr val="196B24"/>
    </a:accent3>
    <a:accent4>
      <a:srgbClr val="0F9ED5"/>
    </a:accent4>
    <a:accent5>
      <a:srgbClr val="A02B93"/>
    </a:accent5>
    <a:accent6>
      <a:srgbClr val="4EA72E"/>
    </a:accent6>
    <a:hlink>
      <a:srgbClr val="467886"/>
    </a:hlink>
    <a:folHlink>
      <a:srgbClr val="96607D"/>
    </a:folHlink>
  </a:clrScheme>
  <a:fontScheme name="Office 2007 - 2010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 2007 - 2010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0E2841"/>
    </a:dk2>
    <a:lt2>
      <a:srgbClr val="E8E8E8"/>
    </a:lt2>
    <a:accent1>
      <a:srgbClr val="156082"/>
    </a:accent1>
    <a:accent2>
      <a:srgbClr val="E97132"/>
    </a:accent2>
    <a:accent3>
      <a:srgbClr val="196B24"/>
    </a:accent3>
    <a:accent4>
      <a:srgbClr val="0F9ED5"/>
    </a:accent4>
    <a:accent5>
      <a:srgbClr val="A02B93"/>
    </a:accent5>
    <a:accent6>
      <a:srgbClr val="4EA72E"/>
    </a:accent6>
    <a:hlink>
      <a:srgbClr val="467886"/>
    </a:hlink>
    <a:folHlink>
      <a:srgbClr val="96607D"/>
    </a:folHlink>
  </a:clrScheme>
  <a:fontScheme name="Office 2007 - 2010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 2007 - 2010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0E2841"/>
    </a:dk2>
    <a:lt2>
      <a:srgbClr val="E8E8E8"/>
    </a:lt2>
    <a:accent1>
      <a:srgbClr val="156082"/>
    </a:accent1>
    <a:accent2>
      <a:srgbClr val="E97132"/>
    </a:accent2>
    <a:accent3>
      <a:srgbClr val="196B24"/>
    </a:accent3>
    <a:accent4>
      <a:srgbClr val="0F9ED5"/>
    </a:accent4>
    <a:accent5>
      <a:srgbClr val="A02B93"/>
    </a:accent5>
    <a:accent6>
      <a:srgbClr val="4EA72E"/>
    </a:accent6>
    <a:hlink>
      <a:srgbClr val="467886"/>
    </a:hlink>
    <a:folHlink>
      <a:srgbClr val="96607D"/>
    </a:folHlink>
  </a:clrScheme>
  <a:fontScheme name="Office 2007 - 2010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 2007 - 2010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0E2841"/>
    </a:dk2>
    <a:lt2>
      <a:srgbClr val="E8E8E8"/>
    </a:lt2>
    <a:accent1>
      <a:srgbClr val="156082"/>
    </a:accent1>
    <a:accent2>
      <a:srgbClr val="E97132"/>
    </a:accent2>
    <a:accent3>
      <a:srgbClr val="196B24"/>
    </a:accent3>
    <a:accent4>
      <a:srgbClr val="0F9ED5"/>
    </a:accent4>
    <a:accent5>
      <a:srgbClr val="A02B93"/>
    </a:accent5>
    <a:accent6>
      <a:srgbClr val="4EA72E"/>
    </a:accent6>
    <a:hlink>
      <a:srgbClr val="467886"/>
    </a:hlink>
    <a:folHlink>
      <a:srgbClr val="96607D"/>
    </a:folHlink>
  </a:clrScheme>
  <a:fontScheme name="Office 2007 - 2010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 2007 - 2010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0E2841"/>
    </a:dk2>
    <a:lt2>
      <a:srgbClr val="E8E8E8"/>
    </a:lt2>
    <a:accent1>
      <a:srgbClr val="156082"/>
    </a:accent1>
    <a:accent2>
      <a:srgbClr val="E97132"/>
    </a:accent2>
    <a:accent3>
      <a:srgbClr val="196B24"/>
    </a:accent3>
    <a:accent4>
      <a:srgbClr val="0F9ED5"/>
    </a:accent4>
    <a:accent5>
      <a:srgbClr val="A02B93"/>
    </a:accent5>
    <a:accent6>
      <a:srgbClr val="4EA72E"/>
    </a:accent6>
    <a:hlink>
      <a:srgbClr val="467886"/>
    </a:hlink>
    <a:folHlink>
      <a:srgbClr val="96607D"/>
    </a:folHlink>
  </a:clrScheme>
  <a:fontScheme name="Office 2007 - 2010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 2007 - 2010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0E2841"/>
    </a:dk2>
    <a:lt2>
      <a:srgbClr val="E8E8E8"/>
    </a:lt2>
    <a:accent1>
      <a:srgbClr val="156082"/>
    </a:accent1>
    <a:accent2>
      <a:srgbClr val="E97132"/>
    </a:accent2>
    <a:accent3>
      <a:srgbClr val="196B24"/>
    </a:accent3>
    <a:accent4>
      <a:srgbClr val="0F9ED5"/>
    </a:accent4>
    <a:accent5>
      <a:srgbClr val="A02B93"/>
    </a:accent5>
    <a:accent6>
      <a:srgbClr val="4EA72E"/>
    </a:accent6>
    <a:hlink>
      <a:srgbClr val="467886"/>
    </a:hlink>
    <a:folHlink>
      <a:srgbClr val="96607D"/>
    </a:folHlink>
  </a:clrScheme>
  <a:fontScheme name="Office 2007 - 2010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 2007 - 2010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0E2841"/>
    </a:dk2>
    <a:lt2>
      <a:srgbClr val="E8E8E8"/>
    </a:lt2>
    <a:accent1>
      <a:srgbClr val="156082"/>
    </a:accent1>
    <a:accent2>
      <a:srgbClr val="E97132"/>
    </a:accent2>
    <a:accent3>
      <a:srgbClr val="196B24"/>
    </a:accent3>
    <a:accent4>
      <a:srgbClr val="0F9ED5"/>
    </a:accent4>
    <a:accent5>
      <a:srgbClr val="A02B93"/>
    </a:accent5>
    <a:accent6>
      <a:srgbClr val="4EA72E"/>
    </a:accent6>
    <a:hlink>
      <a:srgbClr val="467886"/>
    </a:hlink>
    <a:folHlink>
      <a:srgbClr val="96607D"/>
    </a:folHlink>
  </a:clrScheme>
  <a:fontScheme name="Office 2007 - 2010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 2007 - 2010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0E2841"/>
    </a:dk2>
    <a:lt2>
      <a:srgbClr val="E8E8E8"/>
    </a:lt2>
    <a:accent1>
      <a:srgbClr val="156082"/>
    </a:accent1>
    <a:accent2>
      <a:srgbClr val="E97132"/>
    </a:accent2>
    <a:accent3>
      <a:srgbClr val="196B24"/>
    </a:accent3>
    <a:accent4>
      <a:srgbClr val="0F9ED5"/>
    </a:accent4>
    <a:accent5>
      <a:srgbClr val="A02B93"/>
    </a:accent5>
    <a:accent6>
      <a:srgbClr val="4EA72E"/>
    </a:accent6>
    <a:hlink>
      <a:srgbClr val="467886"/>
    </a:hlink>
    <a:folHlink>
      <a:srgbClr val="96607D"/>
    </a:folHlink>
  </a:clrScheme>
  <a:fontScheme name="Office 2007 - 2010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 2007 - 2010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0E2841"/>
    </a:dk2>
    <a:lt2>
      <a:srgbClr val="E8E8E8"/>
    </a:lt2>
    <a:accent1>
      <a:srgbClr val="156082"/>
    </a:accent1>
    <a:accent2>
      <a:srgbClr val="E97132"/>
    </a:accent2>
    <a:accent3>
      <a:srgbClr val="196B24"/>
    </a:accent3>
    <a:accent4>
      <a:srgbClr val="0F9ED5"/>
    </a:accent4>
    <a:accent5>
      <a:srgbClr val="A02B93"/>
    </a:accent5>
    <a:accent6>
      <a:srgbClr val="4EA72E"/>
    </a:accent6>
    <a:hlink>
      <a:srgbClr val="467886"/>
    </a:hlink>
    <a:folHlink>
      <a:srgbClr val="96607D"/>
    </a:folHlink>
  </a:clrScheme>
  <a:fontScheme name="Office 2007 - 2010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 2007 - 2010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0E2841"/>
    </a:dk2>
    <a:lt2>
      <a:srgbClr val="E8E8E8"/>
    </a:lt2>
    <a:accent1>
      <a:srgbClr val="156082"/>
    </a:accent1>
    <a:accent2>
      <a:srgbClr val="E97132"/>
    </a:accent2>
    <a:accent3>
      <a:srgbClr val="196B24"/>
    </a:accent3>
    <a:accent4>
      <a:srgbClr val="0F9ED5"/>
    </a:accent4>
    <a:accent5>
      <a:srgbClr val="A02B93"/>
    </a:accent5>
    <a:accent6>
      <a:srgbClr val="4EA72E"/>
    </a:accent6>
    <a:hlink>
      <a:srgbClr val="467886"/>
    </a:hlink>
    <a:folHlink>
      <a:srgbClr val="96607D"/>
    </a:folHlink>
  </a:clrScheme>
  <a:fontScheme name="Office 2007 - 2010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 2007 - 2010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0E2841"/>
    </a:dk2>
    <a:lt2>
      <a:srgbClr val="E8E8E8"/>
    </a:lt2>
    <a:accent1>
      <a:srgbClr val="156082"/>
    </a:accent1>
    <a:accent2>
      <a:srgbClr val="E97132"/>
    </a:accent2>
    <a:accent3>
      <a:srgbClr val="196B24"/>
    </a:accent3>
    <a:accent4>
      <a:srgbClr val="0F9ED5"/>
    </a:accent4>
    <a:accent5>
      <a:srgbClr val="A02B93"/>
    </a:accent5>
    <a:accent6>
      <a:srgbClr val="4EA72E"/>
    </a:accent6>
    <a:hlink>
      <a:srgbClr val="467886"/>
    </a:hlink>
    <a:folHlink>
      <a:srgbClr val="96607D"/>
    </a:folHlink>
  </a:clrScheme>
  <a:fontScheme name="Office 2007 - 2010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 2007 - 2010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0E2841"/>
    </a:dk2>
    <a:lt2>
      <a:srgbClr val="E8E8E8"/>
    </a:lt2>
    <a:accent1>
      <a:srgbClr val="156082"/>
    </a:accent1>
    <a:accent2>
      <a:srgbClr val="E97132"/>
    </a:accent2>
    <a:accent3>
      <a:srgbClr val="196B24"/>
    </a:accent3>
    <a:accent4>
      <a:srgbClr val="0F9ED5"/>
    </a:accent4>
    <a:accent5>
      <a:srgbClr val="A02B93"/>
    </a:accent5>
    <a:accent6>
      <a:srgbClr val="4EA72E"/>
    </a:accent6>
    <a:hlink>
      <a:srgbClr val="467886"/>
    </a:hlink>
    <a:folHlink>
      <a:srgbClr val="96607D"/>
    </a:folHlink>
  </a:clrScheme>
  <a:fontScheme name="Office 2007 - 2010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 2007 - 2010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0E2841"/>
    </a:dk2>
    <a:lt2>
      <a:srgbClr val="E8E8E8"/>
    </a:lt2>
    <a:accent1>
      <a:srgbClr val="156082"/>
    </a:accent1>
    <a:accent2>
      <a:srgbClr val="E97132"/>
    </a:accent2>
    <a:accent3>
      <a:srgbClr val="196B24"/>
    </a:accent3>
    <a:accent4>
      <a:srgbClr val="0F9ED5"/>
    </a:accent4>
    <a:accent5>
      <a:srgbClr val="A02B93"/>
    </a:accent5>
    <a:accent6>
      <a:srgbClr val="4EA72E"/>
    </a:accent6>
    <a:hlink>
      <a:srgbClr val="467886"/>
    </a:hlink>
    <a:folHlink>
      <a:srgbClr val="96607D"/>
    </a:folHlink>
  </a:clrScheme>
  <a:fontScheme name="Office 2007 - 2010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 2007 - 2010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0E2841"/>
    </a:dk2>
    <a:lt2>
      <a:srgbClr val="E8E8E8"/>
    </a:lt2>
    <a:accent1>
      <a:srgbClr val="156082"/>
    </a:accent1>
    <a:accent2>
      <a:srgbClr val="E97132"/>
    </a:accent2>
    <a:accent3>
      <a:srgbClr val="196B24"/>
    </a:accent3>
    <a:accent4>
      <a:srgbClr val="0F9ED5"/>
    </a:accent4>
    <a:accent5>
      <a:srgbClr val="A02B93"/>
    </a:accent5>
    <a:accent6>
      <a:srgbClr val="4EA72E"/>
    </a:accent6>
    <a:hlink>
      <a:srgbClr val="467886"/>
    </a:hlink>
    <a:folHlink>
      <a:srgbClr val="96607D"/>
    </a:folHlink>
  </a:clrScheme>
  <a:fontScheme name="Office 2007 - 2010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 2007 - 2010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0E2841"/>
    </a:dk2>
    <a:lt2>
      <a:srgbClr val="E8E8E8"/>
    </a:lt2>
    <a:accent1>
      <a:srgbClr val="156082"/>
    </a:accent1>
    <a:accent2>
      <a:srgbClr val="E97132"/>
    </a:accent2>
    <a:accent3>
      <a:srgbClr val="196B24"/>
    </a:accent3>
    <a:accent4>
      <a:srgbClr val="0F9ED5"/>
    </a:accent4>
    <a:accent5>
      <a:srgbClr val="A02B93"/>
    </a:accent5>
    <a:accent6>
      <a:srgbClr val="4EA72E"/>
    </a:accent6>
    <a:hlink>
      <a:srgbClr val="467886"/>
    </a:hlink>
    <a:folHlink>
      <a:srgbClr val="96607D"/>
    </a:folHlink>
  </a:clrScheme>
  <a:fontScheme name="Office 2007 - 2010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 2007 - 2010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0E2841"/>
    </a:dk2>
    <a:lt2>
      <a:srgbClr val="E8E8E8"/>
    </a:lt2>
    <a:accent1>
      <a:srgbClr val="156082"/>
    </a:accent1>
    <a:accent2>
      <a:srgbClr val="E97132"/>
    </a:accent2>
    <a:accent3>
      <a:srgbClr val="196B24"/>
    </a:accent3>
    <a:accent4>
      <a:srgbClr val="0F9ED5"/>
    </a:accent4>
    <a:accent5>
      <a:srgbClr val="A02B93"/>
    </a:accent5>
    <a:accent6>
      <a:srgbClr val="4EA72E"/>
    </a:accent6>
    <a:hlink>
      <a:srgbClr val="467886"/>
    </a:hlink>
    <a:folHlink>
      <a:srgbClr val="96607D"/>
    </a:folHlink>
  </a:clrScheme>
  <a:fontScheme name="Office 2007 - 2010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 2007 - 2010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0E2841"/>
    </a:dk2>
    <a:lt2>
      <a:srgbClr val="E8E8E8"/>
    </a:lt2>
    <a:accent1>
      <a:srgbClr val="156082"/>
    </a:accent1>
    <a:accent2>
      <a:srgbClr val="E97132"/>
    </a:accent2>
    <a:accent3>
      <a:srgbClr val="196B24"/>
    </a:accent3>
    <a:accent4>
      <a:srgbClr val="0F9ED5"/>
    </a:accent4>
    <a:accent5>
      <a:srgbClr val="A02B93"/>
    </a:accent5>
    <a:accent6>
      <a:srgbClr val="4EA72E"/>
    </a:accent6>
    <a:hlink>
      <a:srgbClr val="467886"/>
    </a:hlink>
    <a:folHlink>
      <a:srgbClr val="96607D"/>
    </a:folHlink>
  </a:clrScheme>
  <a:fontScheme name="Office 2007 - 2010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 2007 - 2010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0E2841"/>
    </a:dk2>
    <a:lt2>
      <a:srgbClr val="E8E8E8"/>
    </a:lt2>
    <a:accent1>
      <a:srgbClr val="156082"/>
    </a:accent1>
    <a:accent2>
      <a:srgbClr val="E97132"/>
    </a:accent2>
    <a:accent3>
      <a:srgbClr val="196B24"/>
    </a:accent3>
    <a:accent4>
      <a:srgbClr val="0F9ED5"/>
    </a:accent4>
    <a:accent5>
      <a:srgbClr val="A02B93"/>
    </a:accent5>
    <a:accent6>
      <a:srgbClr val="4EA72E"/>
    </a:accent6>
    <a:hlink>
      <a:srgbClr val="467886"/>
    </a:hlink>
    <a:folHlink>
      <a:srgbClr val="96607D"/>
    </a:folHlink>
  </a:clrScheme>
  <a:fontScheme name="Office 2007 - 2010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 2007 - 2010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0E2841"/>
    </a:dk2>
    <a:lt2>
      <a:srgbClr val="E8E8E8"/>
    </a:lt2>
    <a:accent1>
      <a:srgbClr val="156082"/>
    </a:accent1>
    <a:accent2>
      <a:srgbClr val="E97132"/>
    </a:accent2>
    <a:accent3>
      <a:srgbClr val="196B24"/>
    </a:accent3>
    <a:accent4>
      <a:srgbClr val="0F9ED5"/>
    </a:accent4>
    <a:accent5>
      <a:srgbClr val="A02B93"/>
    </a:accent5>
    <a:accent6>
      <a:srgbClr val="4EA72E"/>
    </a:accent6>
    <a:hlink>
      <a:srgbClr val="467886"/>
    </a:hlink>
    <a:folHlink>
      <a:srgbClr val="96607D"/>
    </a:folHlink>
  </a:clrScheme>
  <a:fontScheme name="Office 2007 - 2010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 2007 - 2010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0E2841"/>
    </a:dk2>
    <a:lt2>
      <a:srgbClr val="E8E8E8"/>
    </a:lt2>
    <a:accent1>
      <a:srgbClr val="156082"/>
    </a:accent1>
    <a:accent2>
      <a:srgbClr val="E97132"/>
    </a:accent2>
    <a:accent3>
      <a:srgbClr val="196B24"/>
    </a:accent3>
    <a:accent4>
      <a:srgbClr val="0F9ED5"/>
    </a:accent4>
    <a:accent5>
      <a:srgbClr val="A02B93"/>
    </a:accent5>
    <a:accent6>
      <a:srgbClr val="4EA72E"/>
    </a:accent6>
    <a:hlink>
      <a:srgbClr val="467886"/>
    </a:hlink>
    <a:folHlink>
      <a:srgbClr val="96607D"/>
    </a:folHlink>
  </a:clrScheme>
  <a:fontScheme name="Office 2007 - 2010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 2007 - 2010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0E2841"/>
    </a:dk2>
    <a:lt2>
      <a:srgbClr val="E8E8E8"/>
    </a:lt2>
    <a:accent1>
      <a:srgbClr val="156082"/>
    </a:accent1>
    <a:accent2>
      <a:srgbClr val="E97132"/>
    </a:accent2>
    <a:accent3>
      <a:srgbClr val="196B24"/>
    </a:accent3>
    <a:accent4>
      <a:srgbClr val="0F9ED5"/>
    </a:accent4>
    <a:accent5>
      <a:srgbClr val="A02B93"/>
    </a:accent5>
    <a:accent6>
      <a:srgbClr val="4EA72E"/>
    </a:accent6>
    <a:hlink>
      <a:srgbClr val="467886"/>
    </a:hlink>
    <a:folHlink>
      <a:srgbClr val="96607D"/>
    </a:folHlink>
  </a:clrScheme>
  <a:fontScheme name="Office 2007 - 2010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 2007 - 2010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0E2841"/>
    </a:dk2>
    <a:lt2>
      <a:srgbClr val="E8E8E8"/>
    </a:lt2>
    <a:accent1>
      <a:srgbClr val="156082"/>
    </a:accent1>
    <a:accent2>
      <a:srgbClr val="E97132"/>
    </a:accent2>
    <a:accent3>
      <a:srgbClr val="196B24"/>
    </a:accent3>
    <a:accent4>
      <a:srgbClr val="0F9ED5"/>
    </a:accent4>
    <a:accent5>
      <a:srgbClr val="A02B93"/>
    </a:accent5>
    <a:accent6>
      <a:srgbClr val="4EA72E"/>
    </a:accent6>
    <a:hlink>
      <a:srgbClr val="467886"/>
    </a:hlink>
    <a:folHlink>
      <a:srgbClr val="96607D"/>
    </a:folHlink>
  </a:clrScheme>
  <a:fontScheme name="Office 2007 - 2010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 2007 - 2010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0E2841"/>
    </a:dk2>
    <a:lt2>
      <a:srgbClr val="E8E8E8"/>
    </a:lt2>
    <a:accent1>
      <a:srgbClr val="156082"/>
    </a:accent1>
    <a:accent2>
      <a:srgbClr val="E97132"/>
    </a:accent2>
    <a:accent3>
      <a:srgbClr val="196B24"/>
    </a:accent3>
    <a:accent4>
      <a:srgbClr val="0F9ED5"/>
    </a:accent4>
    <a:accent5>
      <a:srgbClr val="A02B93"/>
    </a:accent5>
    <a:accent6>
      <a:srgbClr val="4EA72E"/>
    </a:accent6>
    <a:hlink>
      <a:srgbClr val="467886"/>
    </a:hlink>
    <a:folHlink>
      <a:srgbClr val="96607D"/>
    </a:folHlink>
  </a:clrScheme>
  <a:fontScheme name="Office 2007 - 2010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 2007 - 2010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0E2841"/>
    </a:dk2>
    <a:lt2>
      <a:srgbClr val="E8E8E8"/>
    </a:lt2>
    <a:accent1>
      <a:srgbClr val="156082"/>
    </a:accent1>
    <a:accent2>
      <a:srgbClr val="E97132"/>
    </a:accent2>
    <a:accent3>
      <a:srgbClr val="196B24"/>
    </a:accent3>
    <a:accent4>
      <a:srgbClr val="0F9ED5"/>
    </a:accent4>
    <a:accent5>
      <a:srgbClr val="A02B93"/>
    </a:accent5>
    <a:accent6>
      <a:srgbClr val="4EA72E"/>
    </a:accent6>
    <a:hlink>
      <a:srgbClr val="467886"/>
    </a:hlink>
    <a:folHlink>
      <a:srgbClr val="96607D"/>
    </a:folHlink>
  </a:clrScheme>
  <a:fontScheme name="Office 2007 - 2010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 2007 - 2010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0E2841"/>
    </a:dk2>
    <a:lt2>
      <a:srgbClr val="E8E8E8"/>
    </a:lt2>
    <a:accent1>
      <a:srgbClr val="156082"/>
    </a:accent1>
    <a:accent2>
      <a:srgbClr val="E97132"/>
    </a:accent2>
    <a:accent3>
      <a:srgbClr val="196B24"/>
    </a:accent3>
    <a:accent4>
      <a:srgbClr val="0F9ED5"/>
    </a:accent4>
    <a:accent5>
      <a:srgbClr val="A02B93"/>
    </a:accent5>
    <a:accent6>
      <a:srgbClr val="4EA72E"/>
    </a:accent6>
    <a:hlink>
      <a:srgbClr val="467886"/>
    </a:hlink>
    <a:folHlink>
      <a:srgbClr val="96607D"/>
    </a:folHlink>
  </a:clrScheme>
  <a:fontScheme name="Office 2007 - 2010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 2007 - 2010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0E2841"/>
    </a:dk2>
    <a:lt2>
      <a:srgbClr val="E8E8E8"/>
    </a:lt2>
    <a:accent1>
      <a:srgbClr val="156082"/>
    </a:accent1>
    <a:accent2>
      <a:srgbClr val="E97132"/>
    </a:accent2>
    <a:accent3>
      <a:srgbClr val="196B24"/>
    </a:accent3>
    <a:accent4>
      <a:srgbClr val="0F9ED5"/>
    </a:accent4>
    <a:accent5>
      <a:srgbClr val="A02B93"/>
    </a:accent5>
    <a:accent6>
      <a:srgbClr val="4EA72E"/>
    </a:accent6>
    <a:hlink>
      <a:srgbClr val="467886"/>
    </a:hlink>
    <a:folHlink>
      <a:srgbClr val="96607D"/>
    </a:folHlink>
  </a:clrScheme>
  <a:fontScheme name="Office 2007 - 2010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 2007 - 2010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0E2841"/>
    </a:dk2>
    <a:lt2>
      <a:srgbClr val="E8E8E8"/>
    </a:lt2>
    <a:accent1>
      <a:srgbClr val="156082"/>
    </a:accent1>
    <a:accent2>
      <a:srgbClr val="E97132"/>
    </a:accent2>
    <a:accent3>
      <a:srgbClr val="196B24"/>
    </a:accent3>
    <a:accent4>
      <a:srgbClr val="0F9ED5"/>
    </a:accent4>
    <a:accent5>
      <a:srgbClr val="A02B93"/>
    </a:accent5>
    <a:accent6>
      <a:srgbClr val="4EA72E"/>
    </a:accent6>
    <a:hlink>
      <a:srgbClr val="467886"/>
    </a:hlink>
    <a:folHlink>
      <a:srgbClr val="96607D"/>
    </a:folHlink>
  </a:clrScheme>
  <a:fontScheme name="Office 2007 - 2010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 2007 - 2010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0E2841"/>
    </a:dk2>
    <a:lt2>
      <a:srgbClr val="E8E8E8"/>
    </a:lt2>
    <a:accent1>
      <a:srgbClr val="156082"/>
    </a:accent1>
    <a:accent2>
      <a:srgbClr val="E97132"/>
    </a:accent2>
    <a:accent3>
      <a:srgbClr val="196B24"/>
    </a:accent3>
    <a:accent4>
      <a:srgbClr val="0F9ED5"/>
    </a:accent4>
    <a:accent5>
      <a:srgbClr val="A02B93"/>
    </a:accent5>
    <a:accent6>
      <a:srgbClr val="4EA72E"/>
    </a:accent6>
    <a:hlink>
      <a:srgbClr val="467886"/>
    </a:hlink>
    <a:folHlink>
      <a:srgbClr val="96607D"/>
    </a:folHlink>
  </a:clrScheme>
  <a:fontScheme name="Office 2007 - 2010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 2007 - 2010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0E2841"/>
    </a:dk2>
    <a:lt2>
      <a:srgbClr val="E8E8E8"/>
    </a:lt2>
    <a:accent1>
      <a:srgbClr val="156082"/>
    </a:accent1>
    <a:accent2>
      <a:srgbClr val="E97132"/>
    </a:accent2>
    <a:accent3>
      <a:srgbClr val="196B24"/>
    </a:accent3>
    <a:accent4>
      <a:srgbClr val="0F9ED5"/>
    </a:accent4>
    <a:accent5>
      <a:srgbClr val="A02B93"/>
    </a:accent5>
    <a:accent6>
      <a:srgbClr val="4EA72E"/>
    </a:accent6>
    <a:hlink>
      <a:srgbClr val="467886"/>
    </a:hlink>
    <a:folHlink>
      <a:srgbClr val="96607D"/>
    </a:folHlink>
  </a:clrScheme>
  <a:fontScheme name="Office 2007 - 2010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 2007 - 2010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0E2841"/>
    </a:dk2>
    <a:lt2>
      <a:srgbClr val="E8E8E8"/>
    </a:lt2>
    <a:accent1>
      <a:srgbClr val="156082"/>
    </a:accent1>
    <a:accent2>
      <a:srgbClr val="E97132"/>
    </a:accent2>
    <a:accent3>
      <a:srgbClr val="196B24"/>
    </a:accent3>
    <a:accent4>
      <a:srgbClr val="0F9ED5"/>
    </a:accent4>
    <a:accent5>
      <a:srgbClr val="A02B93"/>
    </a:accent5>
    <a:accent6>
      <a:srgbClr val="4EA72E"/>
    </a:accent6>
    <a:hlink>
      <a:srgbClr val="467886"/>
    </a:hlink>
    <a:folHlink>
      <a:srgbClr val="96607D"/>
    </a:folHlink>
  </a:clrScheme>
  <a:fontScheme name="Office 2007 - 2010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 2007 - 2010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0E2841"/>
    </a:dk2>
    <a:lt2>
      <a:srgbClr val="E8E8E8"/>
    </a:lt2>
    <a:accent1>
      <a:srgbClr val="156082"/>
    </a:accent1>
    <a:accent2>
      <a:srgbClr val="E97132"/>
    </a:accent2>
    <a:accent3>
      <a:srgbClr val="196B24"/>
    </a:accent3>
    <a:accent4>
      <a:srgbClr val="0F9ED5"/>
    </a:accent4>
    <a:accent5>
      <a:srgbClr val="A02B93"/>
    </a:accent5>
    <a:accent6>
      <a:srgbClr val="4EA72E"/>
    </a:accent6>
    <a:hlink>
      <a:srgbClr val="467886"/>
    </a:hlink>
    <a:folHlink>
      <a:srgbClr val="96607D"/>
    </a:folHlink>
  </a:clrScheme>
  <a:fontScheme name="Office 2007 - 2010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 2007 - 2010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0E2841"/>
    </a:dk2>
    <a:lt2>
      <a:srgbClr val="E8E8E8"/>
    </a:lt2>
    <a:accent1>
      <a:srgbClr val="156082"/>
    </a:accent1>
    <a:accent2>
      <a:srgbClr val="E97132"/>
    </a:accent2>
    <a:accent3>
      <a:srgbClr val="196B24"/>
    </a:accent3>
    <a:accent4>
      <a:srgbClr val="0F9ED5"/>
    </a:accent4>
    <a:accent5>
      <a:srgbClr val="A02B93"/>
    </a:accent5>
    <a:accent6>
      <a:srgbClr val="4EA72E"/>
    </a:accent6>
    <a:hlink>
      <a:srgbClr val="467886"/>
    </a:hlink>
    <a:folHlink>
      <a:srgbClr val="96607D"/>
    </a:folHlink>
  </a:clrScheme>
  <a:fontScheme name="Office 2007 - 2010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 2007 - 2010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0E2841"/>
    </a:dk2>
    <a:lt2>
      <a:srgbClr val="E8E8E8"/>
    </a:lt2>
    <a:accent1>
      <a:srgbClr val="156082"/>
    </a:accent1>
    <a:accent2>
      <a:srgbClr val="E97132"/>
    </a:accent2>
    <a:accent3>
      <a:srgbClr val="196B24"/>
    </a:accent3>
    <a:accent4>
      <a:srgbClr val="0F9ED5"/>
    </a:accent4>
    <a:accent5>
      <a:srgbClr val="A02B93"/>
    </a:accent5>
    <a:accent6>
      <a:srgbClr val="4EA72E"/>
    </a:accent6>
    <a:hlink>
      <a:srgbClr val="467886"/>
    </a:hlink>
    <a:folHlink>
      <a:srgbClr val="96607D"/>
    </a:folHlink>
  </a:clrScheme>
  <a:fontScheme name="Office 2007 - 2010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 2007 - 2010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0E2841"/>
    </a:dk2>
    <a:lt2>
      <a:srgbClr val="E8E8E8"/>
    </a:lt2>
    <a:accent1>
      <a:srgbClr val="156082"/>
    </a:accent1>
    <a:accent2>
      <a:srgbClr val="E97132"/>
    </a:accent2>
    <a:accent3>
      <a:srgbClr val="196B24"/>
    </a:accent3>
    <a:accent4>
      <a:srgbClr val="0F9ED5"/>
    </a:accent4>
    <a:accent5>
      <a:srgbClr val="A02B93"/>
    </a:accent5>
    <a:accent6>
      <a:srgbClr val="4EA72E"/>
    </a:accent6>
    <a:hlink>
      <a:srgbClr val="467886"/>
    </a:hlink>
    <a:folHlink>
      <a:srgbClr val="96607D"/>
    </a:folHlink>
  </a:clrScheme>
  <a:fontScheme name="Office 2007 - 2010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 2007 - 2010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0E2841"/>
    </a:dk2>
    <a:lt2>
      <a:srgbClr val="E8E8E8"/>
    </a:lt2>
    <a:accent1>
      <a:srgbClr val="156082"/>
    </a:accent1>
    <a:accent2>
      <a:srgbClr val="E97132"/>
    </a:accent2>
    <a:accent3>
      <a:srgbClr val="196B24"/>
    </a:accent3>
    <a:accent4>
      <a:srgbClr val="0F9ED5"/>
    </a:accent4>
    <a:accent5>
      <a:srgbClr val="A02B93"/>
    </a:accent5>
    <a:accent6>
      <a:srgbClr val="4EA72E"/>
    </a:accent6>
    <a:hlink>
      <a:srgbClr val="467886"/>
    </a:hlink>
    <a:folHlink>
      <a:srgbClr val="96607D"/>
    </a:folHlink>
  </a:clrScheme>
  <a:fontScheme name="Office 2007 - 2010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 2007 - 2010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0E2841"/>
    </a:dk2>
    <a:lt2>
      <a:srgbClr val="E8E8E8"/>
    </a:lt2>
    <a:accent1>
      <a:srgbClr val="156082"/>
    </a:accent1>
    <a:accent2>
      <a:srgbClr val="E97132"/>
    </a:accent2>
    <a:accent3>
      <a:srgbClr val="196B24"/>
    </a:accent3>
    <a:accent4>
      <a:srgbClr val="0F9ED5"/>
    </a:accent4>
    <a:accent5>
      <a:srgbClr val="A02B93"/>
    </a:accent5>
    <a:accent6>
      <a:srgbClr val="4EA72E"/>
    </a:accent6>
    <a:hlink>
      <a:srgbClr val="467886"/>
    </a:hlink>
    <a:folHlink>
      <a:srgbClr val="96607D"/>
    </a:folHlink>
  </a:clrScheme>
  <a:fontScheme name="Office 2007 - 2010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 2007 - 2010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0E2841"/>
    </a:dk2>
    <a:lt2>
      <a:srgbClr val="E8E8E8"/>
    </a:lt2>
    <a:accent1>
      <a:srgbClr val="156082"/>
    </a:accent1>
    <a:accent2>
      <a:srgbClr val="E97132"/>
    </a:accent2>
    <a:accent3>
      <a:srgbClr val="196B24"/>
    </a:accent3>
    <a:accent4>
      <a:srgbClr val="0F9ED5"/>
    </a:accent4>
    <a:accent5>
      <a:srgbClr val="A02B93"/>
    </a:accent5>
    <a:accent6>
      <a:srgbClr val="4EA72E"/>
    </a:accent6>
    <a:hlink>
      <a:srgbClr val="467886"/>
    </a:hlink>
    <a:folHlink>
      <a:srgbClr val="96607D"/>
    </a:folHlink>
  </a:clrScheme>
  <a:fontScheme name="Office 2007 - 2010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 2007 - 2010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0E2841"/>
    </a:dk2>
    <a:lt2>
      <a:srgbClr val="E8E8E8"/>
    </a:lt2>
    <a:accent1>
      <a:srgbClr val="156082"/>
    </a:accent1>
    <a:accent2>
      <a:srgbClr val="E97132"/>
    </a:accent2>
    <a:accent3>
      <a:srgbClr val="196B24"/>
    </a:accent3>
    <a:accent4>
      <a:srgbClr val="0F9ED5"/>
    </a:accent4>
    <a:accent5>
      <a:srgbClr val="A02B93"/>
    </a:accent5>
    <a:accent6>
      <a:srgbClr val="4EA72E"/>
    </a:accent6>
    <a:hlink>
      <a:srgbClr val="467886"/>
    </a:hlink>
    <a:folHlink>
      <a:srgbClr val="96607D"/>
    </a:folHlink>
  </a:clrScheme>
  <a:fontScheme name="Office 2007 - 2010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 2007 - 2010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0E2841"/>
    </a:dk2>
    <a:lt2>
      <a:srgbClr val="E8E8E8"/>
    </a:lt2>
    <a:accent1>
      <a:srgbClr val="156082"/>
    </a:accent1>
    <a:accent2>
      <a:srgbClr val="E97132"/>
    </a:accent2>
    <a:accent3>
      <a:srgbClr val="196B24"/>
    </a:accent3>
    <a:accent4>
      <a:srgbClr val="0F9ED5"/>
    </a:accent4>
    <a:accent5>
      <a:srgbClr val="A02B93"/>
    </a:accent5>
    <a:accent6>
      <a:srgbClr val="4EA72E"/>
    </a:accent6>
    <a:hlink>
      <a:srgbClr val="467886"/>
    </a:hlink>
    <a:folHlink>
      <a:srgbClr val="96607D"/>
    </a:folHlink>
  </a:clrScheme>
  <a:fontScheme name="Office 2007 - 2010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 2007 - 2010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0E2841"/>
    </a:dk2>
    <a:lt2>
      <a:srgbClr val="E8E8E8"/>
    </a:lt2>
    <a:accent1>
      <a:srgbClr val="156082"/>
    </a:accent1>
    <a:accent2>
      <a:srgbClr val="E97132"/>
    </a:accent2>
    <a:accent3>
      <a:srgbClr val="196B24"/>
    </a:accent3>
    <a:accent4>
      <a:srgbClr val="0F9ED5"/>
    </a:accent4>
    <a:accent5>
      <a:srgbClr val="A02B93"/>
    </a:accent5>
    <a:accent6>
      <a:srgbClr val="4EA72E"/>
    </a:accent6>
    <a:hlink>
      <a:srgbClr val="467886"/>
    </a:hlink>
    <a:folHlink>
      <a:srgbClr val="96607D"/>
    </a:folHlink>
  </a:clrScheme>
  <a:fontScheme name="Office 2007 - 2010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 2007 - 2010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0E2841"/>
    </a:dk2>
    <a:lt2>
      <a:srgbClr val="E8E8E8"/>
    </a:lt2>
    <a:accent1>
      <a:srgbClr val="156082"/>
    </a:accent1>
    <a:accent2>
      <a:srgbClr val="E97132"/>
    </a:accent2>
    <a:accent3>
      <a:srgbClr val="196B24"/>
    </a:accent3>
    <a:accent4>
      <a:srgbClr val="0F9ED5"/>
    </a:accent4>
    <a:accent5>
      <a:srgbClr val="A02B93"/>
    </a:accent5>
    <a:accent6>
      <a:srgbClr val="4EA72E"/>
    </a:accent6>
    <a:hlink>
      <a:srgbClr val="467886"/>
    </a:hlink>
    <a:folHlink>
      <a:srgbClr val="96607D"/>
    </a:folHlink>
  </a:clrScheme>
  <a:fontScheme name="Office 2007 - 2010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 2007 - 2010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0E2841"/>
    </a:dk2>
    <a:lt2>
      <a:srgbClr val="E8E8E8"/>
    </a:lt2>
    <a:accent1>
      <a:srgbClr val="156082"/>
    </a:accent1>
    <a:accent2>
      <a:srgbClr val="E97132"/>
    </a:accent2>
    <a:accent3>
      <a:srgbClr val="196B24"/>
    </a:accent3>
    <a:accent4>
      <a:srgbClr val="0F9ED5"/>
    </a:accent4>
    <a:accent5>
      <a:srgbClr val="A02B93"/>
    </a:accent5>
    <a:accent6>
      <a:srgbClr val="4EA72E"/>
    </a:accent6>
    <a:hlink>
      <a:srgbClr val="467886"/>
    </a:hlink>
    <a:folHlink>
      <a:srgbClr val="96607D"/>
    </a:folHlink>
  </a:clrScheme>
  <a:fontScheme name="Office 2007 - 2010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 2007 - 2010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0E2841"/>
    </a:dk2>
    <a:lt2>
      <a:srgbClr val="E8E8E8"/>
    </a:lt2>
    <a:accent1>
      <a:srgbClr val="156082"/>
    </a:accent1>
    <a:accent2>
      <a:srgbClr val="E97132"/>
    </a:accent2>
    <a:accent3>
      <a:srgbClr val="196B24"/>
    </a:accent3>
    <a:accent4>
      <a:srgbClr val="0F9ED5"/>
    </a:accent4>
    <a:accent5>
      <a:srgbClr val="A02B93"/>
    </a:accent5>
    <a:accent6>
      <a:srgbClr val="4EA72E"/>
    </a:accent6>
    <a:hlink>
      <a:srgbClr val="467886"/>
    </a:hlink>
    <a:folHlink>
      <a:srgbClr val="96607D"/>
    </a:folHlink>
  </a:clrScheme>
  <a:fontScheme name="Office 2007 - 2010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 2007 - 2010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0E2841"/>
    </a:dk2>
    <a:lt2>
      <a:srgbClr val="E8E8E8"/>
    </a:lt2>
    <a:accent1>
      <a:srgbClr val="156082"/>
    </a:accent1>
    <a:accent2>
      <a:srgbClr val="E97132"/>
    </a:accent2>
    <a:accent3>
      <a:srgbClr val="196B24"/>
    </a:accent3>
    <a:accent4>
      <a:srgbClr val="0F9ED5"/>
    </a:accent4>
    <a:accent5>
      <a:srgbClr val="A02B93"/>
    </a:accent5>
    <a:accent6>
      <a:srgbClr val="4EA72E"/>
    </a:accent6>
    <a:hlink>
      <a:srgbClr val="467886"/>
    </a:hlink>
    <a:folHlink>
      <a:srgbClr val="96607D"/>
    </a:folHlink>
  </a:clrScheme>
  <a:fontScheme name="Office 2007 - 2010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 2007 - 2010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0E2841"/>
    </a:dk2>
    <a:lt2>
      <a:srgbClr val="E8E8E8"/>
    </a:lt2>
    <a:accent1>
      <a:srgbClr val="156082"/>
    </a:accent1>
    <a:accent2>
      <a:srgbClr val="E97132"/>
    </a:accent2>
    <a:accent3>
      <a:srgbClr val="196B24"/>
    </a:accent3>
    <a:accent4>
      <a:srgbClr val="0F9ED5"/>
    </a:accent4>
    <a:accent5>
      <a:srgbClr val="A02B93"/>
    </a:accent5>
    <a:accent6>
      <a:srgbClr val="4EA72E"/>
    </a:accent6>
    <a:hlink>
      <a:srgbClr val="467886"/>
    </a:hlink>
    <a:folHlink>
      <a:srgbClr val="96607D"/>
    </a:folHlink>
  </a:clrScheme>
  <a:fontScheme name="Office 2007 - 2010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 2007 - 2010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0E2841"/>
    </a:dk2>
    <a:lt2>
      <a:srgbClr val="E8E8E8"/>
    </a:lt2>
    <a:accent1>
      <a:srgbClr val="156082"/>
    </a:accent1>
    <a:accent2>
      <a:srgbClr val="E97132"/>
    </a:accent2>
    <a:accent3>
      <a:srgbClr val="196B24"/>
    </a:accent3>
    <a:accent4>
      <a:srgbClr val="0F9ED5"/>
    </a:accent4>
    <a:accent5>
      <a:srgbClr val="A02B93"/>
    </a:accent5>
    <a:accent6>
      <a:srgbClr val="4EA72E"/>
    </a:accent6>
    <a:hlink>
      <a:srgbClr val="467886"/>
    </a:hlink>
    <a:folHlink>
      <a:srgbClr val="96607D"/>
    </a:folHlink>
  </a:clrScheme>
  <a:fontScheme name="Office 2007 - 2010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 2007 - 2010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0E2841"/>
    </a:dk2>
    <a:lt2>
      <a:srgbClr val="E8E8E8"/>
    </a:lt2>
    <a:accent1>
      <a:srgbClr val="156082"/>
    </a:accent1>
    <a:accent2>
      <a:srgbClr val="E97132"/>
    </a:accent2>
    <a:accent3>
      <a:srgbClr val="196B24"/>
    </a:accent3>
    <a:accent4>
      <a:srgbClr val="0F9ED5"/>
    </a:accent4>
    <a:accent5>
      <a:srgbClr val="A02B93"/>
    </a:accent5>
    <a:accent6>
      <a:srgbClr val="4EA72E"/>
    </a:accent6>
    <a:hlink>
      <a:srgbClr val="467886"/>
    </a:hlink>
    <a:folHlink>
      <a:srgbClr val="96607D"/>
    </a:folHlink>
  </a:clrScheme>
  <a:fontScheme name="Office 2007 - 2010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 2007 - 2010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0E2841"/>
    </a:dk2>
    <a:lt2>
      <a:srgbClr val="E8E8E8"/>
    </a:lt2>
    <a:accent1>
      <a:srgbClr val="156082"/>
    </a:accent1>
    <a:accent2>
      <a:srgbClr val="E97132"/>
    </a:accent2>
    <a:accent3>
      <a:srgbClr val="196B24"/>
    </a:accent3>
    <a:accent4>
      <a:srgbClr val="0F9ED5"/>
    </a:accent4>
    <a:accent5>
      <a:srgbClr val="A02B93"/>
    </a:accent5>
    <a:accent6>
      <a:srgbClr val="4EA72E"/>
    </a:accent6>
    <a:hlink>
      <a:srgbClr val="467886"/>
    </a:hlink>
    <a:folHlink>
      <a:srgbClr val="96607D"/>
    </a:folHlink>
  </a:clrScheme>
  <a:fontScheme name="Office 2007 - 2010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 2007 - 2010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0E2841"/>
    </a:dk2>
    <a:lt2>
      <a:srgbClr val="E8E8E8"/>
    </a:lt2>
    <a:accent1>
      <a:srgbClr val="156082"/>
    </a:accent1>
    <a:accent2>
      <a:srgbClr val="E97132"/>
    </a:accent2>
    <a:accent3>
      <a:srgbClr val="196B24"/>
    </a:accent3>
    <a:accent4>
      <a:srgbClr val="0F9ED5"/>
    </a:accent4>
    <a:accent5>
      <a:srgbClr val="A02B93"/>
    </a:accent5>
    <a:accent6>
      <a:srgbClr val="4EA72E"/>
    </a:accent6>
    <a:hlink>
      <a:srgbClr val="467886"/>
    </a:hlink>
    <a:folHlink>
      <a:srgbClr val="96607D"/>
    </a:folHlink>
  </a:clrScheme>
  <a:fontScheme name="Office 2007 - 2010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 2007 - 2010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0E2841"/>
    </a:dk2>
    <a:lt2>
      <a:srgbClr val="E8E8E8"/>
    </a:lt2>
    <a:accent1>
      <a:srgbClr val="156082"/>
    </a:accent1>
    <a:accent2>
      <a:srgbClr val="E97132"/>
    </a:accent2>
    <a:accent3>
      <a:srgbClr val="196B24"/>
    </a:accent3>
    <a:accent4>
      <a:srgbClr val="0F9ED5"/>
    </a:accent4>
    <a:accent5>
      <a:srgbClr val="A02B93"/>
    </a:accent5>
    <a:accent6>
      <a:srgbClr val="4EA72E"/>
    </a:accent6>
    <a:hlink>
      <a:srgbClr val="467886"/>
    </a:hlink>
    <a:folHlink>
      <a:srgbClr val="96607D"/>
    </a:folHlink>
  </a:clrScheme>
  <a:fontScheme name="Office 2007 - 2010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 2007 - 2010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0E2841"/>
    </a:dk2>
    <a:lt2>
      <a:srgbClr val="E8E8E8"/>
    </a:lt2>
    <a:accent1>
      <a:srgbClr val="156082"/>
    </a:accent1>
    <a:accent2>
      <a:srgbClr val="E97132"/>
    </a:accent2>
    <a:accent3>
      <a:srgbClr val="196B24"/>
    </a:accent3>
    <a:accent4>
      <a:srgbClr val="0F9ED5"/>
    </a:accent4>
    <a:accent5>
      <a:srgbClr val="A02B93"/>
    </a:accent5>
    <a:accent6>
      <a:srgbClr val="4EA72E"/>
    </a:accent6>
    <a:hlink>
      <a:srgbClr val="467886"/>
    </a:hlink>
    <a:folHlink>
      <a:srgbClr val="96607D"/>
    </a:folHlink>
  </a:clrScheme>
  <a:fontScheme name="Office 2007 - 2010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 2007 - 2010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0E2841"/>
    </a:dk2>
    <a:lt2>
      <a:srgbClr val="E8E8E8"/>
    </a:lt2>
    <a:accent1>
      <a:srgbClr val="156082"/>
    </a:accent1>
    <a:accent2>
      <a:srgbClr val="E97132"/>
    </a:accent2>
    <a:accent3>
      <a:srgbClr val="196B24"/>
    </a:accent3>
    <a:accent4>
      <a:srgbClr val="0F9ED5"/>
    </a:accent4>
    <a:accent5>
      <a:srgbClr val="A02B93"/>
    </a:accent5>
    <a:accent6>
      <a:srgbClr val="4EA72E"/>
    </a:accent6>
    <a:hlink>
      <a:srgbClr val="467886"/>
    </a:hlink>
    <a:folHlink>
      <a:srgbClr val="96607D"/>
    </a:folHlink>
  </a:clrScheme>
  <a:fontScheme name="Office 2007 - 2010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 2007 - 2010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0E2841"/>
    </a:dk2>
    <a:lt2>
      <a:srgbClr val="E8E8E8"/>
    </a:lt2>
    <a:accent1>
      <a:srgbClr val="156082"/>
    </a:accent1>
    <a:accent2>
      <a:srgbClr val="E97132"/>
    </a:accent2>
    <a:accent3>
      <a:srgbClr val="196B24"/>
    </a:accent3>
    <a:accent4>
      <a:srgbClr val="0F9ED5"/>
    </a:accent4>
    <a:accent5>
      <a:srgbClr val="A02B93"/>
    </a:accent5>
    <a:accent6>
      <a:srgbClr val="4EA72E"/>
    </a:accent6>
    <a:hlink>
      <a:srgbClr val="467886"/>
    </a:hlink>
    <a:folHlink>
      <a:srgbClr val="96607D"/>
    </a:folHlink>
  </a:clrScheme>
  <a:fontScheme name="Office 2007 - 2010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 2007 - 2010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0E2841"/>
    </a:dk2>
    <a:lt2>
      <a:srgbClr val="E8E8E8"/>
    </a:lt2>
    <a:accent1>
      <a:srgbClr val="156082"/>
    </a:accent1>
    <a:accent2>
      <a:srgbClr val="E97132"/>
    </a:accent2>
    <a:accent3>
      <a:srgbClr val="196B24"/>
    </a:accent3>
    <a:accent4>
      <a:srgbClr val="0F9ED5"/>
    </a:accent4>
    <a:accent5>
      <a:srgbClr val="A02B93"/>
    </a:accent5>
    <a:accent6>
      <a:srgbClr val="4EA72E"/>
    </a:accent6>
    <a:hlink>
      <a:srgbClr val="467886"/>
    </a:hlink>
    <a:folHlink>
      <a:srgbClr val="96607D"/>
    </a:folHlink>
  </a:clrScheme>
  <a:fontScheme name="Office 2007 - 2010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 2007 - 2010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0E2841"/>
    </a:dk2>
    <a:lt2>
      <a:srgbClr val="E8E8E8"/>
    </a:lt2>
    <a:accent1>
      <a:srgbClr val="156082"/>
    </a:accent1>
    <a:accent2>
      <a:srgbClr val="E97132"/>
    </a:accent2>
    <a:accent3>
      <a:srgbClr val="196B24"/>
    </a:accent3>
    <a:accent4>
      <a:srgbClr val="0F9ED5"/>
    </a:accent4>
    <a:accent5>
      <a:srgbClr val="A02B93"/>
    </a:accent5>
    <a:accent6>
      <a:srgbClr val="4EA72E"/>
    </a:accent6>
    <a:hlink>
      <a:srgbClr val="467886"/>
    </a:hlink>
    <a:folHlink>
      <a:srgbClr val="96607D"/>
    </a:folHlink>
  </a:clrScheme>
  <a:fontScheme name="Office 2007 - 2010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 2007 - 2010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0E2841"/>
    </a:dk2>
    <a:lt2>
      <a:srgbClr val="E8E8E8"/>
    </a:lt2>
    <a:accent1>
      <a:srgbClr val="156082"/>
    </a:accent1>
    <a:accent2>
      <a:srgbClr val="E97132"/>
    </a:accent2>
    <a:accent3>
      <a:srgbClr val="196B24"/>
    </a:accent3>
    <a:accent4>
      <a:srgbClr val="0F9ED5"/>
    </a:accent4>
    <a:accent5>
      <a:srgbClr val="A02B93"/>
    </a:accent5>
    <a:accent6>
      <a:srgbClr val="4EA72E"/>
    </a:accent6>
    <a:hlink>
      <a:srgbClr val="467886"/>
    </a:hlink>
    <a:folHlink>
      <a:srgbClr val="96607D"/>
    </a:folHlink>
  </a:clrScheme>
  <a:fontScheme name="Office 2007 - 2010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 2007 - 2010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0E2841"/>
    </a:dk2>
    <a:lt2>
      <a:srgbClr val="E8E8E8"/>
    </a:lt2>
    <a:accent1>
      <a:srgbClr val="156082"/>
    </a:accent1>
    <a:accent2>
      <a:srgbClr val="E97132"/>
    </a:accent2>
    <a:accent3>
      <a:srgbClr val="196B24"/>
    </a:accent3>
    <a:accent4>
      <a:srgbClr val="0F9ED5"/>
    </a:accent4>
    <a:accent5>
      <a:srgbClr val="A02B93"/>
    </a:accent5>
    <a:accent6>
      <a:srgbClr val="4EA72E"/>
    </a:accent6>
    <a:hlink>
      <a:srgbClr val="467886"/>
    </a:hlink>
    <a:folHlink>
      <a:srgbClr val="96607D"/>
    </a:folHlink>
  </a:clrScheme>
  <a:fontScheme name="Office 2007 - 2010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 2007 - 2010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0E2841"/>
    </a:dk2>
    <a:lt2>
      <a:srgbClr val="E8E8E8"/>
    </a:lt2>
    <a:accent1>
      <a:srgbClr val="156082"/>
    </a:accent1>
    <a:accent2>
      <a:srgbClr val="E97132"/>
    </a:accent2>
    <a:accent3>
      <a:srgbClr val="196B24"/>
    </a:accent3>
    <a:accent4>
      <a:srgbClr val="0F9ED5"/>
    </a:accent4>
    <a:accent5>
      <a:srgbClr val="A02B93"/>
    </a:accent5>
    <a:accent6>
      <a:srgbClr val="4EA72E"/>
    </a:accent6>
    <a:hlink>
      <a:srgbClr val="467886"/>
    </a:hlink>
    <a:folHlink>
      <a:srgbClr val="96607D"/>
    </a:folHlink>
  </a:clrScheme>
  <a:fontScheme name="Office 2007 - 2010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 2007 - 2010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0E2841"/>
    </a:dk2>
    <a:lt2>
      <a:srgbClr val="E8E8E8"/>
    </a:lt2>
    <a:accent1>
      <a:srgbClr val="156082"/>
    </a:accent1>
    <a:accent2>
      <a:srgbClr val="E97132"/>
    </a:accent2>
    <a:accent3>
      <a:srgbClr val="196B24"/>
    </a:accent3>
    <a:accent4>
      <a:srgbClr val="0F9ED5"/>
    </a:accent4>
    <a:accent5>
      <a:srgbClr val="A02B93"/>
    </a:accent5>
    <a:accent6>
      <a:srgbClr val="4EA72E"/>
    </a:accent6>
    <a:hlink>
      <a:srgbClr val="467886"/>
    </a:hlink>
    <a:folHlink>
      <a:srgbClr val="96607D"/>
    </a:folHlink>
  </a:clrScheme>
  <a:fontScheme name="Office 2007 - 2010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 2007 - 2010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0E2841"/>
    </a:dk2>
    <a:lt2>
      <a:srgbClr val="E8E8E8"/>
    </a:lt2>
    <a:accent1>
      <a:srgbClr val="156082"/>
    </a:accent1>
    <a:accent2>
      <a:srgbClr val="E97132"/>
    </a:accent2>
    <a:accent3>
      <a:srgbClr val="196B24"/>
    </a:accent3>
    <a:accent4>
      <a:srgbClr val="0F9ED5"/>
    </a:accent4>
    <a:accent5>
      <a:srgbClr val="A02B93"/>
    </a:accent5>
    <a:accent6>
      <a:srgbClr val="4EA72E"/>
    </a:accent6>
    <a:hlink>
      <a:srgbClr val="467886"/>
    </a:hlink>
    <a:folHlink>
      <a:srgbClr val="96607D"/>
    </a:folHlink>
  </a:clrScheme>
  <a:fontScheme name="Office 2007 - 2010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 2007 - 2010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0E2841"/>
    </a:dk2>
    <a:lt2>
      <a:srgbClr val="E8E8E8"/>
    </a:lt2>
    <a:accent1>
      <a:srgbClr val="156082"/>
    </a:accent1>
    <a:accent2>
      <a:srgbClr val="E97132"/>
    </a:accent2>
    <a:accent3>
      <a:srgbClr val="196B24"/>
    </a:accent3>
    <a:accent4>
      <a:srgbClr val="0F9ED5"/>
    </a:accent4>
    <a:accent5>
      <a:srgbClr val="A02B93"/>
    </a:accent5>
    <a:accent6>
      <a:srgbClr val="4EA72E"/>
    </a:accent6>
    <a:hlink>
      <a:srgbClr val="467886"/>
    </a:hlink>
    <a:folHlink>
      <a:srgbClr val="96607D"/>
    </a:folHlink>
  </a:clrScheme>
  <a:fontScheme name="Office 2007 - 2010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 2007 - 2010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0E2841"/>
    </a:dk2>
    <a:lt2>
      <a:srgbClr val="E8E8E8"/>
    </a:lt2>
    <a:accent1>
      <a:srgbClr val="156082"/>
    </a:accent1>
    <a:accent2>
      <a:srgbClr val="E97132"/>
    </a:accent2>
    <a:accent3>
      <a:srgbClr val="196B24"/>
    </a:accent3>
    <a:accent4>
      <a:srgbClr val="0F9ED5"/>
    </a:accent4>
    <a:accent5>
      <a:srgbClr val="A02B93"/>
    </a:accent5>
    <a:accent6>
      <a:srgbClr val="4EA72E"/>
    </a:accent6>
    <a:hlink>
      <a:srgbClr val="467886"/>
    </a:hlink>
    <a:folHlink>
      <a:srgbClr val="96607D"/>
    </a:folHlink>
  </a:clrScheme>
  <a:fontScheme name="Office 2007 - 2010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 2007 - 2010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2B4563-D5E9-49D0-80C9-2C6C24BAD9B9}">
  <dimension ref="A1:B10"/>
  <sheetViews>
    <sheetView tabSelected="1" workbookViewId="0"/>
  </sheetViews>
  <sheetFormatPr defaultRowHeight="19.5" customHeight="1"/>
  <cols>
    <col min="1" max="1" width="3.08203125" style="77" customWidth="1"/>
    <col min="2" max="2" width="73.9140625" style="79" customWidth="1"/>
    <col min="3" max="16384" width="8.6640625" style="77"/>
  </cols>
  <sheetData>
    <row r="1" spans="1:2" ht="19.5" customHeight="1">
      <c r="A1" s="77" t="s">
        <v>173</v>
      </c>
    </row>
    <row r="3" spans="1:2" ht="19.5" customHeight="1">
      <c r="B3" s="78" t="s">
        <v>168</v>
      </c>
    </row>
    <row r="4" spans="1:2" ht="63" customHeight="1">
      <c r="B4" s="80" t="s">
        <v>172</v>
      </c>
    </row>
    <row r="5" spans="1:2" ht="27.5" customHeight="1">
      <c r="B5" s="81" t="s">
        <v>169</v>
      </c>
    </row>
    <row r="6" spans="1:2" ht="50" customHeight="1">
      <c r="B6" s="80" t="s">
        <v>171</v>
      </c>
    </row>
    <row r="7" spans="1:2" ht="19.5" customHeight="1">
      <c r="B7" s="82" t="s">
        <v>170</v>
      </c>
    </row>
    <row r="8" spans="1:2" ht="19.5" customHeight="1">
      <c r="B8" s="82"/>
    </row>
    <row r="9" spans="1:2" ht="19.5" customHeight="1">
      <c r="B9" s="82"/>
    </row>
    <row r="10" spans="1:2" ht="19.5" customHeight="1">
      <c r="B10" s="82"/>
    </row>
  </sheetData>
  <phoneticPr fontId="10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DCC19B-DA7E-4D04-9C82-667FC98FA639}">
  <sheetPr>
    <pageSetUpPr fitToPage="1"/>
  </sheetPr>
  <dimension ref="A1:AF493"/>
  <sheetViews>
    <sheetView view="pageBreakPreview" zoomScale="55" zoomScaleNormal="50" zoomScaleSheetLayoutView="55" zoomScalePageLayoutView="25" workbookViewId="0"/>
  </sheetViews>
  <sheetFormatPr defaultColWidth="9" defaultRowHeight="22.25" customHeight="1"/>
  <cols>
    <col min="1" max="1" width="5.9140625" style="5" customWidth="1"/>
    <col min="2" max="2" width="23.6640625" style="91" customWidth="1"/>
    <col min="3" max="3" width="7.33203125" style="5" customWidth="1"/>
    <col min="4" max="6" width="13.08203125" style="3" customWidth="1"/>
    <col min="7" max="7" width="2.58203125" style="1" customWidth="1"/>
    <col min="8" max="10" width="7.08203125" style="1" customWidth="1"/>
    <col min="11" max="11" width="2.6640625" style="1" customWidth="1"/>
    <col min="12" max="13" width="8.58203125" style="1" customWidth="1"/>
    <col min="14" max="14" width="2.83203125" style="1" customWidth="1"/>
    <col min="15" max="35" width="9" style="1"/>
    <col min="36" max="36" width="2.33203125" style="1" customWidth="1"/>
    <col min="37" max="16384" width="9" style="1"/>
  </cols>
  <sheetData>
    <row r="1" spans="1:32" s="4" customFormat="1" ht="30" customHeight="1" thickBot="1">
      <c r="A1" s="83" t="s">
        <v>162</v>
      </c>
      <c r="B1" s="84" t="s">
        <v>163</v>
      </c>
      <c r="C1" s="17" t="s">
        <v>164</v>
      </c>
      <c r="D1" s="18" t="s">
        <v>43</v>
      </c>
      <c r="E1" s="19" t="s">
        <v>46</v>
      </c>
      <c r="F1" s="20" t="s">
        <v>44</v>
      </c>
      <c r="G1" s="6"/>
      <c r="H1" s="21" t="s">
        <v>43</v>
      </c>
      <c r="I1" s="19" t="s">
        <v>46</v>
      </c>
      <c r="J1" s="20" t="s">
        <v>44</v>
      </c>
      <c r="K1" s="6"/>
      <c r="L1" s="22" t="s">
        <v>46</v>
      </c>
      <c r="M1" s="20" t="s">
        <v>44</v>
      </c>
      <c r="R1" s="4" t="s">
        <v>165</v>
      </c>
      <c r="Y1" s="4" t="s">
        <v>166</v>
      </c>
      <c r="AF1" s="4" t="s">
        <v>167</v>
      </c>
    </row>
    <row r="2" spans="1:32" ht="22.25" customHeight="1">
      <c r="A2" s="85">
        <v>1</v>
      </c>
      <c r="B2" s="86" t="s">
        <v>121</v>
      </c>
      <c r="C2" s="7">
        <v>2011</v>
      </c>
      <c r="D2" s="8">
        <v>350391</v>
      </c>
      <c r="E2" s="8">
        <v>188522</v>
      </c>
      <c r="F2" s="9">
        <v>161869</v>
      </c>
      <c r="G2" s="10"/>
      <c r="H2" s="92">
        <f>+D2/D6*100</f>
        <v>95.505354597267228</v>
      </c>
      <c r="I2" s="93">
        <f>+E2/E6*100</f>
        <v>92.969193062397977</v>
      </c>
      <c r="J2" s="94">
        <f>+F2/F6*100</f>
        <v>98.639260947459505</v>
      </c>
      <c r="K2" s="95"/>
      <c r="L2" s="96">
        <f>+E2/D2</f>
        <v>0.53803322573924561</v>
      </c>
      <c r="M2" s="97">
        <f>+F2/D2</f>
        <v>0.46196677426075439</v>
      </c>
      <c r="N2" s="2"/>
    </row>
    <row r="3" spans="1:32" ht="22.25" customHeight="1">
      <c r="A3" s="87">
        <v>1</v>
      </c>
      <c r="B3" s="88" t="s">
        <v>121</v>
      </c>
      <c r="C3" s="11">
        <v>2012</v>
      </c>
      <c r="D3" s="12">
        <v>364587</v>
      </c>
      <c r="E3" s="12">
        <v>193357</v>
      </c>
      <c r="F3" s="13">
        <v>171230</v>
      </c>
      <c r="G3" s="10"/>
      <c r="H3" s="98">
        <f>+D3/D6*100</f>
        <v>99.374729135605278</v>
      </c>
      <c r="I3" s="99">
        <f>+E3/E6*100</f>
        <v>95.35356225250149</v>
      </c>
      <c r="J3" s="100">
        <f>+F3/F6*100</f>
        <v>104.34363993126226</v>
      </c>
      <c r="K3" s="95"/>
      <c r="L3" s="96">
        <f t="shared" ref="L3:L13" si="0">+E3/D3</f>
        <v>0.53034529481303505</v>
      </c>
      <c r="M3" s="97">
        <f t="shared" ref="M3:M13" si="1">+F3/D3</f>
        <v>0.46965470518696495</v>
      </c>
    </row>
    <row r="4" spans="1:32" ht="22.25" customHeight="1">
      <c r="A4" s="87">
        <v>1</v>
      </c>
      <c r="B4" s="88" t="s">
        <v>121</v>
      </c>
      <c r="C4" s="11">
        <v>2013</v>
      </c>
      <c r="D4" s="12">
        <v>361880</v>
      </c>
      <c r="E4" s="12">
        <v>201788</v>
      </c>
      <c r="F4" s="13">
        <v>160091</v>
      </c>
      <c r="G4" s="10"/>
      <c r="H4" s="98">
        <f>+D4/D6*100</f>
        <v>98.636887710183956</v>
      </c>
      <c r="I4" s="99">
        <f>+E4/E6*100</f>
        <v>99.511290616878483</v>
      </c>
      <c r="J4" s="100">
        <f>+F4/F6*100</f>
        <v>97.555788473022872</v>
      </c>
      <c r="K4" s="95"/>
      <c r="L4" s="96">
        <f t="shared" si="0"/>
        <v>0.55761025754393723</v>
      </c>
      <c r="M4" s="97">
        <f t="shared" si="1"/>
        <v>0.44238697910909691</v>
      </c>
    </row>
    <row r="5" spans="1:32" ht="22.25" customHeight="1">
      <c r="A5" s="87">
        <v>1</v>
      </c>
      <c r="B5" s="88" t="s">
        <v>121</v>
      </c>
      <c r="C5" s="11">
        <v>2014</v>
      </c>
      <c r="D5" s="12">
        <v>359460</v>
      </c>
      <c r="E5" s="12">
        <v>208170</v>
      </c>
      <c r="F5" s="13">
        <v>151290</v>
      </c>
      <c r="G5" s="10"/>
      <c r="H5" s="98">
        <f>+D5/D6*100</f>
        <v>97.977273284798073</v>
      </c>
      <c r="I5" s="99">
        <f>+E5/E6*100</f>
        <v>102.65855931827261</v>
      </c>
      <c r="J5" s="100">
        <f>+F5/F6*100</f>
        <v>92.192660662271038</v>
      </c>
      <c r="K5" s="95"/>
      <c r="L5" s="96">
        <f t="shared" si="0"/>
        <v>0.57911867801702555</v>
      </c>
      <c r="M5" s="97">
        <f t="shared" si="1"/>
        <v>0.42088132198297445</v>
      </c>
    </row>
    <row r="6" spans="1:32" ht="22.25" customHeight="1">
      <c r="A6" s="87">
        <v>1</v>
      </c>
      <c r="B6" s="88" t="s">
        <v>121</v>
      </c>
      <c r="C6" s="11">
        <v>2015</v>
      </c>
      <c r="D6" s="12">
        <v>366881</v>
      </c>
      <c r="E6" s="12">
        <v>202779</v>
      </c>
      <c r="F6" s="13">
        <v>164102</v>
      </c>
      <c r="G6" s="10"/>
      <c r="H6" s="101">
        <f>+D6/D6*100</f>
        <v>100</v>
      </c>
      <c r="I6" s="102">
        <f>+E6/E6*100</f>
        <v>100</v>
      </c>
      <c r="J6" s="103">
        <f>+F6/F6*100</f>
        <v>100</v>
      </c>
      <c r="K6" s="95"/>
      <c r="L6" s="96">
        <f t="shared" si="0"/>
        <v>0.55271055192283058</v>
      </c>
      <c r="M6" s="97">
        <f t="shared" si="1"/>
        <v>0.44728944807716942</v>
      </c>
    </row>
    <row r="7" spans="1:32" ht="22.25" customHeight="1">
      <c r="A7" s="87">
        <v>1</v>
      </c>
      <c r="B7" s="88" t="s">
        <v>121</v>
      </c>
      <c r="C7" s="11">
        <v>2016</v>
      </c>
      <c r="D7" s="12">
        <v>375020</v>
      </c>
      <c r="E7" s="12">
        <v>196922</v>
      </c>
      <c r="F7" s="13">
        <v>178098</v>
      </c>
      <c r="G7" s="10"/>
      <c r="H7" s="98">
        <f>+D7/D6*100</f>
        <v>102.21843049926271</v>
      </c>
      <c r="I7" s="99">
        <f>+E7/E6*100</f>
        <v>97.111633847686392</v>
      </c>
      <c r="J7" s="100">
        <f>+F7/F6*100</f>
        <v>108.52884181789375</v>
      </c>
      <c r="K7" s="95"/>
      <c r="L7" s="96">
        <f t="shared" si="0"/>
        <v>0.5250973281424991</v>
      </c>
      <c r="M7" s="97">
        <f t="shared" si="1"/>
        <v>0.47490267185750096</v>
      </c>
    </row>
    <row r="8" spans="1:32" ht="22.25" customHeight="1">
      <c r="A8" s="87">
        <v>1</v>
      </c>
      <c r="B8" s="88" t="s">
        <v>121</v>
      </c>
      <c r="C8" s="11">
        <v>2017</v>
      </c>
      <c r="D8" s="12">
        <v>384363</v>
      </c>
      <c r="E8" s="12">
        <v>200354</v>
      </c>
      <c r="F8" s="13">
        <v>184009</v>
      </c>
      <c r="G8" s="10"/>
      <c r="H8" s="98">
        <f>+D8/D6*100</f>
        <v>104.76503280355212</v>
      </c>
      <c r="I8" s="99">
        <f>+E8/E6*100</f>
        <v>98.804116797104228</v>
      </c>
      <c r="J8" s="100">
        <f>+F8/F6*100</f>
        <v>112.13086982486502</v>
      </c>
      <c r="K8" s="95"/>
      <c r="L8" s="96">
        <f t="shared" si="0"/>
        <v>0.52126245242127889</v>
      </c>
      <c r="M8" s="97">
        <f t="shared" si="1"/>
        <v>0.47873754757872117</v>
      </c>
    </row>
    <row r="9" spans="1:32" ht="22.25" customHeight="1">
      <c r="A9" s="87">
        <v>1</v>
      </c>
      <c r="B9" s="88" t="s">
        <v>121</v>
      </c>
      <c r="C9" s="11">
        <v>2018</v>
      </c>
      <c r="D9" s="12">
        <v>372282</v>
      </c>
      <c r="E9" s="12">
        <v>205072</v>
      </c>
      <c r="F9" s="13">
        <v>167210</v>
      </c>
      <c r="G9" s="10"/>
      <c r="H9" s="98">
        <f>+D9/D6*100</f>
        <v>101.47213946756577</v>
      </c>
      <c r="I9" s="99">
        <f>+E9/E6*100</f>
        <v>101.13078770484123</v>
      </c>
      <c r="J9" s="100">
        <f>+F9/F6*100</f>
        <v>101.89394401043255</v>
      </c>
      <c r="K9" s="95"/>
      <c r="L9" s="96">
        <f t="shared" si="0"/>
        <v>0.55085123642829903</v>
      </c>
      <c r="M9" s="97">
        <f t="shared" si="1"/>
        <v>0.44914876357170103</v>
      </c>
    </row>
    <row r="10" spans="1:32" ht="22.25" customHeight="1">
      <c r="A10" s="87">
        <v>1</v>
      </c>
      <c r="B10" s="88" t="s">
        <v>121</v>
      </c>
      <c r="C10" s="11">
        <v>2019</v>
      </c>
      <c r="D10" s="12">
        <v>358329</v>
      </c>
      <c r="E10" s="12">
        <v>195040</v>
      </c>
      <c r="F10" s="13">
        <v>163290</v>
      </c>
      <c r="G10" s="10"/>
      <c r="H10" s="98">
        <f>+D10/D6*100</f>
        <v>97.66899893971069</v>
      </c>
      <c r="I10" s="99">
        <f>+E10/E6*100</f>
        <v>96.183529852696779</v>
      </c>
      <c r="J10" s="100">
        <f>+F10/F6*100</f>
        <v>99.505185799076173</v>
      </c>
      <c r="K10" s="95"/>
      <c r="L10" s="96">
        <f t="shared" si="0"/>
        <v>0.54430425670263916</v>
      </c>
      <c r="M10" s="97">
        <f t="shared" si="1"/>
        <v>0.45569853402878363</v>
      </c>
    </row>
    <row r="11" spans="1:32" ht="22.25" customHeight="1">
      <c r="A11" s="87">
        <v>1</v>
      </c>
      <c r="B11" s="88" t="s">
        <v>121</v>
      </c>
      <c r="C11" s="11">
        <v>2020</v>
      </c>
      <c r="D11" s="12">
        <v>347592</v>
      </c>
      <c r="E11" s="12">
        <v>187509</v>
      </c>
      <c r="F11" s="13">
        <v>160084</v>
      </c>
      <c r="G11" s="10"/>
      <c r="H11" s="98">
        <f>+D11/D6*100</f>
        <v>94.74243692096347</v>
      </c>
      <c r="I11" s="99">
        <f>+E11/E6*100</f>
        <v>92.469634429600703</v>
      </c>
      <c r="J11" s="100">
        <f>+F11/F6*100</f>
        <v>97.551522833359741</v>
      </c>
      <c r="K11" s="95"/>
      <c r="L11" s="96">
        <f t="shared" si="0"/>
        <v>0.53945142580956984</v>
      </c>
      <c r="M11" s="97">
        <f t="shared" si="1"/>
        <v>0.46055145112660822</v>
      </c>
    </row>
    <row r="12" spans="1:32" ht="22.25" customHeight="1">
      <c r="A12" s="87">
        <v>1</v>
      </c>
      <c r="B12" s="88" t="s">
        <v>121</v>
      </c>
      <c r="C12" s="11">
        <v>2021</v>
      </c>
      <c r="D12" s="12">
        <v>352439</v>
      </c>
      <c r="E12" s="12">
        <v>195250</v>
      </c>
      <c r="F12" s="13">
        <v>157189</v>
      </c>
      <c r="G12" s="10"/>
      <c r="H12" s="98">
        <f>+D12/D6*100</f>
        <v>96.06357374734587</v>
      </c>
      <c r="I12" s="99">
        <f>+E12/E6*100</f>
        <v>96.287090872328989</v>
      </c>
      <c r="J12" s="100">
        <f>+F12/F6*100</f>
        <v>95.787376144105494</v>
      </c>
      <c r="K12" s="95"/>
      <c r="L12" s="96">
        <f t="shared" si="0"/>
        <v>0.55399657813125103</v>
      </c>
      <c r="M12" s="97">
        <f t="shared" si="1"/>
        <v>0.44600342186874892</v>
      </c>
    </row>
    <row r="13" spans="1:32" ht="22.25" customHeight="1" thickBot="1">
      <c r="A13" s="89">
        <v>1</v>
      </c>
      <c r="B13" s="90" t="s">
        <v>121</v>
      </c>
      <c r="C13" s="14">
        <v>2022</v>
      </c>
      <c r="D13" s="15">
        <v>371318</v>
      </c>
      <c r="E13" s="15">
        <v>204551</v>
      </c>
      <c r="F13" s="16">
        <v>166767</v>
      </c>
      <c r="G13" s="10"/>
      <c r="H13" s="104">
        <f>+D13/D6*100</f>
        <v>101.20938396918892</v>
      </c>
      <c r="I13" s="105">
        <f>+E13/E6*100</f>
        <v>100.87385774661084</v>
      </c>
      <c r="J13" s="106">
        <f>+F13/F6*100</f>
        <v>101.62398995746548</v>
      </c>
      <c r="K13" s="95"/>
      <c r="L13" s="107">
        <f t="shared" si="0"/>
        <v>0.55087822297868672</v>
      </c>
      <c r="M13" s="108">
        <f t="shared" si="1"/>
        <v>0.44912177702131328</v>
      </c>
    </row>
    <row r="14" spans="1:32" ht="22.25" customHeight="1">
      <c r="A14" s="85">
        <v>2</v>
      </c>
      <c r="B14" s="86" t="s">
        <v>122</v>
      </c>
      <c r="C14" s="7">
        <v>2011</v>
      </c>
      <c r="D14" s="8">
        <v>310153</v>
      </c>
      <c r="E14" s="8">
        <v>168865</v>
      </c>
      <c r="F14" s="9">
        <v>141288</v>
      </c>
      <c r="G14" s="10"/>
      <c r="H14" s="92">
        <f>+D14/D18*100</f>
        <v>96.315722461857604</v>
      </c>
      <c r="I14" s="93">
        <f>+E14/E18*100</f>
        <v>92.859499587572174</v>
      </c>
      <c r="J14" s="94">
        <f>+F14/F18*100</f>
        <v>100.79976028594461</v>
      </c>
      <c r="K14" s="95"/>
      <c r="L14" s="109">
        <f>+E14/D14</f>
        <v>0.54445709053273705</v>
      </c>
      <c r="M14" s="110">
        <f>+F14/D14</f>
        <v>0.45554290946726295</v>
      </c>
    </row>
    <row r="15" spans="1:32" ht="22.25" customHeight="1">
      <c r="A15" s="87">
        <v>2</v>
      </c>
      <c r="B15" s="88" t="s">
        <v>122</v>
      </c>
      <c r="C15" s="11">
        <v>2012</v>
      </c>
      <c r="D15" s="12">
        <v>323328</v>
      </c>
      <c r="E15" s="12">
        <v>173564</v>
      </c>
      <c r="F15" s="13">
        <v>149764</v>
      </c>
      <c r="G15" s="10"/>
      <c r="H15" s="98">
        <f>+D15/D18*100</f>
        <v>100.40712136315784</v>
      </c>
      <c r="I15" s="99">
        <f>+E15/E18*100</f>
        <v>95.443497387957109</v>
      </c>
      <c r="J15" s="100">
        <f>+F15/F18*100</f>
        <v>106.84683270669986</v>
      </c>
      <c r="K15" s="95"/>
      <c r="L15" s="96">
        <f t="shared" ref="L15:L25" si="2">+E15/D15</f>
        <v>0.53680473079968327</v>
      </c>
      <c r="M15" s="97">
        <f t="shared" ref="M15:M25" si="3">+F15/D15</f>
        <v>0.46319526920031673</v>
      </c>
    </row>
    <row r="16" spans="1:32" ht="22.25" customHeight="1">
      <c r="A16" s="87">
        <v>2</v>
      </c>
      <c r="B16" s="88" t="s">
        <v>122</v>
      </c>
      <c r="C16" s="11">
        <v>2013</v>
      </c>
      <c r="D16" s="12">
        <v>324077</v>
      </c>
      <c r="E16" s="12">
        <v>182200</v>
      </c>
      <c r="F16" s="13">
        <v>141877</v>
      </c>
      <c r="G16" s="10"/>
      <c r="H16" s="98">
        <f>+D16/D18*100</f>
        <v>100.63971777887504</v>
      </c>
      <c r="I16" s="99">
        <f>+E16/E18*100</f>
        <v>100.1924663183943</v>
      </c>
      <c r="J16" s="100">
        <f>+F16/F18*100</f>
        <v>101.21997331754264</v>
      </c>
      <c r="K16" s="95"/>
      <c r="L16" s="96">
        <f t="shared" si="2"/>
        <v>0.56221206688533898</v>
      </c>
      <c r="M16" s="97">
        <f t="shared" si="3"/>
        <v>0.43778793311466102</v>
      </c>
    </row>
    <row r="17" spans="1:13" ht="22.25" customHeight="1">
      <c r="A17" s="87">
        <v>2</v>
      </c>
      <c r="B17" s="88" t="s">
        <v>122</v>
      </c>
      <c r="C17" s="11">
        <v>2014</v>
      </c>
      <c r="D17" s="12">
        <v>316437</v>
      </c>
      <c r="E17" s="12">
        <v>186415</v>
      </c>
      <c r="F17" s="13">
        <v>130022</v>
      </c>
      <c r="G17" s="10"/>
      <c r="H17" s="98">
        <f>+D17/D18*100</f>
        <v>98.267172230037545</v>
      </c>
      <c r="I17" s="99">
        <f>+E17/E18*100</f>
        <v>102.51031069562826</v>
      </c>
      <c r="J17" s="100">
        <f>+F17/F18*100</f>
        <v>92.762205083935584</v>
      </c>
      <c r="K17" s="95"/>
      <c r="L17" s="96">
        <f t="shared" si="2"/>
        <v>0.58910620439455563</v>
      </c>
      <c r="M17" s="97">
        <f t="shared" si="3"/>
        <v>0.41089379560544437</v>
      </c>
    </row>
    <row r="18" spans="1:13" ht="22.25" customHeight="1">
      <c r="A18" s="87">
        <v>2</v>
      </c>
      <c r="B18" s="88" t="s">
        <v>122</v>
      </c>
      <c r="C18" s="11">
        <v>2015</v>
      </c>
      <c r="D18" s="12">
        <v>322017</v>
      </c>
      <c r="E18" s="12">
        <v>181850</v>
      </c>
      <c r="F18" s="13">
        <v>140167</v>
      </c>
      <c r="G18" s="10"/>
      <c r="H18" s="101">
        <f>+D18/D18*100</f>
        <v>100</v>
      </c>
      <c r="I18" s="102">
        <f>+E18/E18*100</f>
        <v>100</v>
      </c>
      <c r="J18" s="103">
        <f>+F18/F18*100</f>
        <v>100</v>
      </c>
      <c r="K18" s="95"/>
      <c r="L18" s="96">
        <f t="shared" si="2"/>
        <v>0.56472173829331995</v>
      </c>
      <c r="M18" s="97">
        <f t="shared" si="3"/>
        <v>0.4352782617066801</v>
      </c>
    </row>
    <row r="19" spans="1:13" ht="22.25" customHeight="1">
      <c r="A19" s="87">
        <v>2</v>
      </c>
      <c r="B19" s="88" t="s">
        <v>122</v>
      </c>
      <c r="C19" s="11">
        <v>2016</v>
      </c>
      <c r="D19" s="12">
        <v>331632</v>
      </c>
      <c r="E19" s="12">
        <v>178214</v>
      </c>
      <c r="F19" s="13">
        <v>153418</v>
      </c>
      <c r="G19" s="10"/>
      <c r="H19" s="98">
        <f>+D19/D18*100</f>
        <v>102.98586720576863</v>
      </c>
      <c r="I19" s="99">
        <f>+E19/E18*100</f>
        <v>98.000549903766839</v>
      </c>
      <c r="J19" s="100">
        <f>+F19/F18*100</f>
        <v>109.45372305892258</v>
      </c>
      <c r="K19" s="95"/>
      <c r="L19" s="96">
        <f t="shared" si="2"/>
        <v>0.53738481208086075</v>
      </c>
      <c r="M19" s="97">
        <f t="shared" si="3"/>
        <v>0.4626151879191393</v>
      </c>
    </row>
    <row r="20" spans="1:13" ht="22.25" customHeight="1">
      <c r="A20" s="87">
        <v>2</v>
      </c>
      <c r="B20" s="88" t="s">
        <v>122</v>
      </c>
      <c r="C20" s="11">
        <v>2017</v>
      </c>
      <c r="D20" s="12">
        <v>340019</v>
      </c>
      <c r="E20" s="12">
        <v>181202</v>
      </c>
      <c r="F20" s="13">
        <v>158816</v>
      </c>
      <c r="G20" s="10"/>
      <c r="H20" s="98">
        <f>+D20/D18*100</f>
        <v>105.59038808510111</v>
      </c>
      <c r="I20" s="99">
        <f>+E20/E18*100</f>
        <v>99.643662359087159</v>
      </c>
      <c r="J20" s="100">
        <f>+F20/F18*100</f>
        <v>113.30484350810106</v>
      </c>
      <c r="K20" s="95"/>
      <c r="L20" s="96">
        <f t="shared" si="2"/>
        <v>0.53291727815210321</v>
      </c>
      <c r="M20" s="97">
        <f t="shared" si="3"/>
        <v>0.46707978083577684</v>
      </c>
    </row>
    <row r="21" spans="1:13" ht="22.25" customHeight="1">
      <c r="A21" s="87">
        <v>2</v>
      </c>
      <c r="B21" s="88" t="s">
        <v>122</v>
      </c>
      <c r="C21" s="11">
        <v>2018</v>
      </c>
      <c r="D21" s="12">
        <v>328397</v>
      </c>
      <c r="E21" s="12">
        <v>184674</v>
      </c>
      <c r="F21" s="13">
        <v>143723</v>
      </c>
      <c r="G21" s="10"/>
      <c r="H21" s="98">
        <f>+D21/D18*100</f>
        <v>101.98126185884595</v>
      </c>
      <c r="I21" s="99">
        <f>+E21/E18*100</f>
        <v>101.55292823755843</v>
      </c>
      <c r="J21" s="100">
        <f>+F21/F18*100</f>
        <v>102.53697375273781</v>
      </c>
      <c r="K21" s="95"/>
      <c r="L21" s="96">
        <f t="shared" si="2"/>
        <v>0.56234983876222988</v>
      </c>
      <c r="M21" s="97">
        <f t="shared" si="3"/>
        <v>0.43765016123777012</v>
      </c>
    </row>
    <row r="22" spans="1:13" ht="22.25" customHeight="1">
      <c r="A22" s="87">
        <v>2</v>
      </c>
      <c r="B22" s="88" t="s">
        <v>122</v>
      </c>
      <c r="C22" s="11">
        <v>2019</v>
      </c>
      <c r="D22" s="12">
        <v>311997</v>
      </c>
      <c r="E22" s="12">
        <v>172656</v>
      </c>
      <c r="F22" s="13">
        <v>139341</v>
      </c>
      <c r="G22" s="10"/>
      <c r="H22" s="98">
        <f>+D22/D18*100</f>
        <v>96.888363036734077</v>
      </c>
      <c r="I22" s="99">
        <f>+E22/E18*100</f>
        <v>94.944184767665661</v>
      </c>
      <c r="J22" s="100">
        <f>+F22/F18*100</f>
        <v>99.4107029471987</v>
      </c>
      <c r="K22" s="95"/>
      <c r="L22" s="96">
        <f t="shared" si="2"/>
        <v>0.55338993644169654</v>
      </c>
      <c r="M22" s="97">
        <f t="shared" si="3"/>
        <v>0.44661006355830346</v>
      </c>
    </row>
    <row r="23" spans="1:13" ht="22.25" customHeight="1">
      <c r="A23" s="87">
        <v>2</v>
      </c>
      <c r="B23" s="88" t="s">
        <v>122</v>
      </c>
      <c r="C23" s="11">
        <v>2020</v>
      </c>
      <c r="D23" s="12">
        <v>307039</v>
      </c>
      <c r="E23" s="12">
        <v>168527</v>
      </c>
      <c r="F23" s="13">
        <v>138512</v>
      </c>
      <c r="G23" s="10"/>
      <c r="H23" s="98">
        <f>+D23/D18*100</f>
        <v>95.348692770878557</v>
      </c>
      <c r="I23" s="99">
        <f>+E23/E18*100</f>
        <v>92.673632114379984</v>
      </c>
      <c r="J23" s="100">
        <f>+F23/F18*100</f>
        <v>98.819265590331526</v>
      </c>
      <c r="K23" s="95"/>
      <c r="L23" s="96">
        <f t="shared" si="2"/>
        <v>0.54887815554375829</v>
      </c>
      <c r="M23" s="97">
        <f t="shared" si="3"/>
        <v>0.45112184445624171</v>
      </c>
    </row>
    <row r="24" spans="1:13" ht="22.25" customHeight="1">
      <c r="A24" s="87">
        <v>2</v>
      </c>
      <c r="B24" s="88" t="s">
        <v>122</v>
      </c>
      <c r="C24" s="11">
        <v>2021</v>
      </c>
      <c r="D24" s="12">
        <v>310242</v>
      </c>
      <c r="E24" s="12">
        <v>174971</v>
      </c>
      <c r="F24" s="13">
        <v>135271</v>
      </c>
      <c r="G24" s="10"/>
      <c r="H24" s="98">
        <f>+D24/D18*100</f>
        <v>96.343360754245893</v>
      </c>
      <c r="I24" s="99">
        <f>+E24/E18*100</f>
        <v>96.217211987902118</v>
      </c>
      <c r="J24" s="100">
        <f>+F24/F18*100</f>
        <v>96.507023764509483</v>
      </c>
      <c r="K24" s="95"/>
      <c r="L24" s="96">
        <f t="shared" si="2"/>
        <v>0.56398231058335102</v>
      </c>
      <c r="M24" s="97">
        <f t="shared" si="3"/>
        <v>0.43601768941664892</v>
      </c>
    </row>
    <row r="25" spans="1:13" ht="22.25" customHeight="1" thickBot="1">
      <c r="A25" s="89">
        <v>2</v>
      </c>
      <c r="B25" s="90" t="s">
        <v>122</v>
      </c>
      <c r="C25" s="14">
        <v>2022</v>
      </c>
      <c r="D25" s="15">
        <v>329734</v>
      </c>
      <c r="E25" s="15">
        <v>185414</v>
      </c>
      <c r="F25" s="16">
        <v>144320</v>
      </c>
      <c r="G25" s="10"/>
      <c r="H25" s="104">
        <f>+D25/D18*100</f>
        <v>102.39645732989253</v>
      </c>
      <c r="I25" s="105">
        <f>+E25/E18*100</f>
        <v>101.95985702502061</v>
      </c>
      <c r="J25" s="106">
        <f>+F25/F18*100</f>
        <v>102.9628942618448</v>
      </c>
      <c r="K25" s="95"/>
      <c r="L25" s="107">
        <f t="shared" si="2"/>
        <v>0.5623138651155174</v>
      </c>
      <c r="M25" s="108">
        <f t="shared" si="3"/>
        <v>0.43768613488448266</v>
      </c>
    </row>
    <row r="26" spans="1:13" ht="22.25" customHeight="1">
      <c r="A26" s="85">
        <v>3</v>
      </c>
      <c r="B26" s="86" t="s">
        <v>123</v>
      </c>
      <c r="C26" s="7">
        <v>2011</v>
      </c>
      <c r="D26" s="8">
        <v>4340</v>
      </c>
      <c r="E26" s="8">
        <v>2255</v>
      </c>
      <c r="F26" s="9">
        <v>2085</v>
      </c>
      <c r="G26" s="10"/>
      <c r="H26" s="92">
        <f>+D26/D30*100</f>
        <v>87.218649517684881</v>
      </c>
      <c r="I26" s="93">
        <f>+E26/E30*100</f>
        <v>89.271575613618367</v>
      </c>
      <c r="J26" s="94">
        <f>+F26/F30*100</f>
        <v>85.102040816326536</v>
      </c>
      <c r="K26" s="95"/>
      <c r="L26" s="109">
        <f>+E26/D26</f>
        <v>0.5195852534562212</v>
      </c>
      <c r="M26" s="110">
        <f>+F26/D26</f>
        <v>0.4804147465437788</v>
      </c>
    </row>
    <row r="27" spans="1:13" ht="22.25" customHeight="1">
      <c r="A27" s="87">
        <v>3</v>
      </c>
      <c r="B27" s="88" t="s">
        <v>123</v>
      </c>
      <c r="C27" s="11">
        <v>2012</v>
      </c>
      <c r="D27" s="12">
        <v>4159</v>
      </c>
      <c r="E27" s="12">
        <v>2168</v>
      </c>
      <c r="F27" s="13">
        <v>1991</v>
      </c>
      <c r="G27" s="10"/>
      <c r="H27" s="98">
        <f>+D27/D30*100</f>
        <v>83.581189710610943</v>
      </c>
      <c r="I27" s="99">
        <f>+E27/E30*100</f>
        <v>85.827395091053049</v>
      </c>
      <c r="J27" s="100">
        <f>+F27/F30*100</f>
        <v>81.265306122448976</v>
      </c>
      <c r="K27" s="95"/>
      <c r="L27" s="96">
        <f t="shared" ref="L27:L37" si="4">+E27/D27</f>
        <v>0.52127915364270261</v>
      </c>
      <c r="M27" s="97">
        <f t="shared" ref="M27:M37" si="5">+F27/D27</f>
        <v>0.47872084635729745</v>
      </c>
    </row>
    <row r="28" spans="1:13" ht="22.25" customHeight="1">
      <c r="A28" s="87">
        <v>3</v>
      </c>
      <c r="B28" s="88" t="s">
        <v>123</v>
      </c>
      <c r="C28" s="11">
        <v>2013</v>
      </c>
      <c r="D28" s="12">
        <v>4270</v>
      </c>
      <c r="E28" s="12">
        <v>2208</v>
      </c>
      <c r="F28" s="13">
        <v>2062</v>
      </c>
      <c r="G28" s="10"/>
      <c r="H28" s="98">
        <f>+D28/D30*100</f>
        <v>85.811897106109328</v>
      </c>
      <c r="I28" s="99">
        <f>+E28/E30*100</f>
        <v>87.410926365795731</v>
      </c>
      <c r="J28" s="100">
        <f>+F28/F30*100</f>
        <v>84.163265306122454</v>
      </c>
      <c r="K28" s="95"/>
      <c r="L28" s="96">
        <f t="shared" si="4"/>
        <v>0.51709601873536304</v>
      </c>
      <c r="M28" s="97">
        <f t="shared" si="5"/>
        <v>0.48290398126463702</v>
      </c>
    </row>
    <row r="29" spans="1:13" ht="22.25" customHeight="1">
      <c r="A29" s="87">
        <v>3</v>
      </c>
      <c r="B29" s="88" t="s">
        <v>123</v>
      </c>
      <c r="C29" s="11">
        <v>2014</v>
      </c>
      <c r="D29" s="12">
        <v>4842</v>
      </c>
      <c r="E29" s="12">
        <v>2490</v>
      </c>
      <c r="F29" s="13">
        <v>2351</v>
      </c>
      <c r="G29" s="10"/>
      <c r="H29" s="98">
        <f>+D29/D30*100</f>
        <v>97.30707395498392</v>
      </c>
      <c r="I29" s="99">
        <f>+E29/E30*100</f>
        <v>98.574821852731588</v>
      </c>
      <c r="J29" s="100">
        <f>+F29/F30*100</f>
        <v>95.959183673469383</v>
      </c>
      <c r="K29" s="95"/>
      <c r="L29" s="96">
        <f t="shared" si="4"/>
        <v>0.51425030978934327</v>
      </c>
      <c r="M29" s="97">
        <f t="shared" si="5"/>
        <v>0.48554316398182568</v>
      </c>
    </row>
    <row r="30" spans="1:13" ht="22.25" customHeight="1">
      <c r="A30" s="87">
        <v>3</v>
      </c>
      <c r="B30" s="88" t="s">
        <v>123</v>
      </c>
      <c r="C30" s="11">
        <v>2015</v>
      </c>
      <c r="D30" s="12">
        <v>4976</v>
      </c>
      <c r="E30" s="12">
        <v>2526</v>
      </c>
      <c r="F30" s="13">
        <v>2450</v>
      </c>
      <c r="G30" s="10"/>
      <c r="H30" s="101">
        <f>+D30/D30*100</f>
        <v>100</v>
      </c>
      <c r="I30" s="102">
        <f>+E30/E30*100</f>
        <v>100</v>
      </c>
      <c r="J30" s="103">
        <f>+F30/F30*100</f>
        <v>100</v>
      </c>
      <c r="K30" s="95"/>
      <c r="L30" s="96">
        <f t="shared" si="4"/>
        <v>0.50763665594855301</v>
      </c>
      <c r="M30" s="97">
        <f t="shared" si="5"/>
        <v>0.49236334405144694</v>
      </c>
    </row>
    <row r="31" spans="1:13" ht="22.25" customHeight="1">
      <c r="A31" s="87">
        <v>3</v>
      </c>
      <c r="B31" s="88" t="s">
        <v>123</v>
      </c>
      <c r="C31" s="11">
        <v>2016</v>
      </c>
      <c r="D31" s="12">
        <v>5009</v>
      </c>
      <c r="E31" s="12">
        <v>2525</v>
      </c>
      <c r="F31" s="13">
        <v>2484</v>
      </c>
      <c r="G31" s="10"/>
      <c r="H31" s="98">
        <f>+D31/D30*100</f>
        <v>100.66318327974277</v>
      </c>
      <c r="I31" s="99">
        <f>+E31/E30*100</f>
        <v>99.960411718131439</v>
      </c>
      <c r="J31" s="100">
        <f>+F31/F30*100</f>
        <v>101.38775510204081</v>
      </c>
      <c r="K31" s="95"/>
      <c r="L31" s="96">
        <f t="shared" si="4"/>
        <v>0.50409263326013176</v>
      </c>
      <c r="M31" s="97">
        <f t="shared" si="5"/>
        <v>0.49590736673986824</v>
      </c>
    </row>
    <row r="32" spans="1:13" ht="22.25" customHeight="1">
      <c r="A32" s="87">
        <v>3</v>
      </c>
      <c r="B32" s="88" t="s">
        <v>123</v>
      </c>
      <c r="C32" s="11">
        <v>2017</v>
      </c>
      <c r="D32" s="12">
        <v>4746</v>
      </c>
      <c r="E32" s="12">
        <v>2390</v>
      </c>
      <c r="F32" s="13">
        <v>2356</v>
      </c>
      <c r="G32" s="10"/>
      <c r="H32" s="98">
        <f>+D32/D30*100</f>
        <v>95.377813504823152</v>
      </c>
      <c r="I32" s="99">
        <f>+E32/E30*100</f>
        <v>94.615993665874896</v>
      </c>
      <c r="J32" s="100">
        <f>+F32/F30*100</f>
        <v>96.16326530612244</v>
      </c>
      <c r="K32" s="95"/>
      <c r="L32" s="96">
        <f t="shared" si="4"/>
        <v>0.50358196375895492</v>
      </c>
      <c r="M32" s="97">
        <f t="shared" si="5"/>
        <v>0.49641803624104508</v>
      </c>
    </row>
    <row r="33" spans="1:14" ht="22.25" customHeight="1">
      <c r="A33" s="87">
        <v>3</v>
      </c>
      <c r="B33" s="88" t="s">
        <v>123</v>
      </c>
      <c r="C33" s="11">
        <v>2018</v>
      </c>
      <c r="D33" s="12">
        <v>4940</v>
      </c>
      <c r="E33" s="12">
        <v>2486</v>
      </c>
      <c r="F33" s="13">
        <v>2454</v>
      </c>
      <c r="G33" s="10"/>
      <c r="H33" s="98">
        <f>+D33/D30*100</f>
        <v>99.276527331189712</v>
      </c>
      <c r="I33" s="99">
        <f>+E33/E30*100</f>
        <v>98.416468725257317</v>
      </c>
      <c r="J33" s="100">
        <f>+F33/F30*100</f>
        <v>100.16326530612245</v>
      </c>
      <c r="K33" s="95"/>
      <c r="L33" s="96">
        <f t="shared" si="4"/>
        <v>0.50323886639676119</v>
      </c>
      <c r="M33" s="97">
        <f t="shared" si="5"/>
        <v>0.49676113360323887</v>
      </c>
    </row>
    <row r="34" spans="1:14" ht="22.25" customHeight="1">
      <c r="A34" s="87">
        <v>3</v>
      </c>
      <c r="B34" s="88" t="s">
        <v>123</v>
      </c>
      <c r="C34" s="11">
        <v>2019</v>
      </c>
      <c r="D34" s="12">
        <v>5445</v>
      </c>
      <c r="E34" s="12">
        <v>2718</v>
      </c>
      <c r="F34" s="13">
        <v>2727</v>
      </c>
      <c r="G34" s="10"/>
      <c r="H34" s="98">
        <f>+D34/D30*100</f>
        <v>109.42524115755627</v>
      </c>
      <c r="I34" s="99">
        <f>+E34/E30*100</f>
        <v>107.60095011876484</v>
      </c>
      <c r="J34" s="100">
        <f>+F34/F30*100</f>
        <v>111.30612244897959</v>
      </c>
      <c r="K34" s="95"/>
      <c r="L34" s="96">
        <f t="shared" si="4"/>
        <v>0.49917355371900829</v>
      </c>
      <c r="M34" s="97">
        <f t="shared" si="5"/>
        <v>0.50082644628099171</v>
      </c>
    </row>
    <row r="35" spans="1:14" ht="22.25" customHeight="1">
      <c r="A35" s="87">
        <v>3</v>
      </c>
      <c r="B35" s="88" t="s">
        <v>123</v>
      </c>
      <c r="C35" s="11">
        <v>2020</v>
      </c>
      <c r="D35" s="12">
        <v>5101</v>
      </c>
      <c r="E35" s="12">
        <v>2526</v>
      </c>
      <c r="F35" s="13">
        <v>2574</v>
      </c>
      <c r="G35" s="10"/>
      <c r="H35" s="98">
        <f>+D35/D30*100</f>
        <v>102.5120578778135</v>
      </c>
      <c r="I35" s="99">
        <f>+E35/E30*100</f>
        <v>100</v>
      </c>
      <c r="J35" s="100">
        <f>+F35/F30*100</f>
        <v>105.06122448979592</v>
      </c>
      <c r="K35" s="95"/>
      <c r="L35" s="96">
        <f t="shared" si="4"/>
        <v>0.4951970201921192</v>
      </c>
      <c r="M35" s="97">
        <f t="shared" si="5"/>
        <v>0.50460693981572236</v>
      </c>
    </row>
    <row r="36" spans="1:14" ht="22.25" customHeight="1">
      <c r="A36" s="87">
        <v>3</v>
      </c>
      <c r="B36" s="88" t="s">
        <v>123</v>
      </c>
      <c r="C36" s="11">
        <v>2021</v>
      </c>
      <c r="D36" s="12">
        <v>4678</v>
      </c>
      <c r="E36" s="12">
        <v>2310</v>
      </c>
      <c r="F36" s="13">
        <v>2368</v>
      </c>
      <c r="G36" s="10"/>
      <c r="H36" s="98">
        <f>+D36/D30*100</f>
        <v>94.011254019292608</v>
      </c>
      <c r="I36" s="99">
        <f>+E36/E30*100</f>
        <v>91.448931116389559</v>
      </c>
      <c r="J36" s="100">
        <f>+F36/F30*100</f>
        <v>96.653061224489804</v>
      </c>
      <c r="K36" s="95"/>
      <c r="L36" s="96">
        <f t="shared" si="4"/>
        <v>0.49380076955964086</v>
      </c>
      <c r="M36" s="97">
        <f t="shared" si="5"/>
        <v>0.50619923044035908</v>
      </c>
    </row>
    <row r="37" spans="1:14" ht="22.25" customHeight="1" thickBot="1">
      <c r="A37" s="89">
        <v>3</v>
      </c>
      <c r="B37" s="90" t="s">
        <v>123</v>
      </c>
      <c r="C37" s="14">
        <v>2022</v>
      </c>
      <c r="D37" s="15">
        <v>5128</v>
      </c>
      <c r="E37" s="15">
        <v>2539</v>
      </c>
      <c r="F37" s="16">
        <v>2588</v>
      </c>
      <c r="G37" s="10"/>
      <c r="H37" s="104">
        <f>+D37/D30*100</f>
        <v>103.05466237942123</v>
      </c>
      <c r="I37" s="105">
        <f>+E37/E30*100</f>
        <v>100.51464766429137</v>
      </c>
      <c r="J37" s="106">
        <f>+F37/F30*100</f>
        <v>105.63265306122449</v>
      </c>
      <c r="K37" s="95"/>
      <c r="L37" s="107">
        <f t="shared" si="4"/>
        <v>0.49512480499219969</v>
      </c>
      <c r="M37" s="108">
        <f t="shared" si="5"/>
        <v>0.50468018720748831</v>
      </c>
    </row>
    <row r="38" spans="1:14" ht="22.25" customHeight="1">
      <c r="A38" s="85">
        <v>4</v>
      </c>
      <c r="B38" s="86" t="s">
        <v>124</v>
      </c>
      <c r="C38" s="7">
        <v>2011</v>
      </c>
      <c r="D38" s="8">
        <v>35898</v>
      </c>
      <c r="E38" s="8">
        <v>17402</v>
      </c>
      <c r="F38" s="9">
        <v>18496</v>
      </c>
      <c r="G38" s="10"/>
      <c r="H38" s="92">
        <f>+D38/D42*100</f>
        <v>89.996991576413947</v>
      </c>
      <c r="I38" s="93">
        <f>+E38/E42*100</f>
        <v>94.560669456066947</v>
      </c>
      <c r="J38" s="94">
        <f>+F38/F42*100</f>
        <v>86.087968350011636</v>
      </c>
      <c r="K38" s="95"/>
      <c r="L38" s="109">
        <f>+E38/D38</f>
        <v>0.4847623823054209</v>
      </c>
      <c r="M38" s="110">
        <f>+F38/D38</f>
        <v>0.5152376176945791</v>
      </c>
    </row>
    <row r="39" spans="1:14" ht="22.25" customHeight="1">
      <c r="A39" s="87">
        <v>4</v>
      </c>
      <c r="B39" s="88" t="s">
        <v>124</v>
      </c>
      <c r="C39" s="11">
        <v>2012</v>
      </c>
      <c r="D39" s="12">
        <v>37100</v>
      </c>
      <c r="E39" s="12">
        <v>17626</v>
      </c>
      <c r="F39" s="13">
        <v>19474</v>
      </c>
      <c r="G39" s="10"/>
      <c r="H39" s="98">
        <f>+D39/D42*100</f>
        <v>93.01042920176495</v>
      </c>
      <c r="I39" s="99">
        <f>+E39/E42*100</f>
        <v>95.77786230505896</v>
      </c>
      <c r="J39" s="100">
        <f>+F39/F42*100</f>
        <v>90.639981382359792</v>
      </c>
      <c r="K39" s="95"/>
      <c r="L39" s="96">
        <f t="shared" ref="L39:L49" si="6">+E39/D39</f>
        <v>0.47509433962264153</v>
      </c>
      <c r="M39" s="97">
        <f t="shared" ref="M39:M49" si="7">+F39/D39</f>
        <v>0.52490566037735853</v>
      </c>
    </row>
    <row r="40" spans="1:14" ht="22.25" customHeight="1">
      <c r="A40" s="87">
        <v>4</v>
      </c>
      <c r="B40" s="88" t="s">
        <v>124</v>
      </c>
      <c r="C40" s="11">
        <v>2013</v>
      </c>
      <c r="D40" s="12">
        <v>33533</v>
      </c>
      <c r="E40" s="12">
        <v>17381</v>
      </c>
      <c r="F40" s="13">
        <v>16152</v>
      </c>
      <c r="G40" s="10"/>
      <c r="H40" s="98">
        <f>+D40/D42*100</f>
        <v>84.067890092258324</v>
      </c>
      <c r="I40" s="99">
        <f>+E40/E42*100</f>
        <v>94.446557626473947</v>
      </c>
      <c r="J40" s="100">
        <f>+F40/F42*100</f>
        <v>75.178031184547351</v>
      </c>
      <c r="K40" s="95"/>
      <c r="L40" s="96">
        <f t="shared" si="6"/>
        <v>0.51832523186115165</v>
      </c>
      <c r="M40" s="97">
        <f t="shared" si="7"/>
        <v>0.4816747681388483</v>
      </c>
    </row>
    <row r="41" spans="1:14" ht="22.25" customHeight="1">
      <c r="A41" s="87">
        <v>4</v>
      </c>
      <c r="B41" s="88" t="s">
        <v>124</v>
      </c>
      <c r="C41" s="11">
        <v>2014</v>
      </c>
      <c r="D41" s="12">
        <v>38181</v>
      </c>
      <c r="E41" s="12">
        <v>19264</v>
      </c>
      <c r="F41" s="13">
        <v>18917</v>
      </c>
      <c r="G41" s="10"/>
      <c r="H41" s="98">
        <f>+D41/D42*100</f>
        <v>95.720517448856796</v>
      </c>
      <c r="I41" s="99">
        <f>+E41/E42*100</f>
        <v>104.67858501331304</v>
      </c>
      <c r="J41" s="100">
        <f>+F41/F42*100</f>
        <v>88.047474982545964</v>
      </c>
      <c r="K41" s="95"/>
      <c r="L41" s="96">
        <f t="shared" si="6"/>
        <v>0.50454414499358324</v>
      </c>
      <c r="M41" s="97">
        <f t="shared" si="7"/>
        <v>0.49545585500641681</v>
      </c>
    </row>
    <row r="42" spans="1:14" ht="22.25" customHeight="1">
      <c r="A42" s="87">
        <v>4</v>
      </c>
      <c r="B42" s="88" t="s">
        <v>124</v>
      </c>
      <c r="C42" s="11">
        <v>2015</v>
      </c>
      <c r="D42" s="12">
        <v>39888</v>
      </c>
      <c r="E42" s="12">
        <v>18403</v>
      </c>
      <c r="F42" s="13">
        <v>21485</v>
      </c>
      <c r="G42" s="10"/>
      <c r="H42" s="101">
        <f>+D42/D42*100</f>
        <v>100</v>
      </c>
      <c r="I42" s="102">
        <f>+E42/E42*100</f>
        <v>100</v>
      </c>
      <c r="J42" s="103">
        <f>+F42/F42*100</f>
        <v>100</v>
      </c>
      <c r="K42" s="95"/>
      <c r="L42" s="96">
        <f t="shared" si="6"/>
        <v>0.46136682711592458</v>
      </c>
      <c r="M42" s="97">
        <f t="shared" si="7"/>
        <v>0.53863317288407542</v>
      </c>
    </row>
    <row r="43" spans="1:14" ht="22.25" customHeight="1">
      <c r="A43" s="87">
        <v>4</v>
      </c>
      <c r="B43" s="88" t="s">
        <v>124</v>
      </c>
      <c r="C43" s="11">
        <v>2016</v>
      </c>
      <c r="D43" s="12">
        <v>38379</v>
      </c>
      <c r="E43" s="12">
        <v>16182</v>
      </c>
      <c r="F43" s="13">
        <v>22197</v>
      </c>
      <c r="G43" s="10"/>
      <c r="H43" s="98">
        <f>+D43/D42*100</f>
        <v>96.216907340553547</v>
      </c>
      <c r="I43" s="99">
        <f>+E43/E42*100</f>
        <v>87.931315546378315</v>
      </c>
      <c r="J43" s="100">
        <f>+F43/F42*100</f>
        <v>103.31393995811031</v>
      </c>
      <c r="K43" s="95"/>
      <c r="L43" s="96">
        <f t="shared" si="6"/>
        <v>0.42163683264285157</v>
      </c>
      <c r="M43" s="97">
        <f t="shared" si="7"/>
        <v>0.57836316735714843</v>
      </c>
    </row>
    <row r="44" spans="1:14" ht="22.25" customHeight="1">
      <c r="A44" s="87">
        <v>4</v>
      </c>
      <c r="B44" s="88" t="s">
        <v>124</v>
      </c>
      <c r="C44" s="11">
        <v>2017</v>
      </c>
      <c r="D44" s="12">
        <v>39598</v>
      </c>
      <c r="E44" s="12">
        <v>16761</v>
      </c>
      <c r="F44" s="13">
        <v>22837</v>
      </c>
      <c r="G44" s="10"/>
      <c r="H44" s="98">
        <f>+D44/D42*100</f>
        <v>99.272964300040115</v>
      </c>
      <c r="I44" s="99">
        <f>+E44/E42*100</f>
        <v>91.077541705156776</v>
      </c>
      <c r="J44" s="100">
        <f>+F44/F42*100</f>
        <v>106.29276239236675</v>
      </c>
      <c r="K44" s="95"/>
      <c r="L44" s="96">
        <f t="shared" si="6"/>
        <v>0.42327895348249911</v>
      </c>
      <c r="M44" s="97">
        <f t="shared" si="7"/>
        <v>0.57672104651750089</v>
      </c>
    </row>
    <row r="45" spans="1:14" ht="22.25" customHeight="1">
      <c r="A45" s="87">
        <v>4</v>
      </c>
      <c r="B45" s="88" t="s">
        <v>124</v>
      </c>
      <c r="C45" s="11">
        <v>2018</v>
      </c>
      <c r="D45" s="12">
        <v>38945</v>
      </c>
      <c r="E45" s="12">
        <v>17912</v>
      </c>
      <c r="F45" s="13">
        <v>21033</v>
      </c>
      <c r="G45" s="10"/>
      <c r="H45" s="98">
        <f>+D45/D42*100</f>
        <v>97.635880465302847</v>
      </c>
      <c r="I45" s="99">
        <f>+E45/E42*100</f>
        <v>97.331956746182698</v>
      </c>
      <c r="J45" s="100">
        <f>+F45/F42*100</f>
        <v>97.896206655806367</v>
      </c>
      <c r="K45" s="95"/>
      <c r="L45" s="96">
        <f t="shared" si="6"/>
        <v>0.45993067145975092</v>
      </c>
      <c r="M45" s="97">
        <f t="shared" si="7"/>
        <v>0.54006932854024903</v>
      </c>
      <c r="N45" s="2"/>
    </row>
    <row r="46" spans="1:14" ht="22.25" customHeight="1">
      <c r="A46" s="87">
        <v>4</v>
      </c>
      <c r="B46" s="88" t="s">
        <v>124</v>
      </c>
      <c r="C46" s="11">
        <v>2019</v>
      </c>
      <c r="D46" s="12">
        <v>40887</v>
      </c>
      <c r="E46" s="12">
        <v>19666</v>
      </c>
      <c r="F46" s="13">
        <v>21221</v>
      </c>
      <c r="G46" s="10"/>
      <c r="H46" s="98">
        <f>+D46/D42*100</f>
        <v>102.50451263537906</v>
      </c>
      <c r="I46" s="99">
        <f>+E46/E42*100</f>
        <v>106.86301146552194</v>
      </c>
      <c r="J46" s="100">
        <f>+F46/F42*100</f>
        <v>98.771235745869205</v>
      </c>
      <c r="K46" s="95"/>
      <c r="L46" s="96">
        <f t="shared" si="6"/>
        <v>0.48098417589943016</v>
      </c>
      <c r="M46" s="97">
        <f t="shared" si="7"/>
        <v>0.5190158241005699</v>
      </c>
    </row>
    <row r="47" spans="1:14" ht="22.25" customHeight="1">
      <c r="A47" s="87">
        <v>4</v>
      </c>
      <c r="B47" s="88" t="s">
        <v>124</v>
      </c>
      <c r="C47" s="11">
        <v>2020</v>
      </c>
      <c r="D47" s="12">
        <v>35452</v>
      </c>
      <c r="E47" s="12">
        <v>16455</v>
      </c>
      <c r="F47" s="13">
        <v>18997</v>
      </c>
      <c r="G47" s="10"/>
      <c r="H47" s="98">
        <f>+D47/D42*100</f>
        <v>88.878860810268762</v>
      </c>
      <c r="I47" s="99">
        <f>+E47/E42*100</f>
        <v>89.414769331087314</v>
      </c>
      <c r="J47" s="100">
        <f>+F47/F42*100</f>
        <v>88.419827786828023</v>
      </c>
      <c r="K47" s="95"/>
      <c r="L47" s="96">
        <f t="shared" si="6"/>
        <v>0.4641487081123773</v>
      </c>
      <c r="M47" s="97">
        <f t="shared" si="7"/>
        <v>0.5358512918876227</v>
      </c>
    </row>
    <row r="48" spans="1:14" ht="22.25" customHeight="1">
      <c r="A48" s="87">
        <v>4</v>
      </c>
      <c r="B48" s="88" t="s">
        <v>124</v>
      </c>
      <c r="C48" s="11">
        <v>2021</v>
      </c>
      <c r="D48" s="12">
        <v>37519</v>
      </c>
      <c r="E48" s="12">
        <v>17969</v>
      </c>
      <c r="F48" s="13">
        <v>19550</v>
      </c>
      <c r="G48" s="10"/>
      <c r="H48" s="98">
        <f>+D48/D42*100</f>
        <v>94.060870437224224</v>
      </c>
      <c r="I48" s="99">
        <f>+E48/E42*100</f>
        <v>97.641688855077973</v>
      </c>
      <c r="J48" s="100">
        <f>+F48/F42*100</f>
        <v>90.993716546427734</v>
      </c>
      <c r="K48" s="95"/>
      <c r="L48" s="96">
        <f t="shared" si="6"/>
        <v>0.47893067512460352</v>
      </c>
      <c r="M48" s="97">
        <f t="shared" si="7"/>
        <v>0.52106932487539648</v>
      </c>
    </row>
    <row r="49" spans="1:13" ht="22.25" customHeight="1" thickBot="1">
      <c r="A49" s="89">
        <v>4</v>
      </c>
      <c r="B49" s="90" t="s">
        <v>124</v>
      </c>
      <c r="C49" s="14">
        <v>2022</v>
      </c>
      <c r="D49" s="15">
        <v>36457</v>
      </c>
      <c r="E49" s="15">
        <v>16598</v>
      </c>
      <c r="F49" s="16">
        <v>19859</v>
      </c>
      <c r="G49" s="10"/>
      <c r="H49" s="104">
        <f>+D49/D42*100</f>
        <v>91.398415563578013</v>
      </c>
      <c r="I49" s="105">
        <f>+E49/E42*100</f>
        <v>90.191816551649183</v>
      </c>
      <c r="J49" s="106">
        <f>+F49/F42*100</f>
        <v>92.43192925296718</v>
      </c>
      <c r="K49" s="95"/>
      <c r="L49" s="107">
        <f t="shared" si="6"/>
        <v>0.45527607866801983</v>
      </c>
      <c r="M49" s="108">
        <f t="shared" si="7"/>
        <v>0.54472392133198011</v>
      </c>
    </row>
    <row r="50" spans="1:13" ht="22.25" customHeight="1">
      <c r="A50" s="85">
        <v>5</v>
      </c>
      <c r="B50" s="86" t="s">
        <v>125</v>
      </c>
      <c r="C50" s="7">
        <v>2011</v>
      </c>
      <c r="D50" s="8">
        <v>19144</v>
      </c>
      <c r="E50" s="8">
        <v>11126</v>
      </c>
      <c r="F50" s="9">
        <v>8017</v>
      </c>
      <c r="G50" s="10"/>
      <c r="H50" s="92">
        <f>+D50/D54*100</f>
        <v>95.120739342144489</v>
      </c>
      <c r="I50" s="93">
        <f>+E50/E54*100</f>
        <v>106.44852659778033</v>
      </c>
      <c r="J50" s="94">
        <f>+F50/F54*100</f>
        <v>82.871614637171803</v>
      </c>
      <c r="K50" s="95"/>
      <c r="L50" s="109">
        <f>+E50/D50</f>
        <v>0.58117425825323865</v>
      </c>
      <c r="M50" s="110">
        <f>+F50/D50</f>
        <v>0.41877350605933972</v>
      </c>
    </row>
    <row r="51" spans="1:13" ht="22.25" customHeight="1">
      <c r="A51" s="87">
        <v>5</v>
      </c>
      <c r="B51" s="88" t="s">
        <v>125</v>
      </c>
      <c r="C51" s="11">
        <v>2012</v>
      </c>
      <c r="D51" s="12">
        <v>18851</v>
      </c>
      <c r="E51" s="12">
        <v>11443</v>
      </c>
      <c r="F51" s="13">
        <v>7408</v>
      </c>
      <c r="G51" s="10"/>
      <c r="H51" s="98">
        <f>+D51/D54*100</f>
        <v>93.664911060319994</v>
      </c>
      <c r="I51" s="99">
        <f>+E51/E54*100</f>
        <v>109.48143895905089</v>
      </c>
      <c r="J51" s="100">
        <f>+F51/F54*100</f>
        <v>76.576390324581354</v>
      </c>
      <c r="K51" s="95"/>
      <c r="L51" s="96">
        <f t="shared" ref="L51:L61" si="8">+E51/D51</f>
        <v>0.6070235000795714</v>
      </c>
      <c r="M51" s="97">
        <f t="shared" ref="M51:M61" si="9">+F51/D51</f>
        <v>0.3929764999204286</v>
      </c>
    </row>
    <row r="52" spans="1:13" ht="22.25" customHeight="1">
      <c r="A52" s="87">
        <v>5</v>
      </c>
      <c r="B52" s="88" t="s">
        <v>125</v>
      </c>
      <c r="C52" s="11">
        <v>2013</v>
      </c>
      <c r="D52" s="12">
        <v>19132</v>
      </c>
      <c r="E52" s="12">
        <v>10904</v>
      </c>
      <c r="F52" s="13">
        <v>8229</v>
      </c>
      <c r="G52" s="10"/>
      <c r="H52" s="98">
        <f>+D52/D54*100</f>
        <v>95.061114975653382</v>
      </c>
      <c r="I52" s="99">
        <f>+E52/E54*100</f>
        <v>104.32453119020283</v>
      </c>
      <c r="J52" s="100">
        <f>+F52/F54*100</f>
        <v>85.063055612983248</v>
      </c>
      <c r="K52" s="95"/>
      <c r="L52" s="96">
        <f t="shared" si="8"/>
        <v>0.56993518712105373</v>
      </c>
      <c r="M52" s="97">
        <f t="shared" si="9"/>
        <v>0.43011708132970938</v>
      </c>
    </row>
    <row r="53" spans="1:13" ht="22.25" customHeight="1">
      <c r="A53" s="87">
        <v>5</v>
      </c>
      <c r="B53" s="88" t="s">
        <v>125</v>
      </c>
      <c r="C53" s="11">
        <v>2014</v>
      </c>
      <c r="D53" s="12">
        <v>19230</v>
      </c>
      <c r="E53" s="12">
        <v>10595</v>
      </c>
      <c r="F53" s="13">
        <v>8635</v>
      </c>
      <c r="G53" s="10"/>
      <c r="H53" s="98">
        <f>+D53/D54*100</f>
        <v>95.548047301997414</v>
      </c>
      <c r="I53" s="99">
        <f>+E53/E54*100</f>
        <v>101.3681592039801</v>
      </c>
      <c r="J53" s="100">
        <f>+F53/F54*100</f>
        <v>89.25987182137689</v>
      </c>
      <c r="K53" s="95"/>
      <c r="L53" s="96">
        <f t="shared" si="8"/>
        <v>0.55096203848153924</v>
      </c>
      <c r="M53" s="97">
        <f t="shared" si="9"/>
        <v>0.44903796151846076</v>
      </c>
    </row>
    <row r="54" spans="1:13" ht="22.25" customHeight="1">
      <c r="A54" s="87">
        <v>5</v>
      </c>
      <c r="B54" s="88" t="s">
        <v>125</v>
      </c>
      <c r="C54" s="11">
        <v>2015</v>
      </c>
      <c r="D54" s="12">
        <v>20126</v>
      </c>
      <c r="E54" s="12">
        <v>10452</v>
      </c>
      <c r="F54" s="13">
        <v>9674</v>
      </c>
      <c r="G54" s="10"/>
      <c r="H54" s="101">
        <f>+D54/D54*100</f>
        <v>100</v>
      </c>
      <c r="I54" s="102">
        <f>+E54/E54*100</f>
        <v>100</v>
      </c>
      <c r="J54" s="103">
        <f>+F54/F54*100</f>
        <v>100</v>
      </c>
      <c r="K54" s="95"/>
      <c r="L54" s="96">
        <f t="shared" si="8"/>
        <v>0.51932823213753354</v>
      </c>
      <c r="M54" s="97">
        <f t="shared" si="9"/>
        <v>0.48067176786246646</v>
      </c>
    </row>
    <row r="55" spans="1:13" ht="22.25" customHeight="1">
      <c r="A55" s="87">
        <v>5</v>
      </c>
      <c r="B55" s="88" t="s">
        <v>125</v>
      </c>
      <c r="C55" s="11">
        <v>2016</v>
      </c>
      <c r="D55" s="12">
        <v>20656</v>
      </c>
      <c r="E55" s="12">
        <v>11109</v>
      </c>
      <c r="F55" s="13">
        <v>9547</v>
      </c>
      <c r="G55" s="10"/>
      <c r="H55" s="98">
        <f>+D55/D54*100</f>
        <v>102.63340952002385</v>
      </c>
      <c r="I55" s="99">
        <f>+E55/E54*100</f>
        <v>106.28587830080367</v>
      </c>
      <c r="J55" s="100">
        <f>+F55/F54*100</f>
        <v>98.687202811660129</v>
      </c>
      <c r="K55" s="95"/>
      <c r="L55" s="96">
        <f t="shared" si="8"/>
        <v>0.53780983733539889</v>
      </c>
      <c r="M55" s="97">
        <f t="shared" si="9"/>
        <v>0.46219016266460111</v>
      </c>
    </row>
    <row r="56" spans="1:13" ht="22.25" customHeight="1">
      <c r="A56" s="87">
        <v>5</v>
      </c>
      <c r="B56" s="88" t="s">
        <v>125</v>
      </c>
      <c r="C56" s="11">
        <v>2017</v>
      </c>
      <c r="D56" s="12">
        <v>21635</v>
      </c>
      <c r="E56" s="12">
        <v>11432</v>
      </c>
      <c r="F56" s="13">
        <v>10203</v>
      </c>
      <c r="G56" s="10"/>
      <c r="H56" s="98">
        <f>+D56/D54*100</f>
        <v>107.49776408625658</v>
      </c>
      <c r="I56" s="99">
        <f>+E56/E54*100</f>
        <v>109.37619594336012</v>
      </c>
      <c r="J56" s="100">
        <f>+F56/F54*100</f>
        <v>105.46826545379366</v>
      </c>
      <c r="K56" s="95"/>
      <c r="L56" s="96">
        <f t="shared" si="8"/>
        <v>0.52840305061243353</v>
      </c>
      <c r="M56" s="97">
        <f t="shared" si="9"/>
        <v>0.47159694938756647</v>
      </c>
    </row>
    <row r="57" spans="1:13" ht="22.25" customHeight="1">
      <c r="A57" s="87">
        <v>5</v>
      </c>
      <c r="B57" s="88" t="s">
        <v>125</v>
      </c>
      <c r="C57" s="11">
        <v>2018</v>
      </c>
      <c r="D57" s="12">
        <v>22163</v>
      </c>
      <c r="E57" s="12">
        <v>11927</v>
      </c>
      <c r="F57" s="13">
        <v>10236</v>
      </c>
      <c r="G57" s="10"/>
      <c r="H57" s="98">
        <f>+D57/D54*100</f>
        <v>110.12123621186525</v>
      </c>
      <c r="I57" s="99">
        <f>+E57/E54*100</f>
        <v>114.11213164944509</v>
      </c>
      <c r="J57" s="100">
        <f>+F57/F54*100</f>
        <v>105.80938598304735</v>
      </c>
      <c r="K57" s="95"/>
      <c r="L57" s="96">
        <f t="shared" si="8"/>
        <v>0.53814916753147135</v>
      </c>
      <c r="M57" s="97">
        <f t="shared" si="9"/>
        <v>0.46185083246852865</v>
      </c>
    </row>
    <row r="58" spans="1:13" ht="22.25" customHeight="1">
      <c r="A58" s="87">
        <v>5</v>
      </c>
      <c r="B58" s="88" t="s">
        <v>125</v>
      </c>
      <c r="C58" s="11">
        <v>2019</v>
      </c>
      <c r="D58" s="12">
        <v>21712</v>
      </c>
      <c r="E58" s="12">
        <v>11434</v>
      </c>
      <c r="F58" s="13">
        <v>10278</v>
      </c>
      <c r="G58" s="10"/>
      <c r="H58" s="98">
        <f>+D58/D54*100</f>
        <v>107.88035377124119</v>
      </c>
      <c r="I58" s="99">
        <f>+E58/E54*100</f>
        <v>109.39533103712209</v>
      </c>
      <c r="J58" s="100">
        <f>+F58/F54*100</f>
        <v>106.24353938391565</v>
      </c>
      <c r="K58" s="95"/>
      <c r="L58" s="96">
        <f t="shared" si="8"/>
        <v>0.52662122328666172</v>
      </c>
      <c r="M58" s="97">
        <f t="shared" si="9"/>
        <v>0.47337877671333822</v>
      </c>
    </row>
    <row r="59" spans="1:13" ht="22.25" customHeight="1">
      <c r="A59" s="87">
        <v>5</v>
      </c>
      <c r="B59" s="88" t="s">
        <v>125</v>
      </c>
      <c r="C59" s="11">
        <v>2020</v>
      </c>
      <c r="D59" s="12">
        <v>21798</v>
      </c>
      <c r="E59" s="12">
        <v>11444</v>
      </c>
      <c r="F59" s="13">
        <v>10354</v>
      </c>
      <c r="G59" s="10"/>
      <c r="H59" s="98">
        <f>+D59/D54*100</f>
        <v>108.30766173109411</v>
      </c>
      <c r="I59" s="99">
        <f>+E59/E54*100</f>
        <v>109.49100650593189</v>
      </c>
      <c r="J59" s="100">
        <f>+F59/F54*100</f>
        <v>107.02915029977258</v>
      </c>
      <c r="K59" s="95"/>
      <c r="L59" s="96">
        <f t="shared" si="8"/>
        <v>0.525002293788421</v>
      </c>
      <c r="M59" s="97">
        <f t="shared" si="9"/>
        <v>0.47499770621157905</v>
      </c>
    </row>
    <row r="60" spans="1:13" ht="22.25" customHeight="1">
      <c r="A60" s="87">
        <v>5</v>
      </c>
      <c r="B60" s="88" t="s">
        <v>125</v>
      </c>
      <c r="C60" s="11">
        <v>2021</v>
      </c>
      <c r="D60" s="12">
        <v>21517</v>
      </c>
      <c r="E60" s="12">
        <v>11606</v>
      </c>
      <c r="F60" s="13">
        <v>9910</v>
      </c>
      <c r="G60" s="10"/>
      <c r="H60" s="98">
        <f>+D60/D54*100</f>
        <v>106.9114578157607</v>
      </c>
      <c r="I60" s="99">
        <f>+E60/E54*100</f>
        <v>111.04094910065059</v>
      </c>
      <c r="J60" s="100">
        <f>+F60/F54*100</f>
        <v>102.43952863345049</v>
      </c>
      <c r="K60" s="95"/>
      <c r="L60" s="96">
        <f t="shared" si="8"/>
        <v>0.53938746107728774</v>
      </c>
      <c r="M60" s="97">
        <f t="shared" si="9"/>
        <v>0.46056606404238509</v>
      </c>
    </row>
    <row r="61" spans="1:13" ht="22.25" customHeight="1" thickBot="1">
      <c r="A61" s="89">
        <v>5</v>
      </c>
      <c r="B61" s="90" t="s">
        <v>125</v>
      </c>
      <c r="C61" s="14">
        <v>2022</v>
      </c>
      <c r="D61" s="15">
        <v>24496</v>
      </c>
      <c r="E61" s="15">
        <v>12362</v>
      </c>
      <c r="F61" s="16">
        <v>12135</v>
      </c>
      <c r="G61" s="10"/>
      <c r="H61" s="104">
        <f>+D61/D54*100</f>
        <v>121.71320679717779</v>
      </c>
      <c r="I61" s="105">
        <f>+E61/E54*100</f>
        <v>118.27401454267125</v>
      </c>
      <c r="J61" s="106">
        <f>+F61/F54*100</f>
        <v>125.43932189373579</v>
      </c>
      <c r="K61" s="95"/>
      <c r="L61" s="107">
        <f t="shared" si="8"/>
        <v>0.50465382103200518</v>
      </c>
      <c r="M61" s="108">
        <f t="shared" si="9"/>
        <v>0.49538700195950358</v>
      </c>
    </row>
    <row r="62" spans="1:13" ht="22.25" customHeight="1">
      <c r="A62" s="85">
        <v>6</v>
      </c>
      <c r="B62" s="86" t="s">
        <v>126</v>
      </c>
      <c r="C62" s="7">
        <v>2011</v>
      </c>
      <c r="D62" s="8">
        <v>35346275</v>
      </c>
      <c r="E62" s="8">
        <v>22794456</v>
      </c>
      <c r="F62" s="9">
        <v>12551820</v>
      </c>
      <c r="G62" s="10"/>
      <c r="H62" s="92">
        <f>+D62/D66*100</f>
        <v>86.923481347611869</v>
      </c>
      <c r="I62" s="93">
        <f>+E62/E66*100</f>
        <v>91.89063805753996</v>
      </c>
      <c r="J62" s="94">
        <f>+F62/F66*100</f>
        <v>79.153354698066806</v>
      </c>
      <c r="K62" s="95"/>
      <c r="L62" s="109">
        <f>+E62/D62</f>
        <v>0.6448899070694154</v>
      </c>
      <c r="M62" s="110">
        <f>+F62/D62</f>
        <v>0.355110121222109</v>
      </c>
    </row>
    <row r="63" spans="1:13" ht="22.25" customHeight="1">
      <c r="A63" s="87">
        <v>6</v>
      </c>
      <c r="B63" s="88" t="s">
        <v>126</v>
      </c>
      <c r="C63" s="11">
        <v>2012</v>
      </c>
      <c r="D63" s="12">
        <v>34413496</v>
      </c>
      <c r="E63" s="12">
        <v>21151672</v>
      </c>
      <c r="F63" s="13">
        <v>13261824</v>
      </c>
      <c r="G63" s="10"/>
      <c r="H63" s="98">
        <f>+D63/D66*100</f>
        <v>84.629593292705252</v>
      </c>
      <c r="I63" s="99">
        <f>+E63/E66*100</f>
        <v>85.268129937551578</v>
      </c>
      <c r="J63" s="100">
        <f>+F63/F66*100</f>
        <v>83.630729170378089</v>
      </c>
      <c r="K63" s="95"/>
      <c r="L63" s="96">
        <f t="shared" ref="L63:L73" si="10">+E63/D63</f>
        <v>0.61463304977791267</v>
      </c>
      <c r="M63" s="97">
        <f t="shared" ref="M63:M73" si="11">+F63/D63</f>
        <v>0.38536695022208728</v>
      </c>
    </row>
    <row r="64" spans="1:13" ht="22.25" customHeight="1">
      <c r="A64" s="87">
        <v>6</v>
      </c>
      <c r="B64" s="88" t="s">
        <v>126</v>
      </c>
      <c r="C64" s="11">
        <v>2013</v>
      </c>
      <c r="D64" s="12">
        <v>37176401</v>
      </c>
      <c r="E64" s="12">
        <v>23282472</v>
      </c>
      <c r="F64" s="13">
        <v>13893930</v>
      </c>
      <c r="G64" s="10"/>
      <c r="H64" s="98">
        <f>+D64/D66*100</f>
        <v>91.424123161346955</v>
      </c>
      <c r="I64" s="99">
        <f>+E64/E66*100</f>
        <v>93.857962990509975</v>
      </c>
      <c r="J64" s="100">
        <f>+F64/F66*100</f>
        <v>87.616869062822062</v>
      </c>
      <c r="K64" s="95"/>
      <c r="L64" s="96">
        <f t="shared" si="10"/>
        <v>0.6262701975912085</v>
      </c>
      <c r="M64" s="97">
        <f t="shared" si="11"/>
        <v>0.37372982930757609</v>
      </c>
    </row>
    <row r="65" spans="1:13" ht="22.25" customHeight="1">
      <c r="A65" s="87">
        <v>6</v>
      </c>
      <c r="B65" s="88" t="s">
        <v>126</v>
      </c>
      <c r="C65" s="11">
        <v>2014</v>
      </c>
      <c r="D65" s="12">
        <v>38296526</v>
      </c>
      <c r="E65" s="12">
        <v>24034750</v>
      </c>
      <c r="F65" s="13">
        <v>14261777</v>
      </c>
      <c r="G65" s="10"/>
      <c r="H65" s="98">
        <f>+D65/D66*100</f>
        <v>94.178732085328164</v>
      </c>
      <c r="I65" s="99">
        <f>+E65/E66*100</f>
        <v>96.890599760461853</v>
      </c>
      <c r="J65" s="100">
        <f>+F65/F66*100</f>
        <v>89.936558483608835</v>
      </c>
      <c r="K65" s="95"/>
      <c r="L65" s="96">
        <f t="shared" si="10"/>
        <v>0.62759609056967725</v>
      </c>
      <c r="M65" s="97">
        <f t="shared" si="11"/>
        <v>0.37240393554235179</v>
      </c>
    </row>
    <row r="66" spans="1:13" ht="22.25" customHeight="1">
      <c r="A66" s="87">
        <v>6</v>
      </c>
      <c r="B66" s="88" t="s">
        <v>126</v>
      </c>
      <c r="C66" s="11">
        <v>2015</v>
      </c>
      <c r="D66" s="12">
        <v>40663667</v>
      </c>
      <c r="E66" s="12">
        <v>24806070</v>
      </c>
      <c r="F66" s="13">
        <v>15857597</v>
      </c>
      <c r="G66" s="10"/>
      <c r="H66" s="101">
        <f>+D66/D66*100</f>
        <v>100</v>
      </c>
      <c r="I66" s="102">
        <f>+E66/E66*100</f>
        <v>100</v>
      </c>
      <c r="J66" s="103">
        <f>+F66/F66*100</f>
        <v>100</v>
      </c>
      <c r="K66" s="95"/>
      <c r="L66" s="96">
        <f t="shared" si="10"/>
        <v>0.61003032510570188</v>
      </c>
      <c r="M66" s="97">
        <f t="shared" si="11"/>
        <v>0.38996967489429812</v>
      </c>
    </row>
    <row r="67" spans="1:13" ht="22.25" customHeight="1">
      <c r="A67" s="87">
        <v>6</v>
      </c>
      <c r="B67" s="88" t="s">
        <v>126</v>
      </c>
      <c r="C67" s="11">
        <v>2016</v>
      </c>
      <c r="D67" s="12">
        <v>39474174</v>
      </c>
      <c r="E67" s="12">
        <v>24767041</v>
      </c>
      <c r="F67" s="13">
        <v>14707133</v>
      </c>
      <c r="G67" s="10"/>
      <c r="H67" s="98">
        <f>+D67/D66*100</f>
        <v>97.074801443755675</v>
      </c>
      <c r="I67" s="99">
        <f>+E67/E66*100</f>
        <v>99.842663509374916</v>
      </c>
      <c r="J67" s="100">
        <f>+F67/F66*100</f>
        <v>92.745029401365159</v>
      </c>
      <c r="K67" s="95"/>
      <c r="L67" s="96">
        <f t="shared" si="10"/>
        <v>0.62742392025733074</v>
      </c>
      <c r="M67" s="97">
        <f t="shared" si="11"/>
        <v>0.37257607974266921</v>
      </c>
    </row>
    <row r="68" spans="1:13" ht="22.25" customHeight="1">
      <c r="A68" s="87">
        <v>6</v>
      </c>
      <c r="B68" s="88" t="s">
        <v>126</v>
      </c>
      <c r="C68" s="11">
        <v>2017</v>
      </c>
      <c r="D68" s="12">
        <v>41992214</v>
      </c>
      <c r="E68" s="12">
        <v>26858640</v>
      </c>
      <c r="F68" s="13">
        <v>15133574</v>
      </c>
      <c r="G68" s="10"/>
      <c r="H68" s="98">
        <f>+D68/D66*100</f>
        <v>103.26715984566763</v>
      </c>
      <c r="I68" s="99">
        <f>+E68/E66*100</f>
        <v>108.27446669303117</v>
      </c>
      <c r="J68" s="100">
        <f>+F68/F66*100</f>
        <v>95.434219951484451</v>
      </c>
      <c r="K68" s="95"/>
      <c r="L68" s="96">
        <f t="shared" si="10"/>
        <v>0.63961000008239621</v>
      </c>
      <c r="M68" s="97">
        <f t="shared" si="11"/>
        <v>0.36038999991760379</v>
      </c>
    </row>
    <row r="69" spans="1:13" ht="22.25" customHeight="1">
      <c r="A69" s="87">
        <v>6</v>
      </c>
      <c r="B69" s="88" t="s">
        <v>126</v>
      </c>
      <c r="C69" s="11">
        <v>2018</v>
      </c>
      <c r="D69" s="12">
        <v>43141125</v>
      </c>
      <c r="E69" s="12">
        <v>27628379</v>
      </c>
      <c r="F69" s="13">
        <v>15512746</v>
      </c>
      <c r="G69" s="10"/>
      <c r="H69" s="98">
        <f>+D69/D66*100</f>
        <v>106.09255923721783</v>
      </c>
      <c r="I69" s="99">
        <f>+E69/E66*100</f>
        <v>111.37749349252017</v>
      </c>
      <c r="J69" s="100">
        <f>+F69/F66*100</f>
        <v>97.825326245836621</v>
      </c>
      <c r="K69" s="95"/>
      <c r="L69" s="96">
        <f t="shared" si="10"/>
        <v>0.64041860289920582</v>
      </c>
      <c r="M69" s="97">
        <f t="shared" si="11"/>
        <v>0.35958139710079418</v>
      </c>
    </row>
    <row r="70" spans="1:13" ht="22.25" customHeight="1">
      <c r="A70" s="87">
        <v>6</v>
      </c>
      <c r="B70" s="88" t="s">
        <v>126</v>
      </c>
      <c r="C70" s="11">
        <v>2019</v>
      </c>
      <c r="D70" s="12">
        <v>40757267</v>
      </c>
      <c r="E70" s="12">
        <v>26775610</v>
      </c>
      <c r="F70" s="13">
        <v>13981656</v>
      </c>
      <c r="G70" s="10"/>
      <c r="H70" s="98">
        <f>+D70/D66*100</f>
        <v>100.23018091309865</v>
      </c>
      <c r="I70" s="99">
        <f>+E70/E66*100</f>
        <v>107.93975023048795</v>
      </c>
      <c r="J70" s="100">
        <f>+F70/F66*100</f>
        <v>88.170080246080161</v>
      </c>
      <c r="K70" s="95"/>
      <c r="L70" s="96">
        <f t="shared" si="10"/>
        <v>0.65695302876907813</v>
      </c>
      <c r="M70" s="97">
        <f t="shared" si="11"/>
        <v>0.34304694669541996</v>
      </c>
    </row>
    <row r="71" spans="1:13" ht="22.25" customHeight="1">
      <c r="A71" s="87">
        <v>6</v>
      </c>
      <c r="B71" s="88" t="s">
        <v>126</v>
      </c>
      <c r="C71" s="11">
        <v>2020</v>
      </c>
      <c r="D71" s="12">
        <v>38709726</v>
      </c>
      <c r="E71" s="12">
        <v>24595709</v>
      </c>
      <c r="F71" s="13">
        <v>14114017</v>
      </c>
      <c r="G71" s="10"/>
      <c r="H71" s="98">
        <f>+D71/D66*100</f>
        <v>95.194872611956029</v>
      </c>
      <c r="I71" s="99">
        <f>+E71/E66*100</f>
        <v>99.151977721581858</v>
      </c>
      <c r="J71" s="100">
        <f>+F71/F66*100</f>
        <v>89.004765350008569</v>
      </c>
      <c r="K71" s="95"/>
      <c r="L71" s="96">
        <f t="shared" si="10"/>
        <v>0.63538835175428521</v>
      </c>
      <c r="M71" s="97">
        <f t="shared" si="11"/>
        <v>0.36461164824571479</v>
      </c>
    </row>
    <row r="72" spans="1:13" ht="22.25" customHeight="1">
      <c r="A72" s="87">
        <v>6</v>
      </c>
      <c r="B72" s="88" t="s">
        <v>126</v>
      </c>
      <c r="C72" s="11">
        <v>2021</v>
      </c>
      <c r="D72" s="12">
        <v>42035429</v>
      </c>
      <c r="E72" s="12">
        <v>27863816</v>
      </c>
      <c r="F72" s="13">
        <v>14171613</v>
      </c>
      <c r="G72" s="10"/>
      <c r="H72" s="98">
        <f>+D72/D66*100</f>
        <v>103.37343407814154</v>
      </c>
      <c r="I72" s="99">
        <f>+E72/E66*100</f>
        <v>112.32660393202147</v>
      </c>
      <c r="J72" s="100">
        <f>+F72/F66*100</f>
        <v>89.367972965891369</v>
      </c>
      <c r="K72" s="95"/>
      <c r="L72" s="96">
        <f t="shared" si="10"/>
        <v>0.66286503225648064</v>
      </c>
      <c r="M72" s="97">
        <f t="shared" si="11"/>
        <v>0.33713496774351942</v>
      </c>
    </row>
    <row r="73" spans="1:13" ht="22.25" customHeight="1" thickBot="1">
      <c r="A73" s="89">
        <v>6</v>
      </c>
      <c r="B73" s="90" t="s">
        <v>126</v>
      </c>
      <c r="C73" s="14">
        <v>2022</v>
      </c>
      <c r="D73" s="15">
        <v>47190536</v>
      </c>
      <c r="E73" s="15">
        <v>31616979</v>
      </c>
      <c r="F73" s="16">
        <v>15573557</v>
      </c>
      <c r="G73" s="10"/>
      <c r="H73" s="104">
        <f>+D73/D66*100</f>
        <v>116.05086181725814</v>
      </c>
      <c r="I73" s="105">
        <f>+E73/E66*100</f>
        <v>127.45662251215126</v>
      </c>
      <c r="J73" s="106">
        <f>+F73/F66*100</f>
        <v>98.208808055848564</v>
      </c>
      <c r="K73" s="95"/>
      <c r="L73" s="107">
        <f t="shared" si="10"/>
        <v>0.6699855877881955</v>
      </c>
      <c r="M73" s="108">
        <f t="shared" si="11"/>
        <v>0.3300144122118045</v>
      </c>
    </row>
    <row r="74" spans="1:13" ht="22.25" customHeight="1">
      <c r="A74" s="85">
        <v>7</v>
      </c>
      <c r="B74" s="86" t="s">
        <v>127</v>
      </c>
      <c r="C74" s="7">
        <v>2011</v>
      </c>
      <c r="D74" s="8">
        <v>1966140</v>
      </c>
      <c r="E74" s="8">
        <v>1175938</v>
      </c>
      <c r="F74" s="9">
        <v>790202</v>
      </c>
      <c r="G74" s="10"/>
      <c r="H74" s="92">
        <f>+D74/D78*100</f>
        <v>89.821844706987378</v>
      </c>
      <c r="I74" s="93">
        <f>+E74/E78*100</f>
        <v>88.157618539265187</v>
      </c>
      <c r="J74" s="94">
        <f>+F74/F78*100</f>
        <v>92.418151898941431</v>
      </c>
      <c r="K74" s="95"/>
      <c r="L74" s="109">
        <f>+E74/D74</f>
        <v>0.59809474401619411</v>
      </c>
      <c r="M74" s="110">
        <f>+F74/D74</f>
        <v>0.40190525598380583</v>
      </c>
    </row>
    <row r="75" spans="1:13" ht="22.25" customHeight="1">
      <c r="A75" s="87">
        <v>7</v>
      </c>
      <c r="B75" s="88" t="s">
        <v>127</v>
      </c>
      <c r="C75" s="11">
        <v>2012</v>
      </c>
      <c r="D75" s="12">
        <v>1940596</v>
      </c>
      <c r="E75" s="12">
        <v>1184557</v>
      </c>
      <c r="F75" s="13">
        <v>756039</v>
      </c>
      <c r="G75" s="10"/>
      <c r="H75" s="98">
        <f>+D75/D78*100</f>
        <v>88.654883452348699</v>
      </c>
      <c r="I75" s="99">
        <f>+E75/E78*100</f>
        <v>88.803766987729247</v>
      </c>
      <c r="J75" s="100">
        <f>+F75/F78*100</f>
        <v>88.422614905459355</v>
      </c>
      <c r="K75" s="95"/>
      <c r="L75" s="96">
        <f t="shared" ref="L75:L85" si="12">+E75/D75</f>
        <v>0.61040886408093187</v>
      </c>
      <c r="M75" s="97">
        <f t="shared" ref="M75:M85" si="13">+F75/D75</f>
        <v>0.38959113591906819</v>
      </c>
    </row>
    <row r="76" spans="1:13" ht="22.25" customHeight="1">
      <c r="A76" s="87">
        <v>7</v>
      </c>
      <c r="B76" s="88" t="s">
        <v>127</v>
      </c>
      <c r="C76" s="11">
        <v>2013</v>
      </c>
      <c r="D76" s="12">
        <v>1976058</v>
      </c>
      <c r="E76" s="12">
        <v>1242805</v>
      </c>
      <c r="F76" s="13">
        <v>733253</v>
      </c>
      <c r="G76" s="10"/>
      <c r="H76" s="98">
        <f>+D76/D78*100</f>
        <v>90.27494217502317</v>
      </c>
      <c r="I76" s="99">
        <f>+E76/E78*100</f>
        <v>93.170498026844513</v>
      </c>
      <c r="J76" s="100">
        <f>+F76/F78*100</f>
        <v>85.757676055432043</v>
      </c>
      <c r="K76" s="95"/>
      <c r="L76" s="96">
        <f t="shared" si="12"/>
        <v>0.62893143824725795</v>
      </c>
      <c r="M76" s="97">
        <f t="shared" si="13"/>
        <v>0.37106856175274205</v>
      </c>
    </row>
    <row r="77" spans="1:13" ht="22.25" customHeight="1">
      <c r="A77" s="87">
        <v>7</v>
      </c>
      <c r="B77" s="88" t="s">
        <v>127</v>
      </c>
      <c r="C77" s="11">
        <v>2014</v>
      </c>
      <c r="D77" s="12">
        <v>1992624</v>
      </c>
      <c r="E77" s="12">
        <v>1244734</v>
      </c>
      <c r="F77" s="13">
        <v>747890</v>
      </c>
      <c r="G77" s="10"/>
      <c r="H77" s="98">
        <f>+D77/D78*100</f>
        <v>91.031749258657072</v>
      </c>
      <c r="I77" s="99">
        <f>+E77/E78*100</f>
        <v>93.31511113243532</v>
      </c>
      <c r="J77" s="100">
        <f>+F77/F78*100</f>
        <v>87.469547816506804</v>
      </c>
      <c r="K77" s="95"/>
      <c r="L77" s="96">
        <f t="shared" si="12"/>
        <v>0.6246707858582452</v>
      </c>
      <c r="M77" s="97">
        <f t="shared" si="13"/>
        <v>0.3753292141417548</v>
      </c>
    </row>
    <row r="78" spans="1:13" ht="22.25" customHeight="1">
      <c r="A78" s="87">
        <v>7</v>
      </c>
      <c r="B78" s="88" t="s">
        <v>127</v>
      </c>
      <c r="C78" s="11">
        <v>2015</v>
      </c>
      <c r="D78" s="12">
        <v>2188933</v>
      </c>
      <c r="E78" s="12">
        <v>1333904</v>
      </c>
      <c r="F78" s="13">
        <v>855029</v>
      </c>
      <c r="G78" s="10"/>
      <c r="H78" s="101">
        <f>+D78/D78*100</f>
        <v>100</v>
      </c>
      <c r="I78" s="102">
        <f>+E78/E78*100</f>
        <v>100</v>
      </c>
      <c r="J78" s="103">
        <f>+F78/F78*100</f>
        <v>100</v>
      </c>
      <c r="K78" s="95"/>
      <c r="L78" s="96">
        <f t="shared" si="12"/>
        <v>0.60938548598792197</v>
      </c>
      <c r="M78" s="97">
        <f t="shared" si="13"/>
        <v>0.39061451401207803</v>
      </c>
    </row>
    <row r="79" spans="1:13" ht="22.25" customHeight="1">
      <c r="A79" s="87">
        <v>7</v>
      </c>
      <c r="B79" s="88" t="s">
        <v>127</v>
      </c>
      <c r="C79" s="11">
        <v>2016</v>
      </c>
      <c r="D79" s="12">
        <v>2087365</v>
      </c>
      <c r="E79" s="12">
        <v>1302362</v>
      </c>
      <c r="F79" s="13">
        <v>785004</v>
      </c>
      <c r="G79" s="10"/>
      <c r="H79" s="98">
        <f>+D79/D78*100</f>
        <v>95.359931071439831</v>
      </c>
      <c r="I79" s="99">
        <f>+E79/E78*100</f>
        <v>97.635362065036162</v>
      </c>
      <c r="J79" s="100">
        <f>+F79/F78*100</f>
        <v>91.810219302503199</v>
      </c>
      <c r="K79" s="95"/>
      <c r="L79" s="96">
        <f t="shared" si="12"/>
        <v>0.62392633775118389</v>
      </c>
      <c r="M79" s="97">
        <f t="shared" si="13"/>
        <v>0.37607414132171424</v>
      </c>
    </row>
    <row r="80" spans="1:13" ht="22.25" customHeight="1">
      <c r="A80" s="87">
        <v>7</v>
      </c>
      <c r="B80" s="88" t="s">
        <v>127</v>
      </c>
      <c r="C80" s="11">
        <v>2017</v>
      </c>
      <c r="D80" s="12">
        <v>2080972</v>
      </c>
      <c r="E80" s="12">
        <v>1328537</v>
      </c>
      <c r="F80" s="13">
        <v>752435</v>
      </c>
      <c r="G80" s="10"/>
      <c r="H80" s="98">
        <f>+D80/D78*100</f>
        <v>95.067870967270352</v>
      </c>
      <c r="I80" s="99">
        <f>+E80/E78*100</f>
        <v>99.597647206995404</v>
      </c>
      <c r="J80" s="100">
        <f>+F80/F78*100</f>
        <v>88.001108734323623</v>
      </c>
      <c r="K80" s="95"/>
      <c r="L80" s="96">
        <f t="shared" si="12"/>
        <v>0.63842137232024265</v>
      </c>
      <c r="M80" s="97">
        <f t="shared" si="13"/>
        <v>0.36157862767975735</v>
      </c>
    </row>
    <row r="81" spans="1:14" ht="22.25" customHeight="1">
      <c r="A81" s="87">
        <v>7</v>
      </c>
      <c r="B81" s="88" t="s">
        <v>127</v>
      </c>
      <c r="C81" s="11">
        <v>2018</v>
      </c>
      <c r="D81" s="12">
        <v>2142952</v>
      </c>
      <c r="E81" s="12">
        <v>1344737</v>
      </c>
      <c r="F81" s="13">
        <v>798215</v>
      </c>
      <c r="G81" s="10"/>
      <c r="H81" s="98">
        <f>+D81/D78*100</f>
        <v>97.899387509804995</v>
      </c>
      <c r="I81" s="99">
        <f>+E81/E78*100</f>
        <v>100.81212740946874</v>
      </c>
      <c r="J81" s="100">
        <f>+F81/F78*100</f>
        <v>93.355313094643577</v>
      </c>
      <c r="K81" s="95"/>
      <c r="L81" s="96">
        <f t="shared" si="12"/>
        <v>0.62751615528485938</v>
      </c>
      <c r="M81" s="97">
        <f t="shared" si="13"/>
        <v>0.37248384471514062</v>
      </c>
    </row>
    <row r="82" spans="1:14" ht="22.25" customHeight="1">
      <c r="A82" s="87">
        <v>7</v>
      </c>
      <c r="B82" s="88" t="s">
        <v>127</v>
      </c>
      <c r="C82" s="11">
        <v>2019</v>
      </c>
      <c r="D82" s="12">
        <v>2122647</v>
      </c>
      <c r="E82" s="12">
        <v>1356899</v>
      </c>
      <c r="F82" s="13">
        <v>765749</v>
      </c>
      <c r="G82" s="10"/>
      <c r="H82" s="98">
        <f>+D82/D78*100</f>
        <v>96.971766609576449</v>
      </c>
      <c r="I82" s="99">
        <f>+E82/E78*100</f>
        <v>101.72388717628856</v>
      </c>
      <c r="J82" s="100">
        <f>+F82/F78*100</f>
        <v>89.558248901499255</v>
      </c>
      <c r="K82" s="95"/>
      <c r="L82" s="96">
        <f t="shared" si="12"/>
        <v>0.63924854203266013</v>
      </c>
      <c r="M82" s="97">
        <f t="shared" si="13"/>
        <v>0.36075192907723236</v>
      </c>
    </row>
    <row r="83" spans="1:14" ht="22.25" customHeight="1">
      <c r="A83" s="87">
        <v>7</v>
      </c>
      <c r="B83" s="88" t="s">
        <v>127</v>
      </c>
      <c r="C83" s="11">
        <v>2020</v>
      </c>
      <c r="D83" s="12">
        <v>2142816</v>
      </c>
      <c r="E83" s="12">
        <v>1333187</v>
      </c>
      <c r="F83" s="13">
        <v>809629</v>
      </c>
      <c r="G83" s="10"/>
      <c r="H83" s="98">
        <f>+D83/D78*100</f>
        <v>97.893174437043072</v>
      </c>
      <c r="I83" s="99">
        <f>+E83/E78*100</f>
        <v>99.946248005853505</v>
      </c>
      <c r="J83" s="100">
        <f>+F83/F78*100</f>
        <v>94.690238576703251</v>
      </c>
      <c r="K83" s="95"/>
      <c r="L83" s="96">
        <f t="shared" si="12"/>
        <v>0.62216587891820851</v>
      </c>
      <c r="M83" s="97">
        <f t="shared" si="13"/>
        <v>0.37783412108179143</v>
      </c>
    </row>
    <row r="84" spans="1:14" ht="22.25" customHeight="1">
      <c r="A84" s="87">
        <v>7</v>
      </c>
      <c r="B84" s="88" t="s">
        <v>127</v>
      </c>
      <c r="C84" s="11">
        <v>2021</v>
      </c>
      <c r="D84" s="12">
        <v>2197570</v>
      </c>
      <c r="E84" s="12">
        <v>1407631</v>
      </c>
      <c r="F84" s="13">
        <v>789940</v>
      </c>
      <c r="G84" s="10"/>
      <c r="H84" s="98">
        <f>+D84/D78*100</f>
        <v>100.39457580474141</v>
      </c>
      <c r="I84" s="99">
        <f>+E84/E78*100</f>
        <v>105.52715937578716</v>
      </c>
      <c r="J84" s="100">
        <f>+F84/F78*100</f>
        <v>92.387509663414917</v>
      </c>
      <c r="K84" s="95"/>
      <c r="L84" s="96">
        <f t="shared" si="12"/>
        <v>0.64053977802754858</v>
      </c>
      <c r="M84" s="97">
        <f t="shared" si="13"/>
        <v>0.3594606770205272</v>
      </c>
    </row>
    <row r="85" spans="1:14" ht="22.25" customHeight="1" thickBot="1">
      <c r="A85" s="89">
        <v>7</v>
      </c>
      <c r="B85" s="90" t="s">
        <v>127</v>
      </c>
      <c r="C85" s="14">
        <v>2022</v>
      </c>
      <c r="D85" s="15">
        <v>2348350</v>
      </c>
      <c r="E85" s="15">
        <v>1566741</v>
      </c>
      <c r="F85" s="16">
        <v>781609</v>
      </c>
      <c r="G85" s="10"/>
      <c r="H85" s="104">
        <f>+D85/D78*100</f>
        <v>107.28286338595106</v>
      </c>
      <c r="I85" s="105">
        <f>+E85/E78*100</f>
        <v>117.45530412983243</v>
      </c>
      <c r="J85" s="106">
        <f>+F85/F78*100</f>
        <v>91.413156746730223</v>
      </c>
      <c r="K85" s="95"/>
      <c r="L85" s="107">
        <f t="shared" si="12"/>
        <v>0.66716673408989291</v>
      </c>
      <c r="M85" s="108">
        <f t="shared" si="13"/>
        <v>0.33283326591010709</v>
      </c>
    </row>
    <row r="86" spans="1:14" ht="22.25" customHeight="1">
      <c r="A86" s="85">
        <v>8</v>
      </c>
      <c r="B86" s="86" t="s">
        <v>128</v>
      </c>
      <c r="C86" s="7">
        <v>2011</v>
      </c>
      <c r="D86" s="8">
        <v>485491</v>
      </c>
      <c r="E86" s="8">
        <v>294881</v>
      </c>
      <c r="F86" s="9">
        <v>190609</v>
      </c>
      <c r="G86" s="10"/>
      <c r="H86" s="92">
        <f>+D86/D90*100</f>
        <v>105.77629913351157</v>
      </c>
      <c r="I86" s="93">
        <f>+E86/E90*100</f>
        <v>110.50191863776719</v>
      </c>
      <c r="J86" s="94">
        <f>+F86/F90*100</f>
        <v>99.211963169427918</v>
      </c>
      <c r="K86" s="95"/>
      <c r="L86" s="109">
        <f>+E86/D86</f>
        <v>0.60738716062707654</v>
      </c>
      <c r="M86" s="110">
        <f>+F86/D86</f>
        <v>0.39261077960250551</v>
      </c>
    </row>
    <row r="87" spans="1:14" ht="22.25" customHeight="1">
      <c r="A87" s="87">
        <v>8</v>
      </c>
      <c r="B87" s="88" t="s">
        <v>128</v>
      </c>
      <c r="C87" s="11">
        <v>2012</v>
      </c>
      <c r="D87" s="12">
        <v>473965</v>
      </c>
      <c r="E87" s="12">
        <v>298900</v>
      </c>
      <c r="F87" s="13">
        <v>175065</v>
      </c>
      <c r="G87" s="10"/>
      <c r="H87" s="98">
        <f>+D87/D90*100</f>
        <v>103.26507312970745</v>
      </c>
      <c r="I87" s="99">
        <f>+E87/E90*100</f>
        <v>112.00797433821987</v>
      </c>
      <c r="J87" s="100">
        <f>+F87/F90*100</f>
        <v>91.12131290891773</v>
      </c>
      <c r="K87" s="95"/>
      <c r="L87" s="96">
        <f t="shared" ref="L87:L97" si="14">+E87/D87</f>
        <v>0.63063728334370683</v>
      </c>
      <c r="M87" s="97">
        <f t="shared" ref="M87:M97" si="15">+F87/D87</f>
        <v>0.36936271665629317</v>
      </c>
    </row>
    <row r="88" spans="1:14" ht="22.25" customHeight="1">
      <c r="A88" s="87">
        <v>8</v>
      </c>
      <c r="B88" s="88" t="s">
        <v>128</v>
      </c>
      <c r="C88" s="11">
        <v>2013</v>
      </c>
      <c r="D88" s="12">
        <v>453328</v>
      </c>
      <c r="E88" s="12">
        <v>287786</v>
      </c>
      <c r="F88" s="13">
        <v>165541</v>
      </c>
      <c r="G88" s="10"/>
      <c r="H88" s="98">
        <f>+D88/D90*100</f>
        <v>98.768788985988465</v>
      </c>
      <c r="I88" s="99">
        <f>+E88/E90*100</f>
        <v>107.84318134124771</v>
      </c>
      <c r="J88" s="100">
        <f>+F88/F90*100</f>
        <v>86.164071974724521</v>
      </c>
      <c r="K88" s="95"/>
      <c r="L88" s="96">
        <f t="shared" si="14"/>
        <v>0.6348295274062048</v>
      </c>
      <c r="M88" s="97">
        <f t="shared" si="15"/>
        <v>0.36516826668549041</v>
      </c>
      <c r="N88" s="2"/>
    </row>
    <row r="89" spans="1:14" ht="22.25" customHeight="1">
      <c r="A89" s="87">
        <v>8</v>
      </c>
      <c r="B89" s="88" t="s">
        <v>128</v>
      </c>
      <c r="C89" s="11">
        <v>2014</v>
      </c>
      <c r="D89" s="12">
        <v>451169</v>
      </c>
      <c r="E89" s="12">
        <v>294492</v>
      </c>
      <c r="F89" s="13">
        <v>156677</v>
      </c>
      <c r="G89" s="10"/>
      <c r="H89" s="98">
        <f>+D89/D90*100</f>
        <v>98.298397094420437</v>
      </c>
      <c r="I89" s="99">
        <f>+E89/E90*100</f>
        <v>110.35614713553376</v>
      </c>
      <c r="J89" s="100">
        <f>+F89/F90*100</f>
        <v>81.5503609666724</v>
      </c>
      <c r="K89" s="95"/>
      <c r="L89" s="96">
        <f t="shared" si="14"/>
        <v>0.65273101653704046</v>
      </c>
      <c r="M89" s="97">
        <f t="shared" si="15"/>
        <v>0.34726898346295954</v>
      </c>
    </row>
    <row r="90" spans="1:14" ht="22.25" customHeight="1">
      <c r="A90" s="87">
        <v>8</v>
      </c>
      <c r="B90" s="88" t="s">
        <v>128</v>
      </c>
      <c r="C90" s="11">
        <v>2015</v>
      </c>
      <c r="D90" s="12">
        <v>458979</v>
      </c>
      <c r="E90" s="12">
        <v>266856</v>
      </c>
      <c r="F90" s="13">
        <v>192123</v>
      </c>
      <c r="G90" s="10"/>
      <c r="H90" s="101">
        <f>+D90/D90*100</f>
        <v>100</v>
      </c>
      <c r="I90" s="102">
        <f>+E90/E90*100</f>
        <v>100</v>
      </c>
      <c r="J90" s="103">
        <f>+F90/F90*100</f>
        <v>100</v>
      </c>
      <c r="K90" s="95"/>
      <c r="L90" s="96">
        <f t="shared" si="14"/>
        <v>0.58141222147418514</v>
      </c>
      <c r="M90" s="97">
        <f t="shared" si="15"/>
        <v>0.41858777852581491</v>
      </c>
    </row>
    <row r="91" spans="1:14" ht="22.25" customHeight="1">
      <c r="A91" s="87">
        <v>8</v>
      </c>
      <c r="B91" s="88" t="s">
        <v>128</v>
      </c>
      <c r="C91" s="11">
        <v>2016</v>
      </c>
      <c r="D91" s="12">
        <v>393413</v>
      </c>
      <c r="E91" s="12">
        <v>241463</v>
      </c>
      <c r="F91" s="13">
        <v>151950</v>
      </c>
      <c r="G91" s="10"/>
      <c r="H91" s="98">
        <f>+D91/D90*100</f>
        <v>85.714814839023134</v>
      </c>
      <c r="I91" s="99">
        <f>+E91/E90*100</f>
        <v>90.484381089426506</v>
      </c>
      <c r="J91" s="100">
        <f>+F91/F90*100</f>
        <v>79.089957995659034</v>
      </c>
      <c r="K91" s="95"/>
      <c r="L91" s="96">
        <f t="shared" si="14"/>
        <v>0.61376466969825605</v>
      </c>
      <c r="M91" s="97">
        <f t="shared" si="15"/>
        <v>0.38623533030174395</v>
      </c>
    </row>
    <row r="92" spans="1:14" ht="22.25" customHeight="1">
      <c r="A92" s="87">
        <v>8</v>
      </c>
      <c r="B92" s="88" t="s">
        <v>128</v>
      </c>
      <c r="C92" s="11">
        <v>2017</v>
      </c>
      <c r="D92" s="12">
        <v>405590</v>
      </c>
      <c r="E92" s="12">
        <v>253355</v>
      </c>
      <c r="F92" s="13">
        <v>152235</v>
      </c>
      <c r="G92" s="10"/>
      <c r="H92" s="98">
        <f>+D92/D90*100</f>
        <v>88.367877397440836</v>
      </c>
      <c r="I92" s="99">
        <f>+E92/E90*100</f>
        <v>94.94071709086549</v>
      </c>
      <c r="J92" s="100">
        <f>+F92/F90*100</f>
        <v>79.238300463765398</v>
      </c>
      <c r="K92" s="95"/>
      <c r="L92" s="96">
        <f t="shared" si="14"/>
        <v>0.6246579057669075</v>
      </c>
      <c r="M92" s="97">
        <f t="shared" si="15"/>
        <v>0.3753420942330925</v>
      </c>
    </row>
    <row r="93" spans="1:14" ht="22.25" customHeight="1">
      <c r="A93" s="87">
        <v>8</v>
      </c>
      <c r="B93" s="88" t="s">
        <v>128</v>
      </c>
      <c r="C93" s="11">
        <v>2018</v>
      </c>
      <c r="D93" s="12">
        <v>401527</v>
      </c>
      <c r="E93" s="12">
        <v>244475</v>
      </c>
      <c r="F93" s="13">
        <v>157052</v>
      </c>
      <c r="G93" s="10"/>
      <c r="H93" s="98">
        <f>+D93/D90*100</f>
        <v>87.482651711734079</v>
      </c>
      <c r="I93" s="99">
        <f>+E93/E90*100</f>
        <v>91.613079713403479</v>
      </c>
      <c r="J93" s="100">
        <f>+F93/F90*100</f>
        <v>81.745548424707096</v>
      </c>
      <c r="K93" s="95"/>
      <c r="L93" s="96">
        <f t="shared" si="14"/>
        <v>0.60886316486811598</v>
      </c>
      <c r="M93" s="97">
        <f t="shared" si="15"/>
        <v>0.39113683513188402</v>
      </c>
    </row>
    <row r="94" spans="1:14" ht="22.25" customHeight="1">
      <c r="A94" s="87">
        <v>8</v>
      </c>
      <c r="B94" s="88" t="s">
        <v>128</v>
      </c>
      <c r="C94" s="11">
        <v>2019</v>
      </c>
      <c r="D94" s="12">
        <v>372831</v>
      </c>
      <c r="E94" s="12">
        <v>221536</v>
      </c>
      <c r="F94" s="13">
        <v>151296</v>
      </c>
      <c r="G94" s="10"/>
      <c r="H94" s="98">
        <f>+D94/D90*100</f>
        <v>81.230513814357522</v>
      </c>
      <c r="I94" s="99">
        <f>+E94/E90*100</f>
        <v>83.017057888898876</v>
      </c>
      <c r="J94" s="100">
        <f>+F94/F90*100</f>
        <v>78.749551068846529</v>
      </c>
      <c r="K94" s="95"/>
      <c r="L94" s="96">
        <f t="shared" si="14"/>
        <v>0.59419951667109228</v>
      </c>
      <c r="M94" s="97">
        <f t="shared" si="15"/>
        <v>0.40580316550930584</v>
      </c>
    </row>
    <row r="95" spans="1:14" ht="22.25" customHeight="1">
      <c r="A95" s="87">
        <v>8</v>
      </c>
      <c r="B95" s="88" t="s">
        <v>128</v>
      </c>
      <c r="C95" s="11">
        <v>2020</v>
      </c>
      <c r="D95" s="12">
        <v>326509</v>
      </c>
      <c r="E95" s="12">
        <v>192955</v>
      </c>
      <c r="F95" s="13">
        <v>133554</v>
      </c>
      <c r="G95" s="10"/>
      <c r="H95" s="98">
        <f>+D95/D90*100</f>
        <v>71.138113072711377</v>
      </c>
      <c r="I95" s="99">
        <f>+E95/E90*100</f>
        <v>72.306787181101413</v>
      </c>
      <c r="J95" s="100">
        <f>+F95/F90*100</f>
        <v>69.514842054308957</v>
      </c>
      <c r="K95" s="95"/>
      <c r="L95" s="96">
        <f t="shared" si="14"/>
        <v>0.59096380191663933</v>
      </c>
      <c r="M95" s="97">
        <f t="shared" si="15"/>
        <v>0.40903619808336067</v>
      </c>
    </row>
    <row r="96" spans="1:14" ht="22.25" customHeight="1">
      <c r="A96" s="87">
        <v>8</v>
      </c>
      <c r="B96" s="88" t="s">
        <v>128</v>
      </c>
      <c r="C96" s="11">
        <v>2021</v>
      </c>
      <c r="D96" s="12">
        <v>381663</v>
      </c>
      <c r="E96" s="12">
        <v>224470</v>
      </c>
      <c r="F96" s="13">
        <v>157193</v>
      </c>
      <c r="G96" s="10"/>
      <c r="H96" s="98">
        <f>+D96/D90*100</f>
        <v>83.15478485943801</v>
      </c>
      <c r="I96" s="99">
        <f>+E96/E90*100</f>
        <v>84.116527265641395</v>
      </c>
      <c r="J96" s="100">
        <f>+F96/F90*100</f>
        <v>81.818938908928132</v>
      </c>
      <c r="K96" s="95"/>
      <c r="L96" s="96">
        <f t="shared" si="14"/>
        <v>0.58813665458794806</v>
      </c>
      <c r="M96" s="97">
        <f t="shared" si="15"/>
        <v>0.411863345412052</v>
      </c>
    </row>
    <row r="97" spans="1:13" ht="22.25" customHeight="1" thickBot="1">
      <c r="A97" s="89">
        <v>8</v>
      </c>
      <c r="B97" s="90" t="s">
        <v>128</v>
      </c>
      <c r="C97" s="14">
        <v>2022</v>
      </c>
      <c r="D97" s="15">
        <v>387755</v>
      </c>
      <c r="E97" s="15">
        <v>238508</v>
      </c>
      <c r="F97" s="16">
        <v>149246</v>
      </c>
      <c r="G97" s="10"/>
      <c r="H97" s="104">
        <f>+D97/D90*100</f>
        <v>84.482078700768454</v>
      </c>
      <c r="I97" s="105">
        <f>+E97/E90*100</f>
        <v>89.37704229996703</v>
      </c>
      <c r="J97" s="106">
        <f>+F97/F90*100</f>
        <v>77.682526298256846</v>
      </c>
      <c r="K97" s="95"/>
      <c r="L97" s="107">
        <f t="shared" si="14"/>
        <v>0.61509974081572127</v>
      </c>
      <c r="M97" s="108">
        <f t="shared" si="15"/>
        <v>0.38489768023623167</v>
      </c>
    </row>
    <row r="98" spans="1:13" ht="22.25" customHeight="1">
      <c r="A98" s="85">
        <v>9</v>
      </c>
      <c r="B98" s="86" t="s">
        <v>129</v>
      </c>
      <c r="C98" s="7">
        <v>2011</v>
      </c>
      <c r="D98" s="8">
        <v>350595</v>
      </c>
      <c r="E98" s="8">
        <v>231468</v>
      </c>
      <c r="F98" s="9">
        <v>119126</v>
      </c>
      <c r="G98" s="10"/>
      <c r="H98" s="92">
        <f>+D98/D102*100</f>
        <v>94.571884828899599</v>
      </c>
      <c r="I98" s="93">
        <f>+E98/E102*100</f>
        <v>88.568323741888094</v>
      </c>
      <c r="J98" s="94">
        <f>+F98/F102*100</f>
        <v>108.91619580521879</v>
      </c>
      <c r="K98" s="95"/>
      <c r="L98" s="109">
        <f>+E98/D98</f>
        <v>0.66021477773499337</v>
      </c>
      <c r="M98" s="110">
        <f>+F98/D98</f>
        <v>0.33978236997104921</v>
      </c>
    </row>
    <row r="99" spans="1:13" ht="22.25" customHeight="1">
      <c r="A99" s="87">
        <v>9</v>
      </c>
      <c r="B99" s="88" t="s">
        <v>129</v>
      </c>
      <c r="C99" s="11">
        <v>2012</v>
      </c>
      <c r="D99" s="12">
        <v>373597</v>
      </c>
      <c r="E99" s="12">
        <v>260125</v>
      </c>
      <c r="F99" s="13">
        <v>113471</v>
      </c>
      <c r="G99" s="10"/>
      <c r="H99" s="98">
        <f>+D99/D102*100</f>
        <v>100.77660108222422</v>
      </c>
      <c r="I99" s="99">
        <f>+E99/E102*100</f>
        <v>99.533564956532388</v>
      </c>
      <c r="J99" s="100">
        <f>+F99/F102*100</f>
        <v>103.74586281931721</v>
      </c>
      <c r="K99" s="95"/>
      <c r="L99" s="96">
        <f t="shared" ref="L99:L109" si="16">+E99/D99</f>
        <v>0.69627165100362154</v>
      </c>
      <c r="M99" s="97">
        <f t="shared" ref="M99:M109" si="17">+F99/D99</f>
        <v>0.30372567231535585</v>
      </c>
    </row>
    <row r="100" spans="1:13" ht="22.25" customHeight="1">
      <c r="A100" s="87">
        <v>9</v>
      </c>
      <c r="B100" s="88" t="s">
        <v>129</v>
      </c>
      <c r="C100" s="11">
        <v>2013</v>
      </c>
      <c r="D100" s="12">
        <v>389463</v>
      </c>
      <c r="E100" s="12">
        <v>257172</v>
      </c>
      <c r="F100" s="13">
        <v>132291</v>
      </c>
      <c r="G100" s="10"/>
      <c r="H100" s="98">
        <f>+D100/D102*100</f>
        <v>105.05640405915008</v>
      </c>
      <c r="I100" s="99">
        <f>+E100/E102*100</f>
        <v>98.403636586261783</v>
      </c>
      <c r="J100" s="100">
        <f>+F100/F102*100</f>
        <v>120.95287728344945</v>
      </c>
      <c r="K100" s="95"/>
      <c r="L100" s="96">
        <f t="shared" si="16"/>
        <v>0.66032460079648125</v>
      </c>
      <c r="M100" s="97">
        <f t="shared" si="17"/>
        <v>0.33967539920351869</v>
      </c>
    </row>
    <row r="101" spans="1:13" ht="22.25" customHeight="1">
      <c r="A101" s="87">
        <v>9</v>
      </c>
      <c r="B101" s="88" t="s">
        <v>129</v>
      </c>
      <c r="C101" s="11">
        <v>2014</v>
      </c>
      <c r="D101" s="12">
        <v>387598</v>
      </c>
      <c r="E101" s="12">
        <v>262931</v>
      </c>
      <c r="F101" s="13">
        <v>124668</v>
      </c>
      <c r="G101" s="10"/>
      <c r="H101" s="98">
        <f>+D101/D102*100</f>
        <v>104.55332624798363</v>
      </c>
      <c r="I101" s="99">
        <f>+E101/E102*100</f>
        <v>100.60724562262764</v>
      </c>
      <c r="J101" s="100">
        <f>+F101/F102*100</f>
        <v>113.98321356080969</v>
      </c>
      <c r="K101" s="95"/>
      <c r="L101" s="96">
        <f t="shared" si="16"/>
        <v>0.67836005345744821</v>
      </c>
      <c r="M101" s="97">
        <f t="shared" si="17"/>
        <v>0.32164252653522463</v>
      </c>
    </row>
    <row r="102" spans="1:13" ht="22.25" customHeight="1">
      <c r="A102" s="87">
        <v>9</v>
      </c>
      <c r="B102" s="88" t="s">
        <v>129</v>
      </c>
      <c r="C102" s="11">
        <v>2015</v>
      </c>
      <c r="D102" s="12">
        <v>370718</v>
      </c>
      <c r="E102" s="12">
        <v>261344</v>
      </c>
      <c r="F102" s="13">
        <v>109374</v>
      </c>
      <c r="G102" s="10"/>
      <c r="H102" s="101">
        <f>+D102/D102*100</f>
        <v>100</v>
      </c>
      <c r="I102" s="102">
        <f>+E102/E102*100</f>
        <v>100</v>
      </c>
      <c r="J102" s="103">
        <f>+F102/F102*100</f>
        <v>100</v>
      </c>
      <c r="K102" s="95"/>
      <c r="L102" s="96">
        <f t="shared" si="16"/>
        <v>0.70496711786317368</v>
      </c>
      <c r="M102" s="97">
        <f t="shared" si="17"/>
        <v>0.29503288213682638</v>
      </c>
    </row>
    <row r="103" spans="1:13" ht="22.25" customHeight="1">
      <c r="A103" s="87">
        <v>9</v>
      </c>
      <c r="B103" s="88" t="s">
        <v>129</v>
      </c>
      <c r="C103" s="11">
        <v>2016</v>
      </c>
      <c r="D103" s="12">
        <v>403866</v>
      </c>
      <c r="E103" s="12">
        <v>264770</v>
      </c>
      <c r="F103" s="13">
        <v>139097</v>
      </c>
      <c r="G103" s="10"/>
      <c r="H103" s="98">
        <f>+D103/D102*100</f>
        <v>108.94156744479631</v>
      </c>
      <c r="I103" s="99">
        <f>+E103/E102*100</f>
        <v>101.31091588098444</v>
      </c>
      <c r="J103" s="100">
        <f>+F103/F102*100</f>
        <v>127.17556274800226</v>
      </c>
      <c r="K103" s="95"/>
      <c r="L103" s="96">
        <f t="shared" si="16"/>
        <v>0.65558873487740987</v>
      </c>
      <c r="M103" s="97">
        <f t="shared" si="17"/>
        <v>0.34441374119138524</v>
      </c>
    </row>
    <row r="104" spans="1:13" ht="22.25" customHeight="1">
      <c r="A104" s="87">
        <v>9</v>
      </c>
      <c r="B104" s="88" t="s">
        <v>129</v>
      </c>
      <c r="C104" s="11">
        <v>2017</v>
      </c>
      <c r="D104" s="12">
        <v>394498</v>
      </c>
      <c r="E104" s="12">
        <v>261684</v>
      </c>
      <c r="F104" s="13">
        <v>132815</v>
      </c>
      <c r="G104" s="10"/>
      <c r="H104" s="98">
        <f>+D104/D102*100</f>
        <v>106.41457927589164</v>
      </c>
      <c r="I104" s="99">
        <f>+E104/E102*100</f>
        <v>100.13009673074569</v>
      </c>
      <c r="J104" s="100">
        <f>+F104/F102*100</f>
        <v>121.43196737798745</v>
      </c>
      <c r="K104" s="95"/>
      <c r="L104" s="96">
        <f t="shared" si="16"/>
        <v>0.6633341613899183</v>
      </c>
      <c r="M104" s="97">
        <f t="shared" si="17"/>
        <v>0.3366683734771786</v>
      </c>
    </row>
    <row r="105" spans="1:13" ht="22.25" customHeight="1">
      <c r="A105" s="87">
        <v>9</v>
      </c>
      <c r="B105" s="88" t="s">
        <v>129</v>
      </c>
      <c r="C105" s="11">
        <v>2018</v>
      </c>
      <c r="D105" s="12">
        <v>424987</v>
      </c>
      <c r="E105" s="12">
        <v>276684</v>
      </c>
      <c r="F105" s="13">
        <v>148303</v>
      </c>
      <c r="G105" s="10"/>
      <c r="H105" s="98">
        <f>+D105/D102*100</f>
        <v>114.63888993790428</v>
      </c>
      <c r="I105" s="99">
        <f>+E105/E102*100</f>
        <v>105.86965838129056</v>
      </c>
      <c r="J105" s="100">
        <f>+F105/F102*100</f>
        <v>135.59255398906504</v>
      </c>
      <c r="K105" s="95"/>
      <c r="L105" s="96">
        <f t="shared" si="16"/>
        <v>0.65104109066865579</v>
      </c>
      <c r="M105" s="97">
        <f t="shared" si="17"/>
        <v>0.34895890933134427</v>
      </c>
    </row>
    <row r="106" spans="1:13" ht="22.25" customHeight="1">
      <c r="A106" s="87">
        <v>9</v>
      </c>
      <c r="B106" s="88" t="s">
        <v>129</v>
      </c>
      <c r="C106" s="11">
        <v>2019</v>
      </c>
      <c r="D106" s="12">
        <v>401399</v>
      </c>
      <c r="E106" s="12">
        <v>251984</v>
      </c>
      <c r="F106" s="13">
        <v>149416</v>
      </c>
      <c r="G106" s="10"/>
      <c r="H106" s="98">
        <f>+D106/D102*100</f>
        <v>108.27610205061529</v>
      </c>
      <c r="I106" s="99">
        <f>+E106/E102*100</f>
        <v>96.418513530059997</v>
      </c>
      <c r="J106" s="100">
        <f>+F106/F102*100</f>
        <v>136.61016329292153</v>
      </c>
      <c r="K106" s="95"/>
      <c r="L106" s="96">
        <f t="shared" si="16"/>
        <v>0.62776439403187356</v>
      </c>
      <c r="M106" s="97">
        <f t="shared" si="17"/>
        <v>0.37223809725485119</v>
      </c>
    </row>
    <row r="107" spans="1:13" ht="22.25" customHeight="1">
      <c r="A107" s="87">
        <v>9</v>
      </c>
      <c r="B107" s="88" t="s">
        <v>129</v>
      </c>
      <c r="C107" s="11">
        <v>2020</v>
      </c>
      <c r="D107" s="12">
        <v>351473</v>
      </c>
      <c r="E107" s="12">
        <v>232587</v>
      </c>
      <c r="F107" s="13">
        <v>118886</v>
      </c>
      <c r="G107" s="10"/>
      <c r="H107" s="98">
        <f>+D107/D102*100</f>
        <v>94.808722533030505</v>
      </c>
      <c r="I107" s="99">
        <f>+E107/E102*100</f>
        <v>88.996495041018733</v>
      </c>
      <c r="J107" s="100">
        <f>+F107/F102*100</f>
        <v>108.69676522756779</v>
      </c>
      <c r="K107" s="95"/>
      <c r="L107" s="96">
        <f t="shared" si="16"/>
        <v>0.6617492666577518</v>
      </c>
      <c r="M107" s="97">
        <f t="shared" si="17"/>
        <v>0.3382507333422482</v>
      </c>
    </row>
    <row r="108" spans="1:13" ht="22.25" customHeight="1">
      <c r="A108" s="87">
        <v>9</v>
      </c>
      <c r="B108" s="88" t="s">
        <v>129</v>
      </c>
      <c r="C108" s="11">
        <v>2021</v>
      </c>
      <c r="D108" s="12">
        <v>357099</v>
      </c>
      <c r="E108" s="12">
        <v>246199</v>
      </c>
      <c r="F108" s="13">
        <v>110900</v>
      </c>
      <c r="G108" s="10"/>
      <c r="H108" s="98">
        <f>+D108/D102*100</f>
        <v>96.326318117814623</v>
      </c>
      <c r="I108" s="99">
        <f>+E108/E102*100</f>
        <v>94.204955920166526</v>
      </c>
      <c r="J108" s="100">
        <f>+F108/F102*100</f>
        <v>101.39521275623092</v>
      </c>
      <c r="K108" s="95"/>
      <c r="L108" s="96">
        <f t="shared" si="16"/>
        <v>0.68944186346083303</v>
      </c>
      <c r="M108" s="97">
        <f t="shared" si="17"/>
        <v>0.31055813653916703</v>
      </c>
    </row>
    <row r="109" spans="1:13" ht="22.25" customHeight="1" thickBot="1">
      <c r="A109" s="89">
        <v>9</v>
      </c>
      <c r="B109" s="90" t="s">
        <v>129</v>
      </c>
      <c r="C109" s="14">
        <v>2022</v>
      </c>
      <c r="D109" s="15">
        <v>395626</v>
      </c>
      <c r="E109" s="15">
        <v>299445</v>
      </c>
      <c r="F109" s="16">
        <v>96181</v>
      </c>
      <c r="G109" s="10"/>
      <c r="H109" s="104">
        <f>+D109/D102*100</f>
        <v>106.71885368393225</v>
      </c>
      <c r="I109" s="105">
        <f>+E109/E102*100</f>
        <v>114.57886922982736</v>
      </c>
      <c r="J109" s="106">
        <f>+F109/F102*100</f>
        <v>87.937718287710055</v>
      </c>
      <c r="K109" s="95"/>
      <c r="L109" s="107">
        <f t="shared" si="16"/>
        <v>0.75688908211290462</v>
      </c>
      <c r="M109" s="108">
        <f t="shared" si="17"/>
        <v>0.24311091788709538</v>
      </c>
    </row>
    <row r="110" spans="1:13" ht="22.25" customHeight="1">
      <c r="A110" s="85">
        <v>10</v>
      </c>
      <c r="B110" s="86" t="s">
        <v>130</v>
      </c>
      <c r="C110" s="7">
        <v>2011</v>
      </c>
      <c r="D110" s="8">
        <v>1191486</v>
      </c>
      <c r="E110" s="8">
        <v>823928</v>
      </c>
      <c r="F110" s="9">
        <v>367558</v>
      </c>
      <c r="G110" s="10"/>
      <c r="H110" s="92">
        <f>+D110/D114*100</f>
        <v>95.376258357027581</v>
      </c>
      <c r="I110" s="93">
        <f>+E110/E114*100</f>
        <v>103.29106053084209</v>
      </c>
      <c r="J110" s="94">
        <f>+F110/F114*100</f>
        <v>81.395034689850803</v>
      </c>
      <c r="K110" s="95"/>
      <c r="L110" s="109">
        <f>+E110/D110</f>
        <v>0.69151295105439758</v>
      </c>
      <c r="M110" s="110">
        <f>+F110/D110</f>
        <v>0.30848704894560236</v>
      </c>
    </row>
    <row r="111" spans="1:13" ht="22.25" customHeight="1">
      <c r="A111" s="87">
        <v>10</v>
      </c>
      <c r="B111" s="88" t="s">
        <v>130</v>
      </c>
      <c r="C111" s="11">
        <v>2012</v>
      </c>
      <c r="D111" s="12">
        <v>962502</v>
      </c>
      <c r="E111" s="12">
        <v>615482</v>
      </c>
      <c r="F111" s="13">
        <v>347019</v>
      </c>
      <c r="G111" s="10"/>
      <c r="H111" s="98">
        <f>+D111/D114*100</f>
        <v>77.046511181126561</v>
      </c>
      <c r="I111" s="99">
        <f>+E111/E114*100</f>
        <v>77.159398051339139</v>
      </c>
      <c r="J111" s="100">
        <f>+F111/F114*100</f>
        <v>76.846711384427323</v>
      </c>
      <c r="K111" s="95"/>
      <c r="L111" s="96">
        <f t="shared" ref="L111:L121" si="18">+E111/D111</f>
        <v>0.63946048943274925</v>
      </c>
      <c r="M111" s="97">
        <f t="shared" ref="M111:M121" si="19">+F111/D111</f>
        <v>0.36053847160837066</v>
      </c>
    </row>
    <row r="112" spans="1:13" ht="22.25" customHeight="1">
      <c r="A112" s="87">
        <v>10</v>
      </c>
      <c r="B112" s="88" t="s">
        <v>130</v>
      </c>
      <c r="C112" s="11">
        <v>2013</v>
      </c>
      <c r="D112" s="12">
        <v>1169851</v>
      </c>
      <c r="E112" s="12">
        <v>775898</v>
      </c>
      <c r="F112" s="13">
        <v>393952</v>
      </c>
      <c r="G112" s="10"/>
      <c r="H112" s="98">
        <f>+D112/D114*100</f>
        <v>93.644416480954945</v>
      </c>
      <c r="I112" s="99">
        <f>+E112/E114*100</f>
        <v>97.269818823682797</v>
      </c>
      <c r="J112" s="100">
        <f>+F112/F114*100</f>
        <v>87.239936842991057</v>
      </c>
      <c r="K112" s="95"/>
      <c r="L112" s="96">
        <f t="shared" si="18"/>
        <v>0.66324514831375958</v>
      </c>
      <c r="M112" s="97">
        <f t="shared" si="19"/>
        <v>0.3367539968765253</v>
      </c>
    </row>
    <row r="113" spans="1:13" ht="22.25" customHeight="1">
      <c r="A113" s="87">
        <v>10</v>
      </c>
      <c r="B113" s="88" t="s">
        <v>130</v>
      </c>
      <c r="C113" s="11">
        <v>2014</v>
      </c>
      <c r="D113" s="12">
        <v>1211105</v>
      </c>
      <c r="E113" s="12">
        <v>829311</v>
      </c>
      <c r="F113" s="13">
        <v>381793</v>
      </c>
      <c r="G113" s="10"/>
      <c r="H113" s="98">
        <f>+D113/D114*100</f>
        <v>96.946723148646228</v>
      </c>
      <c r="I113" s="99">
        <f>+E113/E114*100</f>
        <v>103.96589592766988</v>
      </c>
      <c r="J113" s="100">
        <f>+F113/F114*100</f>
        <v>84.54734893361649</v>
      </c>
      <c r="K113" s="95"/>
      <c r="L113" s="96">
        <f t="shared" si="18"/>
        <v>0.68475565702395746</v>
      </c>
      <c r="M113" s="97">
        <f t="shared" si="19"/>
        <v>0.31524351728380279</v>
      </c>
    </row>
    <row r="114" spans="1:13" ht="22.25" customHeight="1">
      <c r="A114" s="87">
        <v>10</v>
      </c>
      <c r="B114" s="88" t="s">
        <v>130</v>
      </c>
      <c r="C114" s="11">
        <v>2015</v>
      </c>
      <c r="D114" s="12">
        <v>1249248</v>
      </c>
      <c r="E114" s="12">
        <v>797676</v>
      </c>
      <c r="F114" s="13">
        <v>451573</v>
      </c>
      <c r="G114" s="10"/>
      <c r="H114" s="101">
        <f>+D114/D114*100</f>
        <v>100</v>
      </c>
      <c r="I114" s="102">
        <f>+E114/E114*100</f>
        <v>100</v>
      </c>
      <c r="J114" s="103">
        <f>+F114/F114*100</f>
        <v>100</v>
      </c>
      <c r="K114" s="95"/>
      <c r="L114" s="96">
        <f t="shared" si="18"/>
        <v>0.63852493660185972</v>
      </c>
      <c r="M114" s="97">
        <f t="shared" si="19"/>
        <v>0.36147586387971004</v>
      </c>
    </row>
    <row r="115" spans="1:13" ht="22.25" customHeight="1">
      <c r="A115" s="87">
        <v>10</v>
      </c>
      <c r="B115" s="88" t="s">
        <v>130</v>
      </c>
      <c r="C115" s="11">
        <v>2016</v>
      </c>
      <c r="D115" s="12">
        <v>1280323</v>
      </c>
      <c r="E115" s="12">
        <v>804094</v>
      </c>
      <c r="F115" s="13">
        <v>476229</v>
      </c>
      <c r="G115" s="10"/>
      <c r="H115" s="98">
        <f>+D115/D114*100</f>
        <v>102.48749647788109</v>
      </c>
      <c r="I115" s="99">
        <f>+E115/E114*100</f>
        <v>100.80458732618256</v>
      </c>
      <c r="J115" s="100">
        <f>+F115/F114*100</f>
        <v>105.46002528937734</v>
      </c>
      <c r="K115" s="95"/>
      <c r="L115" s="96">
        <f t="shared" si="18"/>
        <v>0.62803995554246861</v>
      </c>
      <c r="M115" s="97">
        <f t="shared" si="19"/>
        <v>0.37196004445753145</v>
      </c>
    </row>
    <row r="116" spans="1:13" ht="22.25" customHeight="1">
      <c r="A116" s="87">
        <v>10</v>
      </c>
      <c r="B116" s="88" t="s">
        <v>130</v>
      </c>
      <c r="C116" s="11">
        <v>2017</v>
      </c>
      <c r="D116" s="12">
        <v>1274260</v>
      </c>
      <c r="E116" s="12">
        <v>808285</v>
      </c>
      <c r="F116" s="13">
        <v>465974</v>
      </c>
      <c r="G116" s="10"/>
      <c r="H116" s="98">
        <f>+D116/D114*100</f>
        <v>102.0021645021645</v>
      </c>
      <c r="I116" s="99">
        <f>+E116/E114*100</f>
        <v>101.32998861693218</v>
      </c>
      <c r="J116" s="100">
        <f>+F116/F114*100</f>
        <v>103.18907463466593</v>
      </c>
      <c r="K116" s="95"/>
      <c r="L116" s="96">
        <f t="shared" si="18"/>
        <v>0.63431717231962081</v>
      </c>
      <c r="M116" s="97">
        <f t="shared" si="19"/>
        <v>0.36568204291117984</v>
      </c>
    </row>
    <row r="117" spans="1:13" ht="22.25" customHeight="1">
      <c r="A117" s="87">
        <v>10</v>
      </c>
      <c r="B117" s="88" t="s">
        <v>130</v>
      </c>
      <c r="C117" s="11">
        <v>2018</v>
      </c>
      <c r="D117" s="12">
        <v>1564584</v>
      </c>
      <c r="E117" s="12">
        <v>1062014</v>
      </c>
      <c r="F117" s="13">
        <v>502570</v>
      </c>
      <c r="G117" s="10"/>
      <c r="H117" s="98">
        <f>+D117/D114*100</f>
        <v>125.24206562668101</v>
      </c>
      <c r="I117" s="99">
        <f>+E117/E114*100</f>
        <v>133.13851739302675</v>
      </c>
      <c r="J117" s="100">
        <f>+F117/F114*100</f>
        <v>111.29319069120606</v>
      </c>
      <c r="K117" s="95"/>
      <c r="L117" s="96">
        <f t="shared" si="18"/>
        <v>0.67878362555158434</v>
      </c>
      <c r="M117" s="97">
        <f t="shared" si="19"/>
        <v>0.32121637444841566</v>
      </c>
    </row>
    <row r="118" spans="1:13" ht="22.25" customHeight="1">
      <c r="A118" s="87">
        <v>10</v>
      </c>
      <c r="B118" s="88" t="s">
        <v>130</v>
      </c>
      <c r="C118" s="11">
        <v>2019</v>
      </c>
      <c r="D118" s="12">
        <v>1386895</v>
      </c>
      <c r="E118" s="12">
        <v>877676</v>
      </c>
      <c r="F118" s="13">
        <v>509218</v>
      </c>
      <c r="G118" s="10"/>
      <c r="H118" s="98">
        <f>+D118/D114*100</f>
        <v>111.01838866261944</v>
      </c>
      <c r="I118" s="99">
        <f>+E118/E114*100</f>
        <v>110.02913463611792</v>
      </c>
      <c r="J118" s="100">
        <f>+F118/F114*100</f>
        <v>112.76537791231982</v>
      </c>
      <c r="K118" s="95"/>
      <c r="L118" s="96">
        <f t="shared" si="18"/>
        <v>0.63283521823930433</v>
      </c>
      <c r="M118" s="97">
        <f t="shared" si="19"/>
        <v>0.36716406072557761</v>
      </c>
    </row>
    <row r="119" spans="1:13" ht="22.25" customHeight="1">
      <c r="A119" s="87">
        <v>10</v>
      </c>
      <c r="B119" s="88" t="s">
        <v>130</v>
      </c>
      <c r="C119" s="11">
        <v>2020</v>
      </c>
      <c r="D119" s="12">
        <v>1244597</v>
      </c>
      <c r="E119" s="12">
        <v>754774</v>
      </c>
      <c r="F119" s="13">
        <v>489823</v>
      </c>
      <c r="G119" s="10"/>
      <c r="H119" s="98">
        <f>+D119/D114*100</f>
        <v>99.627696021926795</v>
      </c>
      <c r="I119" s="99">
        <f>+E119/E114*100</f>
        <v>94.621625823015862</v>
      </c>
      <c r="J119" s="100">
        <f>+F119/F114*100</f>
        <v>108.47039127671493</v>
      </c>
      <c r="K119" s="95"/>
      <c r="L119" s="96">
        <f t="shared" si="18"/>
        <v>0.60644047832350556</v>
      </c>
      <c r="M119" s="97">
        <f t="shared" si="19"/>
        <v>0.39355952167649449</v>
      </c>
    </row>
    <row r="120" spans="1:13" ht="22.25" customHeight="1">
      <c r="A120" s="87">
        <v>10</v>
      </c>
      <c r="B120" s="88" t="s">
        <v>130</v>
      </c>
      <c r="C120" s="11">
        <v>2021</v>
      </c>
      <c r="D120" s="12">
        <v>1406297</v>
      </c>
      <c r="E120" s="12">
        <v>876429</v>
      </c>
      <c r="F120" s="13">
        <v>529867</v>
      </c>
      <c r="G120" s="10"/>
      <c r="H120" s="98">
        <f>+D120/D114*100</f>
        <v>112.57148300417532</v>
      </c>
      <c r="I120" s="99">
        <f>+E120/E114*100</f>
        <v>109.87280549997745</v>
      </c>
      <c r="J120" s="100">
        <f>+F120/F114*100</f>
        <v>117.33806051291818</v>
      </c>
      <c r="K120" s="95"/>
      <c r="L120" s="96">
        <f t="shared" si="18"/>
        <v>0.62321757068385986</v>
      </c>
      <c r="M120" s="97">
        <f t="shared" si="19"/>
        <v>0.37678171822879519</v>
      </c>
    </row>
    <row r="121" spans="1:13" ht="22.25" customHeight="1" thickBot="1">
      <c r="A121" s="89">
        <v>10</v>
      </c>
      <c r="B121" s="90" t="s">
        <v>130</v>
      </c>
      <c r="C121" s="14">
        <v>2022</v>
      </c>
      <c r="D121" s="15">
        <v>1464677</v>
      </c>
      <c r="E121" s="15">
        <v>934492</v>
      </c>
      <c r="F121" s="16">
        <v>530184</v>
      </c>
      <c r="G121" s="10"/>
      <c r="H121" s="104">
        <f>+D121/D114*100</f>
        <v>117.24469440815595</v>
      </c>
      <c r="I121" s="105">
        <f>+E121/E114*100</f>
        <v>117.15182605468888</v>
      </c>
      <c r="J121" s="106">
        <f>+F121/F114*100</f>
        <v>117.40825957264937</v>
      </c>
      <c r="K121" s="95"/>
      <c r="L121" s="107">
        <f t="shared" si="18"/>
        <v>0.63801916736591069</v>
      </c>
      <c r="M121" s="108">
        <f t="shared" si="19"/>
        <v>0.36198014988970262</v>
      </c>
    </row>
    <row r="122" spans="1:13" ht="22.25" customHeight="1">
      <c r="A122" s="85">
        <v>11</v>
      </c>
      <c r="B122" s="86" t="s">
        <v>131</v>
      </c>
      <c r="C122" s="7">
        <v>2011</v>
      </c>
      <c r="D122" s="8">
        <v>1041023</v>
      </c>
      <c r="E122" s="8">
        <v>705549</v>
      </c>
      <c r="F122" s="9">
        <v>335474</v>
      </c>
      <c r="G122" s="10"/>
      <c r="H122" s="92">
        <f>+D122/D126*100</f>
        <v>140.26670295644956</v>
      </c>
      <c r="I122" s="93">
        <f>+E122/E126*100</f>
        <v>145.35084701417972</v>
      </c>
      <c r="J122" s="94">
        <f>+F122/F126*100</f>
        <v>130.65511775450514</v>
      </c>
      <c r="K122" s="95"/>
      <c r="L122" s="109">
        <f>+E122/D122</f>
        <v>0.67774583270494504</v>
      </c>
      <c r="M122" s="110">
        <f>+F122/D122</f>
        <v>0.32225416729505496</v>
      </c>
    </row>
    <row r="123" spans="1:13" ht="22.25" customHeight="1">
      <c r="A123" s="87">
        <v>11</v>
      </c>
      <c r="B123" s="88" t="s">
        <v>131</v>
      </c>
      <c r="C123" s="11">
        <v>2012</v>
      </c>
      <c r="D123" s="12">
        <v>915832</v>
      </c>
      <c r="E123" s="12">
        <v>610485</v>
      </c>
      <c r="F123" s="13">
        <v>305347</v>
      </c>
      <c r="G123" s="10"/>
      <c r="H123" s="98">
        <f>+D123/D126*100</f>
        <v>123.39855613373683</v>
      </c>
      <c r="I123" s="99">
        <f>+E123/E126*100</f>
        <v>125.766618391425</v>
      </c>
      <c r="J123" s="100">
        <f>+F123/F126*100</f>
        <v>118.9217293768962</v>
      </c>
      <c r="K123" s="95"/>
      <c r="L123" s="96">
        <f t="shared" ref="L123:L133" si="20">+E123/D123</f>
        <v>0.66659059740214366</v>
      </c>
      <c r="M123" s="97">
        <f t="shared" ref="M123:M133" si="21">+F123/D123</f>
        <v>0.3334094025978564</v>
      </c>
    </row>
    <row r="124" spans="1:13" ht="22.25" customHeight="1">
      <c r="A124" s="87">
        <v>11</v>
      </c>
      <c r="B124" s="88" t="s">
        <v>131</v>
      </c>
      <c r="C124" s="11">
        <v>2013</v>
      </c>
      <c r="D124" s="12">
        <v>796239</v>
      </c>
      <c r="E124" s="12">
        <v>620117</v>
      </c>
      <c r="F124" s="13">
        <v>176122</v>
      </c>
      <c r="G124" s="10"/>
      <c r="H124" s="98">
        <f>+D124/D126*100</f>
        <v>107.2846798729139</v>
      </c>
      <c r="I124" s="99">
        <f>+E124/E126*100</f>
        <v>127.75091623387192</v>
      </c>
      <c r="J124" s="100">
        <f>+F124/F126*100</f>
        <v>68.593216312319143</v>
      </c>
      <c r="K124" s="95"/>
      <c r="L124" s="96">
        <f t="shared" si="20"/>
        <v>0.77880761932032971</v>
      </c>
      <c r="M124" s="97">
        <f t="shared" si="21"/>
        <v>0.22119238067967029</v>
      </c>
    </row>
    <row r="125" spans="1:13" ht="22.25" customHeight="1">
      <c r="A125" s="87">
        <v>11</v>
      </c>
      <c r="B125" s="88" t="s">
        <v>131</v>
      </c>
      <c r="C125" s="11">
        <v>2014</v>
      </c>
      <c r="D125" s="12">
        <v>898020</v>
      </c>
      <c r="E125" s="12">
        <v>678537</v>
      </c>
      <c r="F125" s="13">
        <v>219483</v>
      </c>
      <c r="G125" s="10"/>
      <c r="H125" s="98">
        <f>+D125/D126*100</f>
        <v>120.99857984785238</v>
      </c>
      <c r="I125" s="99">
        <f>+E125/E126*100</f>
        <v>139.78607818941063</v>
      </c>
      <c r="J125" s="100">
        <f>+F125/F126*100</f>
        <v>85.480774099071908</v>
      </c>
      <c r="K125" s="95"/>
      <c r="L125" s="96">
        <f t="shared" si="20"/>
        <v>0.75559230306674685</v>
      </c>
      <c r="M125" s="97">
        <f t="shared" si="21"/>
        <v>0.24440769693325315</v>
      </c>
    </row>
    <row r="126" spans="1:13" ht="22.25" customHeight="1">
      <c r="A126" s="87">
        <v>11</v>
      </c>
      <c r="B126" s="88" t="s">
        <v>131</v>
      </c>
      <c r="C126" s="11">
        <v>2015</v>
      </c>
      <c r="D126" s="12">
        <v>742174</v>
      </c>
      <c r="E126" s="12">
        <v>485411</v>
      </c>
      <c r="F126" s="13">
        <v>256763</v>
      </c>
      <c r="G126" s="10"/>
      <c r="H126" s="101">
        <f>+D126/D126*100</f>
        <v>100</v>
      </c>
      <c r="I126" s="102">
        <f>+E126/E126*100</f>
        <v>100</v>
      </c>
      <c r="J126" s="103">
        <f>+F126/F126*100</f>
        <v>100</v>
      </c>
      <c r="K126" s="95"/>
      <c r="L126" s="96">
        <f t="shared" si="20"/>
        <v>0.6540393492631108</v>
      </c>
      <c r="M126" s="97">
        <f t="shared" si="21"/>
        <v>0.3459606507368892</v>
      </c>
    </row>
    <row r="127" spans="1:13" ht="22.25" customHeight="1">
      <c r="A127" s="87">
        <v>11</v>
      </c>
      <c r="B127" s="88" t="s">
        <v>131</v>
      </c>
      <c r="C127" s="11">
        <v>2016</v>
      </c>
      <c r="D127" s="12">
        <v>642742</v>
      </c>
      <c r="E127" s="12">
        <v>413973</v>
      </c>
      <c r="F127" s="13">
        <v>228769</v>
      </c>
      <c r="G127" s="10"/>
      <c r="H127" s="98">
        <f>+D127/D126*100</f>
        <v>86.602602624182467</v>
      </c>
      <c r="I127" s="99">
        <f>+E127/E126*100</f>
        <v>85.282986994526283</v>
      </c>
      <c r="J127" s="100">
        <f>+F127/F126*100</f>
        <v>89.09733879102518</v>
      </c>
      <c r="K127" s="95"/>
      <c r="L127" s="96">
        <f t="shared" si="20"/>
        <v>0.64407336069527121</v>
      </c>
      <c r="M127" s="97">
        <f t="shared" si="21"/>
        <v>0.35592663930472879</v>
      </c>
    </row>
    <row r="128" spans="1:13" ht="22.25" customHeight="1">
      <c r="A128" s="87">
        <v>11</v>
      </c>
      <c r="B128" s="88" t="s">
        <v>131</v>
      </c>
      <c r="C128" s="11">
        <v>2017</v>
      </c>
      <c r="D128" s="12">
        <v>661705</v>
      </c>
      <c r="E128" s="12">
        <v>415191</v>
      </c>
      <c r="F128" s="13">
        <v>246514</v>
      </c>
      <c r="G128" s="10"/>
      <c r="H128" s="98">
        <f>+D128/D126*100</f>
        <v>89.157663836243245</v>
      </c>
      <c r="I128" s="99">
        <f>+E128/E126*100</f>
        <v>85.533908378672919</v>
      </c>
      <c r="J128" s="100">
        <f>+F128/F126*100</f>
        <v>96.00838126988701</v>
      </c>
      <c r="K128" s="95"/>
      <c r="L128" s="96">
        <f t="shared" si="20"/>
        <v>0.62745634383902193</v>
      </c>
      <c r="M128" s="97">
        <f t="shared" si="21"/>
        <v>0.37254365616097807</v>
      </c>
    </row>
    <row r="129" spans="1:14" ht="22.25" customHeight="1">
      <c r="A129" s="87">
        <v>11</v>
      </c>
      <c r="B129" s="88" t="s">
        <v>131</v>
      </c>
      <c r="C129" s="11">
        <v>2018</v>
      </c>
      <c r="D129" s="12">
        <v>776731</v>
      </c>
      <c r="E129" s="12">
        <v>529786</v>
      </c>
      <c r="F129" s="13">
        <v>246945</v>
      </c>
      <c r="G129" s="10"/>
      <c r="H129" s="98">
        <f>+D129/D126*100</f>
        <v>104.65618574619968</v>
      </c>
      <c r="I129" s="99">
        <f>+E129/E126*100</f>
        <v>109.14173762028467</v>
      </c>
      <c r="J129" s="100">
        <f>+F129/F126*100</f>
        <v>96.176240346155794</v>
      </c>
      <c r="K129" s="95"/>
      <c r="L129" s="96">
        <f t="shared" si="20"/>
        <v>0.682071399236029</v>
      </c>
      <c r="M129" s="97">
        <f t="shared" si="21"/>
        <v>0.31792860076397106</v>
      </c>
    </row>
    <row r="130" spans="1:14" ht="22.25" customHeight="1">
      <c r="A130" s="87">
        <v>11</v>
      </c>
      <c r="B130" s="88" t="s">
        <v>131</v>
      </c>
      <c r="C130" s="11">
        <v>2019</v>
      </c>
      <c r="D130" s="12">
        <v>767770</v>
      </c>
      <c r="E130" s="12">
        <v>533820</v>
      </c>
      <c r="F130" s="13">
        <v>233951</v>
      </c>
      <c r="G130" s="10"/>
      <c r="H130" s="98">
        <f>+D130/D126*100</f>
        <v>103.44878694214563</v>
      </c>
      <c r="I130" s="99">
        <f>+E130/E126*100</f>
        <v>109.9727859484025</v>
      </c>
      <c r="J130" s="100">
        <f>+F130/F126*100</f>
        <v>91.115542348391315</v>
      </c>
      <c r="K130" s="95"/>
      <c r="L130" s="96">
        <f t="shared" si="20"/>
        <v>0.69528634877632622</v>
      </c>
      <c r="M130" s="97">
        <f t="shared" si="21"/>
        <v>0.30471495369707075</v>
      </c>
    </row>
    <row r="131" spans="1:14" ht="22.25" customHeight="1">
      <c r="A131" s="87">
        <v>11</v>
      </c>
      <c r="B131" s="88" t="s">
        <v>131</v>
      </c>
      <c r="C131" s="11">
        <v>2020</v>
      </c>
      <c r="D131" s="12">
        <v>590013</v>
      </c>
      <c r="E131" s="12">
        <v>374721</v>
      </c>
      <c r="F131" s="13">
        <v>215292</v>
      </c>
      <c r="G131" s="10"/>
      <c r="H131" s="98">
        <f>+D131/D126*100</f>
        <v>79.497934446639192</v>
      </c>
      <c r="I131" s="99">
        <f>+E131/E126*100</f>
        <v>77.196643668973309</v>
      </c>
      <c r="J131" s="100">
        <f>+F131/F126*100</f>
        <v>83.848529577859736</v>
      </c>
      <c r="K131" s="95"/>
      <c r="L131" s="96">
        <f t="shared" si="20"/>
        <v>0.63510634511442965</v>
      </c>
      <c r="M131" s="97">
        <f t="shared" si="21"/>
        <v>0.3648936548855703</v>
      </c>
      <c r="N131" s="2"/>
    </row>
    <row r="132" spans="1:14" ht="22.25" customHeight="1">
      <c r="A132" s="87">
        <v>11</v>
      </c>
      <c r="B132" s="88" t="s">
        <v>131</v>
      </c>
      <c r="C132" s="11">
        <v>2021</v>
      </c>
      <c r="D132" s="12">
        <v>693869</v>
      </c>
      <c r="E132" s="12">
        <v>510980</v>
      </c>
      <c r="F132" s="13">
        <v>182889</v>
      </c>
      <c r="G132" s="10"/>
      <c r="H132" s="98">
        <f>+D132/D126*100</f>
        <v>93.49141845443252</v>
      </c>
      <c r="I132" s="99">
        <f>+E132/E126*100</f>
        <v>105.26749496818159</v>
      </c>
      <c r="J132" s="100">
        <f>+F132/F126*100</f>
        <v>71.228720649003165</v>
      </c>
      <c r="K132" s="95"/>
      <c r="L132" s="96">
        <f t="shared" si="20"/>
        <v>0.73642142825230694</v>
      </c>
      <c r="M132" s="97">
        <f t="shared" si="21"/>
        <v>0.263578571747693</v>
      </c>
    </row>
    <row r="133" spans="1:14" ht="22.25" customHeight="1" thickBot="1">
      <c r="A133" s="89">
        <v>11</v>
      </c>
      <c r="B133" s="90" t="s">
        <v>131</v>
      </c>
      <c r="C133" s="14">
        <v>2022</v>
      </c>
      <c r="D133" s="15">
        <v>1017545</v>
      </c>
      <c r="E133" s="15">
        <v>955864</v>
      </c>
      <c r="F133" s="16">
        <v>61681</v>
      </c>
      <c r="G133" s="10"/>
      <c r="H133" s="104">
        <f>+D133/D126*100</f>
        <v>137.10329383675526</v>
      </c>
      <c r="I133" s="105">
        <f>+E133/E126*100</f>
        <v>196.91848763213028</v>
      </c>
      <c r="J133" s="106">
        <f>+F133/F126*100</f>
        <v>24.02254218871099</v>
      </c>
      <c r="K133" s="95"/>
      <c r="L133" s="107">
        <f t="shared" si="20"/>
        <v>0.93938253345060907</v>
      </c>
      <c r="M133" s="108">
        <f t="shared" si="21"/>
        <v>6.0617466549390937E-2</v>
      </c>
    </row>
    <row r="134" spans="1:14" ht="22.25" customHeight="1">
      <c r="A134" s="85">
        <v>12</v>
      </c>
      <c r="B134" s="86" t="s">
        <v>132</v>
      </c>
      <c r="C134" s="7">
        <v>2011</v>
      </c>
      <c r="D134" s="8">
        <v>661345</v>
      </c>
      <c r="E134" s="8">
        <v>342697</v>
      </c>
      <c r="F134" s="9">
        <v>318647</v>
      </c>
      <c r="G134" s="10"/>
      <c r="H134" s="92">
        <f>+D134/D138*100</f>
        <v>97.375473003813468</v>
      </c>
      <c r="I134" s="93">
        <f>+E134/E138*100</f>
        <v>95.192288995986161</v>
      </c>
      <c r="J134" s="94">
        <f>+F134/F138*100</f>
        <v>99.837701502357717</v>
      </c>
      <c r="K134" s="95"/>
      <c r="L134" s="109">
        <f>+E134/D134</f>
        <v>0.51818188691227729</v>
      </c>
      <c r="M134" s="110">
        <f>+F134/D134</f>
        <v>0.48181660101762319</v>
      </c>
    </row>
    <row r="135" spans="1:14" ht="22.25" customHeight="1">
      <c r="A135" s="87">
        <v>12</v>
      </c>
      <c r="B135" s="88" t="s">
        <v>132</v>
      </c>
      <c r="C135" s="11">
        <v>2012</v>
      </c>
      <c r="D135" s="12">
        <v>631796</v>
      </c>
      <c r="E135" s="12">
        <v>332559</v>
      </c>
      <c r="F135" s="13">
        <v>299236</v>
      </c>
      <c r="G135" s="10"/>
      <c r="H135" s="98">
        <f>+D135/D138*100</f>
        <v>93.024721351060862</v>
      </c>
      <c r="I135" s="99">
        <f>+E135/E138*100</f>
        <v>92.376216996986145</v>
      </c>
      <c r="J135" s="100">
        <f>+F135/F138*100</f>
        <v>93.75589428665424</v>
      </c>
      <c r="K135" s="95"/>
      <c r="L135" s="96">
        <f t="shared" ref="L135:L145" si="22">+E135/D135</f>
        <v>0.52637085388321547</v>
      </c>
      <c r="M135" s="97">
        <f t="shared" ref="M135:M145" si="23">+F135/D135</f>
        <v>0.47362756332740313</v>
      </c>
    </row>
    <row r="136" spans="1:14" ht="22.25" customHeight="1">
      <c r="A136" s="87">
        <v>12</v>
      </c>
      <c r="B136" s="88" t="s">
        <v>132</v>
      </c>
      <c r="C136" s="11">
        <v>2013</v>
      </c>
      <c r="D136" s="12">
        <v>670106</v>
      </c>
      <c r="E136" s="12">
        <v>361021</v>
      </c>
      <c r="F136" s="13">
        <v>309085</v>
      </c>
      <c r="G136" s="10"/>
      <c r="H136" s="98">
        <f>+D136/D138*100</f>
        <v>98.665429862920917</v>
      </c>
      <c r="I136" s="99">
        <f>+E136/E138*100</f>
        <v>100.28221830252357</v>
      </c>
      <c r="J136" s="100">
        <f>+F136/F138*100</f>
        <v>96.841758964798771</v>
      </c>
      <c r="K136" s="95"/>
      <c r="L136" s="96">
        <f t="shared" si="22"/>
        <v>0.53875207802944614</v>
      </c>
      <c r="M136" s="97">
        <f t="shared" si="23"/>
        <v>0.46124792197055392</v>
      </c>
    </row>
    <row r="137" spans="1:14" ht="22.25" customHeight="1">
      <c r="A137" s="87">
        <v>12</v>
      </c>
      <c r="B137" s="88" t="s">
        <v>132</v>
      </c>
      <c r="C137" s="11">
        <v>2014</v>
      </c>
      <c r="D137" s="12">
        <v>650731</v>
      </c>
      <c r="E137" s="12">
        <v>361944</v>
      </c>
      <c r="F137" s="13">
        <v>288787</v>
      </c>
      <c r="G137" s="10"/>
      <c r="H137" s="98">
        <f>+D137/D138*100</f>
        <v>95.812683127935571</v>
      </c>
      <c r="I137" s="99">
        <f>+E137/E138*100</f>
        <v>100.53860363050514</v>
      </c>
      <c r="J137" s="100">
        <f>+F137/F138*100</f>
        <v>90.482039070700111</v>
      </c>
      <c r="K137" s="95"/>
      <c r="L137" s="96">
        <f t="shared" si="22"/>
        <v>0.55621139918030649</v>
      </c>
      <c r="M137" s="97">
        <f t="shared" si="23"/>
        <v>0.44378860081969357</v>
      </c>
    </row>
    <row r="138" spans="1:14" ht="22.25" customHeight="1">
      <c r="A138" s="87">
        <v>12</v>
      </c>
      <c r="B138" s="88" t="s">
        <v>132</v>
      </c>
      <c r="C138" s="11">
        <v>2015</v>
      </c>
      <c r="D138" s="12">
        <v>679170</v>
      </c>
      <c r="E138" s="12">
        <v>360005</v>
      </c>
      <c r="F138" s="13">
        <v>319165</v>
      </c>
      <c r="G138" s="10"/>
      <c r="H138" s="101">
        <f>+D138/D138*100</f>
        <v>100</v>
      </c>
      <c r="I138" s="102">
        <f>+E138/E138*100</f>
        <v>100</v>
      </c>
      <c r="J138" s="103">
        <f>+F138/F138*100</f>
        <v>100</v>
      </c>
      <c r="K138" s="95"/>
      <c r="L138" s="96">
        <f t="shared" si="22"/>
        <v>0.53006611010498106</v>
      </c>
      <c r="M138" s="97">
        <f t="shared" si="23"/>
        <v>0.46993388989501894</v>
      </c>
    </row>
    <row r="139" spans="1:14" ht="22.25" customHeight="1">
      <c r="A139" s="87">
        <v>12</v>
      </c>
      <c r="B139" s="88" t="s">
        <v>132</v>
      </c>
      <c r="C139" s="11">
        <v>2016</v>
      </c>
      <c r="D139" s="12">
        <v>669882</v>
      </c>
      <c r="E139" s="12">
        <v>348663</v>
      </c>
      <c r="F139" s="13">
        <v>321219</v>
      </c>
      <c r="G139" s="10"/>
      <c r="H139" s="98">
        <f>+D139/D138*100</f>
        <v>98.632448429700958</v>
      </c>
      <c r="I139" s="99">
        <f>+E139/E138*100</f>
        <v>96.849488201552759</v>
      </c>
      <c r="J139" s="100">
        <f>+F139/F138*100</f>
        <v>100.64355427443485</v>
      </c>
      <c r="K139" s="95"/>
      <c r="L139" s="96">
        <f t="shared" si="22"/>
        <v>0.52048420468082435</v>
      </c>
      <c r="M139" s="97">
        <f t="shared" si="23"/>
        <v>0.4795157953191756</v>
      </c>
    </row>
    <row r="140" spans="1:14" ht="22.25" customHeight="1">
      <c r="A140" s="87">
        <v>12</v>
      </c>
      <c r="B140" s="88" t="s">
        <v>132</v>
      </c>
      <c r="C140" s="11">
        <v>2017</v>
      </c>
      <c r="D140" s="12">
        <v>734102</v>
      </c>
      <c r="E140" s="12">
        <v>380425</v>
      </c>
      <c r="F140" s="13">
        <v>353677</v>
      </c>
      <c r="G140" s="10"/>
      <c r="H140" s="98">
        <f>+D140/D138*100</f>
        <v>108.08810754303046</v>
      </c>
      <c r="I140" s="99">
        <f>+E140/E138*100</f>
        <v>105.6721434424522</v>
      </c>
      <c r="J140" s="100">
        <f>+F140/F138*100</f>
        <v>110.81321573480803</v>
      </c>
      <c r="K140" s="95"/>
      <c r="L140" s="96">
        <f t="shared" si="22"/>
        <v>0.51821817676562654</v>
      </c>
      <c r="M140" s="97">
        <f t="shared" si="23"/>
        <v>0.48178182323437341</v>
      </c>
    </row>
    <row r="141" spans="1:14" ht="22.25" customHeight="1">
      <c r="A141" s="87">
        <v>12</v>
      </c>
      <c r="B141" s="88" t="s">
        <v>132</v>
      </c>
      <c r="C141" s="11">
        <v>2018</v>
      </c>
      <c r="D141" s="12">
        <v>771155</v>
      </c>
      <c r="E141" s="12">
        <v>410498</v>
      </c>
      <c r="F141" s="13">
        <v>360658</v>
      </c>
      <c r="G141" s="10"/>
      <c r="H141" s="98">
        <f>+D141/D138*100</f>
        <v>113.54373720865173</v>
      </c>
      <c r="I141" s="99">
        <f>+E141/E138*100</f>
        <v>114.02563853279814</v>
      </c>
      <c r="J141" s="100">
        <f>+F141/F138*100</f>
        <v>113.00048564222267</v>
      </c>
      <c r="K141" s="95"/>
      <c r="L141" s="96">
        <f t="shared" si="22"/>
        <v>0.5323158119962913</v>
      </c>
      <c r="M141" s="97">
        <f t="shared" si="23"/>
        <v>0.4676854847598732</v>
      </c>
    </row>
    <row r="142" spans="1:14" ht="22.25" customHeight="1">
      <c r="A142" s="87">
        <v>12</v>
      </c>
      <c r="B142" s="88" t="s">
        <v>132</v>
      </c>
      <c r="C142" s="11">
        <v>2019</v>
      </c>
      <c r="D142" s="12">
        <v>763956</v>
      </c>
      <c r="E142" s="12">
        <v>411484</v>
      </c>
      <c r="F142" s="13">
        <v>352472</v>
      </c>
      <c r="G142" s="10"/>
      <c r="H142" s="98">
        <f>+D142/D138*100</f>
        <v>112.48376695083707</v>
      </c>
      <c r="I142" s="99">
        <f>+E142/E138*100</f>
        <v>114.29952361772753</v>
      </c>
      <c r="J142" s="100">
        <f>+F142/F138*100</f>
        <v>110.43566807137375</v>
      </c>
      <c r="K142" s="95"/>
      <c r="L142" s="96">
        <f t="shared" si="22"/>
        <v>0.53862264318887476</v>
      </c>
      <c r="M142" s="97">
        <f t="shared" si="23"/>
        <v>0.46137735681112524</v>
      </c>
    </row>
    <row r="143" spans="1:14" ht="22.25" customHeight="1">
      <c r="A143" s="87">
        <v>12</v>
      </c>
      <c r="B143" s="88" t="s">
        <v>132</v>
      </c>
      <c r="C143" s="11">
        <v>2020</v>
      </c>
      <c r="D143" s="12">
        <v>693236</v>
      </c>
      <c r="E143" s="12">
        <v>343844</v>
      </c>
      <c r="F143" s="13">
        <v>349392</v>
      </c>
      <c r="G143" s="10"/>
      <c r="H143" s="98">
        <f>+D143/D138*100</f>
        <v>102.07105731996407</v>
      </c>
      <c r="I143" s="99">
        <f>+E143/E138*100</f>
        <v>95.510895682004417</v>
      </c>
      <c r="J143" s="100">
        <f>+F143/F138*100</f>
        <v>109.47064997728448</v>
      </c>
      <c r="K143" s="95"/>
      <c r="L143" s="96">
        <f t="shared" si="22"/>
        <v>0.49599847670923031</v>
      </c>
      <c r="M143" s="97">
        <f t="shared" si="23"/>
        <v>0.50400152329076964</v>
      </c>
    </row>
    <row r="144" spans="1:14" ht="22.25" customHeight="1">
      <c r="A144" s="87">
        <v>12</v>
      </c>
      <c r="B144" s="88" t="s">
        <v>132</v>
      </c>
      <c r="C144" s="11">
        <v>2021</v>
      </c>
      <c r="D144" s="12">
        <v>669985</v>
      </c>
      <c r="E144" s="12">
        <v>375748</v>
      </c>
      <c r="F144" s="13">
        <v>294237</v>
      </c>
      <c r="G144" s="10"/>
      <c r="H144" s="98">
        <f>+D144/D138*100</f>
        <v>98.647613999440495</v>
      </c>
      <c r="I144" s="99">
        <f>+E144/E138*100</f>
        <v>104.37299481951638</v>
      </c>
      <c r="J144" s="100">
        <f>+F144/F138*100</f>
        <v>92.189619789137282</v>
      </c>
      <c r="K144" s="95"/>
      <c r="L144" s="96">
        <f t="shared" si="22"/>
        <v>0.56083046635372436</v>
      </c>
      <c r="M144" s="97">
        <f t="shared" si="23"/>
        <v>0.43916953364627564</v>
      </c>
    </row>
    <row r="145" spans="1:13" ht="22.25" customHeight="1" thickBot="1">
      <c r="A145" s="89">
        <v>12</v>
      </c>
      <c r="B145" s="90" t="s">
        <v>132</v>
      </c>
      <c r="C145" s="14">
        <v>2022</v>
      </c>
      <c r="D145" s="15">
        <v>749799</v>
      </c>
      <c r="E145" s="15">
        <v>419184</v>
      </c>
      <c r="F145" s="16">
        <v>330615</v>
      </c>
      <c r="G145" s="10"/>
      <c r="H145" s="104">
        <f>+D145/D138*100</f>
        <v>110.39931092362735</v>
      </c>
      <c r="I145" s="105">
        <f>+E145/E138*100</f>
        <v>116.43838280023888</v>
      </c>
      <c r="J145" s="106">
        <f>+F145/F138*100</f>
        <v>103.58748609653314</v>
      </c>
      <c r="K145" s="95"/>
      <c r="L145" s="107">
        <f t="shared" si="22"/>
        <v>0.55906182857005682</v>
      </c>
      <c r="M145" s="108">
        <f t="shared" si="23"/>
        <v>0.44093817142994324</v>
      </c>
    </row>
    <row r="146" spans="1:13" ht="22.25" customHeight="1">
      <c r="A146" s="85">
        <v>13</v>
      </c>
      <c r="B146" s="86" t="s">
        <v>133</v>
      </c>
      <c r="C146" s="7">
        <v>2011</v>
      </c>
      <c r="D146" s="8">
        <v>3033325</v>
      </c>
      <c r="E146" s="8">
        <v>2372116</v>
      </c>
      <c r="F146" s="9">
        <v>661209</v>
      </c>
      <c r="G146" s="10"/>
      <c r="H146" s="92">
        <f>+D146/D150*100</f>
        <v>110.02310854341457</v>
      </c>
      <c r="I146" s="93">
        <f>+E146/E150*100</f>
        <v>118.48429435613778</v>
      </c>
      <c r="J146" s="94">
        <f>+F146/F150*100</f>
        <v>87.584543366475131</v>
      </c>
      <c r="K146" s="95"/>
      <c r="L146" s="109">
        <f>+E146/D146</f>
        <v>0.78201841213849488</v>
      </c>
      <c r="M146" s="110">
        <f>+F146/D146</f>
        <v>0.21798158786150512</v>
      </c>
    </row>
    <row r="147" spans="1:13" ht="22.25" customHeight="1">
      <c r="A147" s="87">
        <v>13</v>
      </c>
      <c r="B147" s="88" t="s">
        <v>133</v>
      </c>
      <c r="C147" s="11">
        <v>2012</v>
      </c>
      <c r="D147" s="12">
        <v>2939811</v>
      </c>
      <c r="E147" s="12">
        <v>2246410</v>
      </c>
      <c r="F147" s="13">
        <v>693401</v>
      </c>
      <c r="G147" s="10"/>
      <c r="H147" s="98">
        <f>+D147/D150*100</f>
        <v>106.63121978361177</v>
      </c>
      <c r="I147" s="99">
        <f>+E147/E150*100</f>
        <v>112.20543332812201</v>
      </c>
      <c r="J147" s="100">
        <f>+F147/F150*100</f>
        <v>91.848734598072951</v>
      </c>
      <c r="K147" s="95"/>
      <c r="L147" s="96">
        <f t="shared" ref="L147:L157" si="24">+E147/D147</f>
        <v>0.76413415692369335</v>
      </c>
      <c r="M147" s="97">
        <f t="shared" ref="M147:M157" si="25">+F147/D147</f>
        <v>0.23586584307630662</v>
      </c>
    </row>
    <row r="148" spans="1:13" ht="22.25" customHeight="1">
      <c r="A148" s="87">
        <v>13</v>
      </c>
      <c r="B148" s="88" t="s">
        <v>133</v>
      </c>
      <c r="C148" s="11">
        <v>2013</v>
      </c>
      <c r="D148" s="12">
        <v>2992552</v>
      </c>
      <c r="E148" s="12">
        <v>2283333</v>
      </c>
      <c r="F148" s="13">
        <v>709220</v>
      </c>
      <c r="G148" s="10"/>
      <c r="H148" s="98">
        <f>+D148/D150*100</f>
        <v>108.54421254491766</v>
      </c>
      <c r="I148" s="99">
        <f>+E148/E150*100</f>
        <v>114.04969204081215</v>
      </c>
      <c r="J148" s="100">
        <f>+F148/F150*100</f>
        <v>93.944138459052269</v>
      </c>
      <c r="K148" s="95"/>
      <c r="L148" s="96">
        <f t="shared" si="24"/>
        <v>0.76300528779449783</v>
      </c>
      <c r="M148" s="97">
        <f t="shared" si="25"/>
        <v>0.23699504636845073</v>
      </c>
    </row>
    <row r="149" spans="1:13" ht="22.25" customHeight="1">
      <c r="A149" s="87">
        <v>13</v>
      </c>
      <c r="B149" s="88" t="s">
        <v>133</v>
      </c>
      <c r="C149" s="11">
        <v>2014</v>
      </c>
      <c r="D149" s="12">
        <v>3110785</v>
      </c>
      <c r="E149" s="12">
        <v>2325080</v>
      </c>
      <c r="F149" s="13">
        <v>785704</v>
      </c>
      <c r="G149" s="10"/>
      <c r="H149" s="98">
        <f>+D149/D150*100</f>
        <v>112.83269537890791</v>
      </c>
      <c r="I149" s="99">
        <f>+E149/E150*100</f>
        <v>116.13490365630045</v>
      </c>
      <c r="J149" s="100">
        <f>+F149/F150*100</f>
        <v>104.07530154794169</v>
      </c>
      <c r="K149" s="95"/>
      <c r="L149" s="96">
        <f t="shared" si="24"/>
        <v>0.74742548906465733</v>
      </c>
      <c r="M149" s="97">
        <f t="shared" si="25"/>
        <v>0.25257418947307514</v>
      </c>
    </row>
    <row r="150" spans="1:13" ht="22.25" customHeight="1">
      <c r="A150" s="87">
        <v>13</v>
      </c>
      <c r="B150" s="88" t="s">
        <v>133</v>
      </c>
      <c r="C150" s="11">
        <v>2015</v>
      </c>
      <c r="D150" s="12">
        <v>2756989</v>
      </c>
      <c r="E150" s="12">
        <v>2002051</v>
      </c>
      <c r="F150" s="13">
        <v>754938</v>
      </c>
      <c r="G150" s="10"/>
      <c r="H150" s="101">
        <f>+D150/D150*100</f>
        <v>100</v>
      </c>
      <c r="I150" s="102">
        <f>+E150/E150*100</f>
        <v>100</v>
      </c>
      <c r="J150" s="103">
        <f>+F150/F150*100</f>
        <v>100</v>
      </c>
      <c r="K150" s="95"/>
      <c r="L150" s="96">
        <f t="shared" si="24"/>
        <v>0.72617300975810928</v>
      </c>
      <c r="M150" s="97">
        <f t="shared" si="25"/>
        <v>0.27382699024189072</v>
      </c>
    </row>
    <row r="151" spans="1:13" ht="22.25" customHeight="1">
      <c r="A151" s="87">
        <v>13</v>
      </c>
      <c r="B151" s="88" t="s">
        <v>133</v>
      </c>
      <c r="C151" s="11">
        <v>2016</v>
      </c>
      <c r="D151" s="12">
        <v>2647736</v>
      </c>
      <c r="E151" s="12">
        <v>1937114</v>
      </c>
      <c r="F151" s="13">
        <v>710622</v>
      </c>
      <c r="G151" s="10"/>
      <c r="H151" s="98">
        <f>+D151/D150*100</f>
        <v>96.03723482393292</v>
      </c>
      <c r="I151" s="99">
        <f>+E151/E150*100</f>
        <v>96.756476233622422</v>
      </c>
      <c r="J151" s="100">
        <f>+F151/F150*100</f>
        <v>94.129849073698765</v>
      </c>
      <c r="K151" s="95"/>
      <c r="L151" s="96">
        <f t="shared" si="24"/>
        <v>0.73161145975278508</v>
      </c>
      <c r="M151" s="97">
        <f t="shared" si="25"/>
        <v>0.26838854024721498</v>
      </c>
    </row>
    <row r="152" spans="1:13" ht="22.25" customHeight="1">
      <c r="A152" s="87">
        <v>13</v>
      </c>
      <c r="B152" s="88" t="s">
        <v>133</v>
      </c>
      <c r="C152" s="11">
        <v>2017</v>
      </c>
      <c r="D152" s="12">
        <v>2965048</v>
      </c>
      <c r="E152" s="12">
        <v>2254682</v>
      </c>
      <c r="F152" s="13">
        <v>710366</v>
      </c>
      <c r="G152" s="10"/>
      <c r="H152" s="98">
        <f>+D152/D150*100</f>
        <v>107.54660247102908</v>
      </c>
      <c r="I152" s="99">
        <f>+E152/E150*100</f>
        <v>112.61860961583896</v>
      </c>
      <c r="J152" s="100">
        <f>+F152/F150*100</f>
        <v>94.09593900426259</v>
      </c>
      <c r="K152" s="95"/>
      <c r="L152" s="96">
        <f t="shared" si="24"/>
        <v>0.7604200673985716</v>
      </c>
      <c r="M152" s="97">
        <f t="shared" si="25"/>
        <v>0.23957993260142837</v>
      </c>
    </row>
    <row r="153" spans="1:13" ht="22.25" customHeight="1">
      <c r="A153" s="87">
        <v>13</v>
      </c>
      <c r="B153" s="88" t="s">
        <v>133</v>
      </c>
      <c r="C153" s="11">
        <v>2018</v>
      </c>
      <c r="D153" s="12">
        <v>3092180</v>
      </c>
      <c r="E153" s="12">
        <v>2346313</v>
      </c>
      <c r="F153" s="13">
        <v>745867</v>
      </c>
      <c r="G153" s="10"/>
      <c r="H153" s="98">
        <f>+D153/D150*100</f>
        <v>112.1578649751595</v>
      </c>
      <c r="I153" s="99">
        <f>+E153/E150*100</f>
        <v>117.19546604956616</v>
      </c>
      <c r="J153" s="100">
        <f>+F153/F150*100</f>
        <v>98.798444375564614</v>
      </c>
      <c r="K153" s="95"/>
      <c r="L153" s="96">
        <f t="shared" si="24"/>
        <v>0.75878926841257621</v>
      </c>
      <c r="M153" s="97">
        <f t="shared" si="25"/>
        <v>0.24121073158742376</v>
      </c>
    </row>
    <row r="154" spans="1:13" ht="22.25" customHeight="1">
      <c r="A154" s="87">
        <v>13</v>
      </c>
      <c r="B154" s="88" t="s">
        <v>133</v>
      </c>
      <c r="C154" s="11">
        <v>2019</v>
      </c>
      <c r="D154" s="12">
        <v>2812362</v>
      </c>
      <c r="E154" s="12">
        <v>2152123</v>
      </c>
      <c r="F154" s="13">
        <v>660238</v>
      </c>
      <c r="G154" s="10"/>
      <c r="H154" s="98">
        <f>+D154/D150*100</f>
        <v>102.00845922852793</v>
      </c>
      <c r="I154" s="99">
        <f>+E154/E150*100</f>
        <v>107.49591294127872</v>
      </c>
      <c r="J154" s="100">
        <f>+F154/F150*100</f>
        <v>87.45592353279342</v>
      </c>
      <c r="K154" s="95"/>
      <c r="L154" s="96">
        <f t="shared" si="24"/>
        <v>0.76523683650966701</v>
      </c>
      <c r="M154" s="97">
        <f t="shared" si="25"/>
        <v>0.2347628079173307</v>
      </c>
    </row>
    <row r="155" spans="1:13" ht="22.25" customHeight="1">
      <c r="A155" s="87">
        <v>13</v>
      </c>
      <c r="B155" s="88" t="s">
        <v>133</v>
      </c>
      <c r="C155" s="11">
        <v>2020</v>
      </c>
      <c r="D155" s="12">
        <v>2695610</v>
      </c>
      <c r="E155" s="12">
        <v>1979859</v>
      </c>
      <c r="F155" s="13">
        <v>715751</v>
      </c>
      <c r="G155" s="10"/>
      <c r="H155" s="98">
        <f>+D155/D150*100</f>
        <v>97.773694418077113</v>
      </c>
      <c r="I155" s="99">
        <f>+E155/E150*100</f>
        <v>98.891536729084322</v>
      </c>
      <c r="J155" s="100">
        <f>+F155/F150*100</f>
        <v>94.809242613300697</v>
      </c>
      <c r="K155" s="95"/>
      <c r="L155" s="96">
        <f t="shared" si="24"/>
        <v>0.73447531356538964</v>
      </c>
      <c r="M155" s="97">
        <f t="shared" si="25"/>
        <v>0.26552468643461036</v>
      </c>
    </row>
    <row r="156" spans="1:13" ht="22.25" customHeight="1">
      <c r="A156" s="87">
        <v>13</v>
      </c>
      <c r="B156" s="88" t="s">
        <v>133</v>
      </c>
      <c r="C156" s="11">
        <v>2021</v>
      </c>
      <c r="D156" s="12">
        <v>3366587</v>
      </c>
      <c r="E156" s="12">
        <v>2668628</v>
      </c>
      <c r="F156" s="13">
        <v>697959</v>
      </c>
      <c r="G156" s="10"/>
      <c r="H156" s="98">
        <f>+D156/D150*100</f>
        <v>122.11100588359255</v>
      </c>
      <c r="I156" s="99">
        <f>+E156/E150*100</f>
        <v>133.29470627871117</v>
      </c>
      <c r="J156" s="100">
        <f>+F156/F150*100</f>
        <v>92.452492787487188</v>
      </c>
      <c r="K156" s="95"/>
      <c r="L156" s="96">
        <f t="shared" si="24"/>
        <v>0.79268053966821594</v>
      </c>
      <c r="M156" s="97">
        <f t="shared" si="25"/>
        <v>0.20731946033178408</v>
      </c>
    </row>
    <row r="157" spans="1:13" ht="22.25" customHeight="1" thickBot="1">
      <c r="A157" s="89">
        <v>13</v>
      </c>
      <c r="B157" s="90" t="s">
        <v>133</v>
      </c>
      <c r="C157" s="14">
        <v>2022</v>
      </c>
      <c r="D157" s="15">
        <v>3880125</v>
      </c>
      <c r="E157" s="15">
        <v>3144957</v>
      </c>
      <c r="F157" s="16">
        <v>735168</v>
      </c>
      <c r="G157" s="10"/>
      <c r="H157" s="104">
        <f>+D157/D150*100</f>
        <v>140.73777588521389</v>
      </c>
      <c r="I157" s="105">
        <f>+E157/E150*100</f>
        <v>157.08675753015282</v>
      </c>
      <c r="J157" s="106">
        <f>+F157/F150*100</f>
        <v>97.38124190330862</v>
      </c>
      <c r="K157" s="95"/>
      <c r="L157" s="107">
        <f t="shared" si="24"/>
        <v>0.81052981540543156</v>
      </c>
      <c r="M157" s="108">
        <f t="shared" si="25"/>
        <v>0.18947018459456846</v>
      </c>
    </row>
    <row r="158" spans="1:13" ht="22.25" customHeight="1">
      <c r="A158" s="85">
        <v>14</v>
      </c>
      <c r="B158" s="86" t="s">
        <v>134</v>
      </c>
      <c r="C158" s="7">
        <v>2011</v>
      </c>
      <c r="D158" s="8">
        <v>1180123</v>
      </c>
      <c r="E158" s="8">
        <v>689832</v>
      </c>
      <c r="F158" s="9">
        <v>490292</v>
      </c>
      <c r="G158" s="10"/>
      <c r="H158" s="92">
        <f>+D158/D162*100</f>
        <v>83.038892629940563</v>
      </c>
      <c r="I158" s="93">
        <f>+E158/E162*100</f>
        <v>87.121120271580992</v>
      </c>
      <c r="J158" s="94">
        <f>+F158/F162*100</f>
        <v>77.903266810728354</v>
      </c>
      <c r="K158" s="95"/>
      <c r="L158" s="109">
        <f>+E158/D158</f>
        <v>0.58454245870981247</v>
      </c>
      <c r="M158" s="110">
        <f>+F158/D158</f>
        <v>0.4154583886594872</v>
      </c>
    </row>
    <row r="159" spans="1:13" ht="22.25" customHeight="1">
      <c r="A159" s="87">
        <v>14</v>
      </c>
      <c r="B159" s="88" t="s">
        <v>134</v>
      </c>
      <c r="C159" s="11">
        <v>2012</v>
      </c>
      <c r="D159" s="12">
        <v>1295208</v>
      </c>
      <c r="E159" s="12">
        <v>756560</v>
      </c>
      <c r="F159" s="13">
        <v>538648</v>
      </c>
      <c r="G159" s="10"/>
      <c r="H159" s="98">
        <f>+D159/D162*100</f>
        <v>91.136803575085011</v>
      </c>
      <c r="I159" s="99">
        <f>+E159/E162*100</f>
        <v>95.548415777562241</v>
      </c>
      <c r="J159" s="100">
        <f>+F159/F162*100</f>
        <v>85.586627685267572</v>
      </c>
      <c r="K159" s="95"/>
      <c r="L159" s="96">
        <f t="shared" ref="L159:L169" si="26">+E159/D159</f>
        <v>0.58412239578507852</v>
      </c>
      <c r="M159" s="97">
        <f t="shared" ref="M159:M169" si="27">+F159/D159</f>
        <v>0.41587760421492148</v>
      </c>
    </row>
    <row r="160" spans="1:13" ht="22.25" customHeight="1">
      <c r="A160" s="87">
        <v>14</v>
      </c>
      <c r="B160" s="88" t="s">
        <v>134</v>
      </c>
      <c r="C160" s="11">
        <v>2013</v>
      </c>
      <c r="D160" s="12">
        <v>1345253</v>
      </c>
      <c r="E160" s="12">
        <v>785546</v>
      </c>
      <c r="F160" s="13">
        <v>559707</v>
      </c>
      <c r="G160" s="10"/>
      <c r="H160" s="98">
        <f>+D160/D162*100</f>
        <v>94.658200396997117</v>
      </c>
      <c r="I160" s="99">
        <f>+E160/E162*100</f>
        <v>99.209151713546717</v>
      </c>
      <c r="J160" s="100">
        <f>+F160/F162*100</f>
        <v>88.932725308249644</v>
      </c>
      <c r="K160" s="95"/>
      <c r="L160" s="96">
        <f t="shared" si="26"/>
        <v>0.58393922927508801</v>
      </c>
      <c r="M160" s="97">
        <f t="shared" si="27"/>
        <v>0.41606077072491199</v>
      </c>
    </row>
    <row r="161" spans="1:14" ht="22.25" customHeight="1">
      <c r="A161" s="87">
        <v>14</v>
      </c>
      <c r="B161" s="88" t="s">
        <v>134</v>
      </c>
      <c r="C161" s="11">
        <v>2014</v>
      </c>
      <c r="D161" s="12">
        <v>1361749</v>
      </c>
      <c r="E161" s="12">
        <v>789218</v>
      </c>
      <c r="F161" s="13">
        <v>572531</v>
      </c>
      <c r="G161" s="10"/>
      <c r="H161" s="98">
        <f>+D161/D162*100</f>
        <v>95.818934975361842</v>
      </c>
      <c r="I161" s="99">
        <f>+E161/E162*100</f>
        <v>99.672900501131593</v>
      </c>
      <c r="J161" s="100">
        <f>+F161/F162*100</f>
        <v>90.970350832591834</v>
      </c>
      <c r="K161" s="95"/>
      <c r="L161" s="96">
        <f t="shared" si="26"/>
        <v>0.57956201913862249</v>
      </c>
      <c r="M161" s="97">
        <f t="shared" si="27"/>
        <v>0.42043798086137751</v>
      </c>
    </row>
    <row r="162" spans="1:14" ht="22.25" customHeight="1">
      <c r="A162" s="87">
        <v>14</v>
      </c>
      <c r="B162" s="88" t="s">
        <v>134</v>
      </c>
      <c r="C162" s="11">
        <v>2015</v>
      </c>
      <c r="D162" s="12">
        <v>1421169</v>
      </c>
      <c r="E162" s="12">
        <v>791808</v>
      </c>
      <c r="F162" s="13">
        <v>629360</v>
      </c>
      <c r="G162" s="10"/>
      <c r="H162" s="101">
        <f>+D162/D162*100</f>
        <v>100</v>
      </c>
      <c r="I162" s="102">
        <f>+E162/E162*100</f>
        <v>100</v>
      </c>
      <c r="J162" s="103">
        <f>+F162/F162*100</f>
        <v>100</v>
      </c>
      <c r="K162" s="95"/>
      <c r="L162" s="96">
        <f t="shared" si="26"/>
        <v>0.55715259761506197</v>
      </c>
      <c r="M162" s="97">
        <f t="shared" si="27"/>
        <v>0.44284669873885513</v>
      </c>
    </row>
    <row r="163" spans="1:14" ht="22.25" customHeight="1">
      <c r="A163" s="87">
        <v>14</v>
      </c>
      <c r="B163" s="88" t="s">
        <v>134</v>
      </c>
      <c r="C163" s="11">
        <v>2016</v>
      </c>
      <c r="D163" s="12">
        <v>1490734</v>
      </c>
      <c r="E163" s="12">
        <v>858008</v>
      </c>
      <c r="F163" s="13">
        <v>632725</v>
      </c>
      <c r="G163" s="10"/>
      <c r="H163" s="98">
        <f>+D163/D162*100</f>
        <v>104.89491397574812</v>
      </c>
      <c r="I163" s="99">
        <f>+E163/E162*100</f>
        <v>108.3606126737795</v>
      </c>
      <c r="J163" s="100">
        <f>+F163/F162*100</f>
        <v>100.53467014109572</v>
      </c>
      <c r="K163" s="95"/>
      <c r="L163" s="96">
        <f t="shared" si="26"/>
        <v>0.57556076402631184</v>
      </c>
      <c r="M163" s="97">
        <f t="shared" si="27"/>
        <v>0.4244385651632015</v>
      </c>
    </row>
    <row r="164" spans="1:14" ht="22.25" customHeight="1">
      <c r="A164" s="87">
        <v>14</v>
      </c>
      <c r="B164" s="88" t="s">
        <v>134</v>
      </c>
      <c r="C164" s="11">
        <v>2017</v>
      </c>
      <c r="D164" s="12">
        <v>1498145</v>
      </c>
      <c r="E164" s="12">
        <v>865227</v>
      </c>
      <c r="F164" s="13">
        <v>632918</v>
      </c>
      <c r="G164" s="10"/>
      <c r="H164" s="98">
        <f>+D164/D162*100</f>
        <v>105.41638608779111</v>
      </c>
      <c r="I164" s="99">
        <f>+E164/E162*100</f>
        <v>109.27232359359844</v>
      </c>
      <c r="J164" s="100">
        <f>+F164/F162*100</f>
        <v>100.56533621456718</v>
      </c>
      <c r="K164" s="95"/>
      <c r="L164" s="96">
        <f t="shared" si="26"/>
        <v>0.57753221483901762</v>
      </c>
      <c r="M164" s="97">
        <f t="shared" si="27"/>
        <v>0.42246778516098243</v>
      </c>
    </row>
    <row r="165" spans="1:14" ht="22.25" customHeight="1">
      <c r="A165" s="87">
        <v>14</v>
      </c>
      <c r="B165" s="88" t="s">
        <v>134</v>
      </c>
      <c r="C165" s="11">
        <v>2018</v>
      </c>
      <c r="D165" s="12">
        <v>1616199</v>
      </c>
      <c r="E165" s="12">
        <v>920468</v>
      </c>
      <c r="F165" s="13">
        <v>695731</v>
      </c>
      <c r="G165" s="10"/>
      <c r="H165" s="98">
        <f>+D165/D162*100</f>
        <v>113.7232095549509</v>
      </c>
      <c r="I165" s="99">
        <f>+E165/E162*100</f>
        <v>116.2488886194633</v>
      </c>
      <c r="J165" s="100">
        <f>+F165/F162*100</f>
        <v>110.54579255116307</v>
      </c>
      <c r="K165" s="95"/>
      <c r="L165" s="96">
        <f t="shared" si="26"/>
        <v>0.56952640114243358</v>
      </c>
      <c r="M165" s="97">
        <f t="shared" si="27"/>
        <v>0.43047359885756642</v>
      </c>
    </row>
    <row r="166" spans="1:14" ht="22.25" customHeight="1">
      <c r="A166" s="87">
        <v>14</v>
      </c>
      <c r="B166" s="88" t="s">
        <v>134</v>
      </c>
      <c r="C166" s="11">
        <v>2019</v>
      </c>
      <c r="D166" s="12">
        <v>1623835</v>
      </c>
      <c r="E166" s="12">
        <v>949804</v>
      </c>
      <c r="F166" s="13">
        <v>674030</v>
      </c>
      <c r="G166" s="10"/>
      <c r="H166" s="98">
        <f>+D166/D162*100</f>
        <v>114.26051370385927</v>
      </c>
      <c r="I166" s="99">
        <f>+E166/E162*100</f>
        <v>119.95382719042999</v>
      </c>
      <c r="J166" s="100">
        <f>+F166/F162*100</f>
        <v>107.097686538706</v>
      </c>
      <c r="K166" s="95"/>
      <c r="L166" s="96">
        <f t="shared" si="26"/>
        <v>0.58491410765256324</v>
      </c>
      <c r="M166" s="97">
        <f t="shared" si="27"/>
        <v>0.41508527652132143</v>
      </c>
    </row>
    <row r="167" spans="1:14" ht="22.25" customHeight="1">
      <c r="A167" s="87">
        <v>14</v>
      </c>
      <c r="B167" s="88" t="s">
        <v>134</v>
      </c>
      <c r="C167" s="11">
        <v>2020</v>
      </c>
      <c r="D167" s="12">
        <v>1646586</v>
      </c>
      <c r="E167" s="12">
        <v>961751</v>
      </c>
      <c r="F167" s="13">
        <v>684835</v>
      </c>
      <c r="G167" s="10"/>
      <c r="H167" s="98">
        <f>+D167/D162*100</f>
        <v>115.86137890708284</v>
      </c>
      <c r="I167" s="99">
        <f>+E167/E162*100</f>
        <v>121.46265256223731</v>
      </c>
      <c r="J167" s="100">
        <f>+F167/F162*100</f>
        <v>108.81450997839075</v>
      </c>
      <c r="K167" s="95"/>
      <c r="L167" s="96">
        <f t="shared" si="26"/>
        <v>0.58408792495502815</v>
      </c>
      <c r="M167" s="97">
        <f t="shared" si="27"/>
        <v>0.41591207504497185</v>
      </c>
    </row>
    <row r="168" spans="1:14" ht="22.25" customHeight="1">
      <c r="A168" s="87">
        <v>14</v>
      </c>
      <c r="B168" s="88" t="s">
        <v>134</v>
      </c>
      <c r="C168" s="11">
        <v>2021</v>
      </c>
      <c r="D168" s="12">
        <v>1730775</v>
      </c>
      <c r="E168" s="12">
        <v>1088908</v>
      </c>
      <c r="F168" s="13">
        <v>641867</v>
      </c>
      <c r="G168" s="10"/>
      <c r="H168" s="98">
        <f>+D168/D162*100</f>
        <v>121.78530491447535</v>
      </c>
      <c r="I168" s="99">
        <f>+E168/E162*100</f>
        <v>137.52172243776269</v>
      </c>
      <c r="J168" s="100">
        <f>+F168/F162*100</f>
        <v>101.98725689589425</v>
      </c>
      <c r="K168" s="95"/>
      <c r="L168" s="96">
        <f t="shared" si="26"/>
        <v>0.6291447472952868</v>
      </c>
      <c r="M168" s="97">
        <f t="shared" si="27"/>
        <v>0.3708552527047132</v>
      </c>
    </row>
    <row r="169" spans="1:14" ht="22.25" customHeight="1" thickBot="1">
      <c r="A169" s="89">
        <v>14</v>
      </c>
      <c r="B169" s="90" t="s">
        <v>134</v>
      </c>
      <c r="C169" s="14">
        <v>2022</v>
      </c>
      <c r="D169" s="15">
        <v>1781222</v>
      </c>
      <c r="E169" s="15">
        <v>1137462</v>
      </c>
      <c r="F169" s="16">
        <v>643759</v>
      </c>
      <c r="G169" s="10"/>
      <c r="H169" s="104">
        <f>+D169/D162*100</f>
        <v>125.33498830892033</v>
      </c>
      <c r="I169" s="105">
        <f>+E169/E162*100</f>
        <v>143.65376454898157</v>
      </c>
      <c r="J169" s="106">
        <f>+F169/F162*100</f>
        <v>102.28787975085802</v>
      </c>
      <c r="K169" s="95"/>
      <c r="L169" s="107">
        <f t="shared" si="26"/>
        <v>0.63858519600588814</v>
      </c>
      <c r="M169" s="108">
        <f t="shared" si="27"/>
        <v>0.36141424258177812</v>
      </c>
    </row>
    <row r="170" spans="1:14" ht="22.25" customHeight="1">
      <c r="A170" s="85">
        <v>15</v>
      </c>
      <c r="B170" s="86" t="s">
        <v>135</v>
      </c>
      <c r="C170" s="7">
        <v>2011</v>
      </c>
      <c r="D170" s="8">
        <v>3290194</v>
      </c>
      <c r="E170" s="8">
        <v>2111085</v>
      </c>
      <c r="F170" s="9">
        <v>1179109</v>
      </c>
      <c r="G170" s="10"/>
      <c r="H170" s="92">
        <f>+D170/D174*100</f>
        <v>76.471643708707177</v>
      </c>
      <c r="I170" s="93">
        <f>+E170/E174*100</f>
        <v>78.330314280774118</v>
      </c>
      <c r="J170" s="94">
        <f>+F170/F174*100</f>
        <v>73.355227958760622</v>
      </c>
      <c r="K170" s="95"/>
      <c r="L170" s="109">
        <f>+E170/D170</f>
        <v>0.64162933857395643</v>
      </c>
      <c r="M170" s="110">
        <f>+F170/D170</f>
        <v>0.35837066142604357</v>
      </c>
    </row>
    <row r="171" spans="1:14" ht="22.25" customHeight="1">
      <c r="A171" s="87">
        <v>15</v>
      </c>
      <c r="B171" s="88" t="s">
        <v>135</v>
      </c>
      <c r="C171" s="11">
        <v>2012</v>
      </c>
      <c r="D171" s="12">
        <v>3490170</v>
      </c>
      <c r="E171" s="12">
        <v>2224364</v>
      </c>
      <c r="F171" s="13">
        <v>1265807</v>
      </c>
      <c r="G171" s="10"/>
      <c r="H171" s="98">
        <f>+D171/D174*100</f>
        <v>81.119543930485094</v>
      </c>
      <c r="I171" s="99">
        <f>+E171/E174*100</f>
        <v>82.533451374454287</v>
      </c>
      <c r="J171" s="100">
        <f>+F171/F174*100</f>
        <v>78.748920614459664</v>
      </c>
      <c r="K171" s="95"/>
      <c r="L171" s="96">
        <f t="shared" ref="L171:L181" si="28">+E171/D171</f>
        <v>0.63732253729761013</v>
      </c>
      <c r="M171" s="97">
        <f t="shared" ref="M171:M181" si="29">+F171/D171</f>
        <v>0.36267774922138463</v>
      </c>
    </row>
    <row r="172" spans="1:14" ht="22.25" customHeight="1">
      <c r="A172" s="87">
        <v>15</v>
      </c>
      <c r="B172" s="88" t="s">
        <v>135</v>
      </c>
      <c r="C172" s="11">
        <v>2013</v>
      </c>
      <c r="D172" s="12">
        <v>3768490</v>
      </c>
      <c r="E172" s="12">
        <v>2463294</v>
      </c>
      <c r="F172" s="13">
        <v>1305196</v>
      </c>
      <c r="G172" s="10"/>
      <c r="H172" s="98">
        <f>+D172/D174*100</f>
        <v>87.58833813441575</v>
      </c>
      <c r="I172" s="99">
        <f>+E172/E174*100</f>
        <v>91.398779862461808</v>
      </c>
      <c r="J172" s="100">
        <f>+F172/F174*100</f>
        <v>81.199405746934801</v>
      </c>
      <c r="K172" s="95"/>
      <c r="L172" s="96">
        <f t="shared" si="28"/>
        <v>0.65365544289622635</v>
      </c>
      <c r="M172" s="97">
        <f t="shared" si="29"/>
        <v>0.34634455710377365</v>
      </c>
    </row>
    <row r="173" spans="1:14" ht="22.25" customHeight="1">
      <c r="A173" s="87">
        <v>15</v>
      </c>
      <c r="B173" s="88" t="s">
        <v>135</v>
      </c>
      <c r="C173" s="11">
        <v>2014</v>
      </c>
      <c r="D173" s="12">
        <v>3947294</v>
      </c>
      <c r="E173" s="12">
        <v>2586734</v>
      </c>
      <c r="F173" s="13">
        <v>1360561</v>
      </c>
      <c r="G173" s="10"/>
      <c r="H173" s="98">
        <f>+D173/D174*100</f>
        <v>91.744152588424129</v>
      </c>
      <c r="I173" s="99">
        <f>+E173/E174*100</f>
        <v>95.97893366717301</v>
      </c>
      <c r="J173" s="100">
        <f>+F173/F174*100</f>
        <v>84.643796550445558</v>
      </c>
      <c r="K173" s="95"/>
      <c r="L173" s="96">
        <f t="shared" si="28"/>
        <v>0.6553183016010462</v>
      </c>
      <c r="M173" s="97">
        <f t="shared" si="29"/>
        <v>0.3446819517370634</v>
      </c>
    </row>
    <row r="174" spans="1:14" ht="22.25" customHeight="1">
      <c r="A174" s="87">
        <v>15</v>
      </c>
      <c r="B174" s="88" t="s">
        <v>135</v>
      </c>
      <c r="C174" s="11">
        <v>2015</v>
      </c>
      <c r="D174" s="12">
        <v>4302502</v>
      </c>
      <c r="E174" s="12">
        <v>2695106</v>
      </c>
      <c r="F174" s="13">
        <v>1607396</v>
      </c>
      <c r="G174" s="10"/>
      <c r="H174" s="101">
        <f>+D174/D174*100</f>
        <v>100</v>
      </c>
      <c r="I174" s="102">
        <f>+E174/E174*100</f>
        <v>100</v>
      </c>
      <c r="J174" s="103">
        <f>+F174/F174*100</f>
        <v>100</v>
      </c>
      <c r="K174" s="95"/>
      <c r="L174" s="96">
        <f t="shared" si="28"/>
        <v>0.62640435727862531</v>
      </c>
      <c r="M174" s="97">
        <f t="shared" si="29"/>
        <v>0.37359564272137469</v>
      </c>
      <c r="N174" s="2"/>
    </row>
    <row r="175" spans="1:14" ht="22.25" customHeight="1">
      <c r="A175" s="87">
        <v>15</v>
      </c>
      <c r="B175" s="88" t="s">
        <v>135</v>
      </c>
      <c r="C175" s="11">
        <v>2016</v>
      </c>
      <c r="D175" s="12">
        <v>4281980</v>
      </c>
      <c r="E175" s="12">
        <v>2719022</v>
      </c>
      <c r="F175" s="13">
        <v>1562958</v>
      </c>
      <c r="G175" s="10"/>
      <c r="H175" s="98">
        <f>+D175/D174*100</f>
        <v>99.523021720849869</v>
      </c>
      <c r="I175" s="99">
        <f>+E175/E174*100</f>
        <v>100.88738624751679</v>
      </c>
      <c r="J175" s="100">
        <f>+F175/F174*100</f>
        <v>97.23540434342253</v>
      </c>
      <c r="K175" s="95"/>
      <c r="L175" s="96">
        <f t="shared" si="28"/>
        <v>0.63499175615019221</v>
      </c>
      <c r="M175" s="97">
        <f t="shared" si="29"/>
        <v>0.36500824384980779</v>
      </c>
    </row>
    <row r="176" spans="1:14" ht="22.25" customHeight="1">
      <c r="A176" s="87">
        <v>15</v>
      </c>
      <c r="B176" s="88" t="s">
        <v>135</v>
      </c>
      <c r="C176" s="11">
        <v>2017</v>
      </c>
      <c r="D176" s="12">
        <v>4654021</v>
      </c>
      <c r="E176" s="12">
        <v>2923691</v>
      </c>
      <c r="F176" s="13">
        <v>1730331</v>
      </c>
      <c r="G176" s="10"/>
      <c r="H176" s="98">
        <f>+D176/D174*100</f>
        <v>108.17010660308817</v>
      </c>
      <c r="I176" s="99">
        <f>+E176/E174*100</f>
        <v>108.48148458724816</v>
      </c>
      <c r="J176" s="100">
        <f>+F176/F174*100</f>
        <v>107.64808423064385</v>
      </c>
      <c r="K176" s="95"/>
      <c r="L176" s="96">
        <f t="shared" si="28"/>
        <v>0.62820752205458463</v>
      </c>
      <c r="M176" s="97">
        <f t="shared" si="29"/>
        <v>0.37179269281337579</v>
      </c>
    </row>
    <row r="177" spans="1:13" ht="22.25" customHeight="1">
      <c r="A177" s="87">
        <v>15</v>
      </c>
      <c r="B177" s="88" t="s">
        <v>135</v>
      </c>
      <c r="C177" s="11">
        <v>2018</v>
      </c>
      <c r="D177" s="12">
        <v>4465310</v>
      </c>
      <c r="E177" s="12">
        <v>2774383</v>
      </c>
      <c r="F177" s="13">
        <v>1690927</v>
      </c>
      <c r="G177" s="10"/>
      <c r="H177" s="98">
        <f>+D177/D174*100</f>
        <v>103.78403078022973</v>
      </c>
      <c r="I177" s="99">
        <f>+E177/E174*100</f>
        <v>102.94151695703249</v>
      </c>
      <c r="J177" s="100">
        <f>+F177/F174*100</f>
        <v>105.19666591182259</v>
      </c>
      <c r="K177" s="95"/>
      <c r="L177" s="96">
        <f t="shared" si="28"/>
        <v>0.62131923651437415</v>
      </c>
      <c r="M177" s="97">
        <f t="shared" si="29"/>
        <v>0.37868076348562585</v>
      </c>
    </row>
    <row r="178" spans="1:13" ht="22.25" customHeight="1">
      <c r="A178" s="87">
        <v>15</v>
      </c>
      <c r="B178" s="88" t="s">
        <v>135</v>
      </c>
      <c r="C178" s="11">
        <v>2019</v>
      </c>
      <c r="D178" s="12">
        <v>4233054</v>
      </c>
      <c r="E178" s="12">
        <v>2668540</v>
      </c>
      <c r="F178" s="13">
        <v>1564514</v>
      </c>
      <c r="G178" s="10"/>
      <c r="H178" s="98">
        <f>+D178/D174*100</f>
        <v>98.385869431321595</v>
      </c>
      <c r="I178" s="99">
        <f>+E178/E174*100</f>
        <v>99.014287378678247</v>
      </c>
      <c r="J178" s="100">
        <f>+F178/F174*100</f>
        <v>97.332206873726207</v>
      </c>
      <c r="K178" s="95"/>
      <c r="L178" s="96">
        <f t="shared" si="28"/>
        <v>0.6304053763547548</v>
      </c>
      <c r="M178" s="97">
        <f t="shared" si="29"/>
        <v>0.36959462364524526</v>
      </c>
    </row>
    <row r="179" spans="1:13" ht="22.25" customHeight="1">
      <c r="A179" s="87">
        <v>15</v>
      </c>
      <c r="B179" s="88" t="s">
        <v>135</v>
      </c>
      <c r="C179" s="11">
        <v>2020</v>
      </c>
      <c r="D179" s="12">
        <v>3907051</v>
      </c>
      <c r="E179" s="12">
        <v>2421860</v>
      </c>
      <c r="F179" s="13">
        <v>1485191</v>
      </c>
      <c r="G179" s="10"/>
      <c r="H179" s="98">
        <f>+D179/D174*100</f>
        <v>90.808813104561025</v>
      </c>
      <c r="I179" s="99">
        <f>+E179/E174*100</f>
        <v>89.861400627656209</v>
      </c>
      <c r="J179" s="100">
        <f>+F179/F174*100</f>
        <v>92.397330838200418</v>
      </c>
      <c r="K179" s="95"/>
      <c r="L179" s="96">
        <f t="shared" si="28"/>
        <v>0.61986905213164611</v>
      </c>
      <c r="M179" s="97">
        <f t="shared" si="29"/>
        <v>0.38013094786835389</v>
      </c>
    </row>
    <row r="180" spans="1:13" ht="22.25" customHeight="1">
      <c r="A180" s="87">
        <v>15</v>
      </c>
      <c r="B180" s="88" t="s">
        <v>135</v>
      </c>
      <c r="C180" s="11">
        <v>2021</v>
      </c>
      <c r="D180" s="12">
        <v>4358317</v>
      </c>
      <c r="E180" s="12">
        <v>2782741</v>
      </c>
      <c r="F180" s="13">
        <v>1575577</v>
      </c>
      <c r="G180" s="10"/>
      <c r="H180" s="98">
        <f>+D180/D174*100</f>
        <v>101.29726842660386</v>
      </c>
      <c r="I180" s="99">
        <f>+E180/E174*100</f>
        <v>103.25163462958413</v>
      </c>
      <c r="J180" s="100">
        <f>+F180/F174*100</f>
        <v>98.020462910197608</v>
      </c>
      <c r="K180" s="95"/>
      <c r="L180" s="96">
        <f t="shared" si="28"/>
        <v>0.63848981154881579</v>
      </c>
      <c r="M180" s="97">
        <f t="shared" si="29"/>
        <v>0.36151041789755084</v>
      </c>
    </row>
    <row r="181" spans="1:13" ht="22.25" customHeight="1" thickBot="1">
      <c r="A181" s="89">
        <v>15</v>
      </c>
      <c r="B181" s="90" t="s">
        <v>135</v>
      </c>
      <c r="C181" s="14">
        <v>2022</v>
      </c>
      <c r="D181" s="15">
        <v>4112322</v>
      </c>
      <c r="E181" s="15">
        <v>2659683</v>
      </c>
      <c r="F181" s="16">
        <v>1452639</v>
      </c>
      <c r="G181" s="10"/>
      <c r="H181" s="104">
        <f>+D181/D174*100</f>
        <v>95.579781252861707</v>
      </c>
      <c r="I181" s="105">
        <f>+E181/E174*100</f>
        <v>98.685654664417655</v>
      </c>
      <c r="J181" s="106">
        <f>+F181/F174*100</f>
        <v>90.372192042284539</v>
      </c>
      <c r="K181" s="95"/>
      <c r="L181" s="107">
        <f t="shared" si="28"/>
        <v>0.64675942204914882</v>
      </c>
      <c r="M181" s="108">
        <f t="shared" si="29"/>
        <v>0.35324057795085112</v>
      </c>
    </row>
    <row r="182" spans="1:13" ht="22.25" customHeight="1">
      <c r="A182" s="85">
        <v>16</v>
      </c>
      <c r="B182" s="86" t="s">
        <v>136</v>
      </c>
      <c r="C182" s="7">
        <v>2011</v>
      </c>
      <c r="D182" s="8">
        <v>955163</v>
      </c>
      <c r="E182" s="8">
        <v>642591</v>
      </c>
      <c r="F182" s="9">
        <v>312572</v>
      </c>
      <c r="G182" s="10"/>
      <c r="H182" s="92">
        <f>+D182/D186*100</f>
        <v>337.14054773342559</v>
      </c>
      <c r="I182" s="93">
        <f>+E182/E186*100</f>
        <v>334.68804200065625</v>
      </c>
      <c r="J182" s="94">
        <f>+F182/F186*100</f>
        <v>342.29707827762934</v>
      </c>
      <c r="K182" s="95"/>
      <c r="L182" s="109">
        <f>+E182/D182</f>
        <v>0.67275533076553429</v>
      </c>
      <c r="M182" s="110">
        <f>+F182/D182</f>
        <v>0.32724466923446571</v>
      </c>
    </row>
    <row r="183" spans="1:13" ht="22.25" customHeight="1">
      <c r="A183" s="87">
        <v>16</v>
      </c>
      <c r="B183" s="88" t="s">
        <v>136</v>
      </c>
      <c r="C183" s="11">
        <v>2012</v>
      </c>
      <c r="D183" s="12">
        <v>259046</v>
      </c>
      <c r="E183" s="12">
        <v>187187</v>
      </c>
      <c r="F183" s="13">
        <v>71859</v>
      </c>
      <c r="G183" s="10"/>
      <c r="H183" s="98">
        <f>+D183/D186*100</f>
        <v>91.43456177443322</v>
      </c>
      <c r="I183" s="99">
        <f>+E183/E186*100</f>
        <v>97.494752522174821</v>
      </c>
      <c r="J183" s="100">
        <f>+F183/F186*100</f>
        <v>78.692671601909851</v>
      </c>
      <c r="K183" s="95"/>
      <c r="L183" s="96">
        <f t="shared" ref="L183:L193" si="30">+E183/D183</f>
        <v>0.72260139125869538</v>
      </c>
      <c r="M183" s="97">
        <f t="shared" ref="M183:M193" si="31">+F183/D183</f>
        <v>0.27739860874130462</v>
      </c>
    </row>
    <row r="184" spans="1:13" ht="22.25" customHeight="1">
      <c r="A184" s="87">
        <v>16</v>
      </c>
      <c r="B184" s="88" t="s">
        <v>136</v>
      </c>
      <c r="C184" s="11">
        <v>2013</v>
      </c>
      <c r="D184" s="12">
        <v>259227</v>
      </c>
      <c r="E184" s="12">
        <v>180211</v>
      </c>
      <c r="F184" s="13">
        <v>79017</v>
      </c>
      <c r="G184" s="10"/>
      <c r="H184" s="98">
        <f>+D184/D186*100</f>
        <v>91.498448712201693</v>
      </c>
      <c r="I184" s="99">
        <f>+E184/E186*100</f>
        <v>93.8613624171211</v>
      </c>
      <c r="J184" s="100">
        <f>+F184/F186*100</f>
        <v>86.531385518419555</v>
      </c>
      <c r="K184" s="95"/>
      <c r="L184" s="96">
        <f t="shared" si="30"/>
        <v>0.69518607243844199</v>
      </c>
      <c r="M184" s="97">
        <f t="shared" si="31"/>
        <v>0.30481778518441366</v>
      </c>
    </row>
    <row r="185" spans="1:13" ht="22.25" customHeight="1">
      <c r="A185" s="87">
        <v>16</v>
      </c>
      <c r="B185" s="88" t="s">
        <v>136</v>
      </c>
      <c r="C185" s="11">
        <v>2014</v>
      </c>
      <c r="D185" s="12">
        <v>266651</v>
      </c>
      <c r="E185" s="12">
        <v>177133</v>
      </c>
      <c r="F185" s="13">
        <v>89519</v>
      </c>
      <c r="G185" s="10"/>
      <c r="H185" s="98">
        <f>+D185/D186*100</f>
        <v>94.118872060230203</v>
      </c>
      <c r="I185" s="99">
        <f>+E185/E186*100</f>
        <v>92.258212367901578</v>
      </c>
      <c r="J185" s="100">
        <f>+F185/F186*100</f>
        <v>98.032108283323836</v>
      </c>
      <c r="K185" s="95"/>
      <c r="L185" s="96">
        <f t="shared" si="30"/>
        <v>0.66428777690689333</v>
      </c>
      <c r="M185" s="97">
        <f t="shared" si="31"/>
        <v>0.33571597331343217</v>
      </c>
    </row>
    <row r="186" spans="1:13" ht="22.25" customHeight="1">
      <c r="A186" s="87">
        <v>16</v>
      </c>
      <c r="B186" s="88" t="s">
        <v>136</v>
      </c>
      <c r="C186" s="11">
        <v>2015</v>
      </c>
      <c r="D186" s="12">
        <v>283313</v>
      </c>
      <c r="E186" s="12">
        <v>191997</v>
      </c>
      <c r="F186" s="13">
        <v>91316</v>
      </c>
      <c r="G186" s="10"/>
      <c r="H186" s="101">
        <f>+D186/D186*100</f>
        <v>100</v>
      </c>
      <c r="I186" s="102">
        <f>+E186/E186*100</f>
        <v>100</v>
      </c>
      <c r="J186" s="103">
        <f>+F186/F186*100</f>
        <v>100</v>
      </c>
      <c r="K186" s="95"/>
      <c r="L186" s="96">
        <f t="shared" si="30"/>
        <v>0.67768510446043773</v>
      </c>
      <c r="M186" s="97">
        <f t="shared" si="31"/>
        <v>0.32231489553956227</v>
      </c>
    </row>
    <row r="187" spans="1:13" ht="22.25" customHeight="1">
      <c r="A187" s="87">
        <v>16</v>
      </c>
      <c r="B187" s="88" t="s">
        <v>136</v>
      </c>
      <c r="C187" s="11">
        <v>2016</v>
      </c>
      <c r="D187" s="12">
        <v>287588</v>
      </c>
      <c r="E187" s="12">
        <v>171401</v>
      </c>
      <c r="F187" s="13">
        <v>116187</v>
      </c>
      <c r="G187" s="10"/>
      <c r="H187" s="98">
        <f>+D187/D186*100</f>
        <v>101.50893181745984</v>
      </c>
      <c r="I187" s="99">
        <f>+E187/E186*100</f>
        <v>89.272749053370632</v>
      </c>
      <c r="J187" s="100">
        <f>+F187/F186*100</f>
        <v>127.23619080993474</v>
      </c>
      <c r="K187" s="95"/>
      <c r="L187" s="96">
        <f t="shared" si="30"/>
        <v>0.59599496501940274</v>
      </c>
      <c r="M187" s="97">
        <f t="shared" si="31"/>
        <v>0.40400503498059726</v>
      </c>
    </row>
    <row r="188" spans="1:13" ht="22.25" customHeight="1">
      <c r="A188" s="87">
        <v>16</v>
      </c>
      <c r="B188" s="88" t="s">
        <v>136</v>
      </c>
      <c r="C188" s="11">
        <v>2017</v>
      </c>
      <c r="D188" s="12">
        <v>478423</v>
      </c>
      <c r="E188" s="12">
        <v>392842</v>
      </c>
      <c r="F188" s="13">
        <v>85581</v>
      </c>
      <c r="G188" s="10"/>
      <c r="H188" s="98">
        <f>+D188/D186*100</f>
        <v>168.86729518236015</v>
      </c>
      <c r="I188" s="99">
        <f>+E188/E186*100</f>
        <v>204.60840533966675</v>
      </c>
      <c r="J188" s="100">
        <f>+F188/F186*100</f>
        <v>93.719611021069696</v>
      </c>
      <c r="K188" s="95"/>
      <c r="L188" s="96">
        <f t="shared" si="30"/>
        <v>0.82111854990249211</v>
      </c>
      <c r="M188" s="97">
        <f t="shared" si="31"/>
        <v>0.17888145009750786</v>
      </c>
    </row>
    <row r="189" spans="1:13" ht="22.25" customHeight="1">
      <c r="A189" s="87">
        <v>16</v>
      </c>
      <c r="B189" s="88" t="s">
        <v>136</v>
      </c>
      <c r="C189" s="11">
        <v>2018</v>
      </c>
      <c r="D189" s="12">
        <v>382920</v>
      </c>
      <c r="E189" s="12">
        <v>267883</v>
      </c>
      <c r="F189" s="13">
        <v>115037</v>
      </c>
      <c r="G189" s="10"/>
      <c r="H189" s="98">
        <f>+D189/D186*100</f>
        <v>135.1579348635608</v>
      </c>
      <c r="I189" s="99">
        <f>+E189/E186*100</f>
        <v>139.52457590483186</v>
      </c>
      <c r="J189" s="100">
        <f>+F189/F186*100</f>
        <v>125.97682771912918</v>
      </c>
      <c r="K189" s="95"/>
      <c r="L189" s="96">
        <f t="shared" si="30"/>
        <v>0.69957954664159616</v>
      </c>
      <c r="M189" s="97">
        <f t="shared" si="31"/>
        <v>0.30042045335840384</v>
      </c>
    </row>
    <row r="190" spans="1:13" ht="22.25" customHeight="1">
      <c r="A190" s="87">
        <v>16</v>
      </c>
      <c r="B190" s="88" t="s">
        <v>136</v>
      </c>
      <c r="C190" s="11">
        <v>2019</v>
      </c>
      <c r="D190" s="12">
        <v>265956</v>
      </c>
      <c r="E190" s="12">
        <v>188148</v>
      </c>
      <c r="F190" s="13">
        <v>77807</v>
      </c>
      <c r="G190" s="10"/>
      <c r="H190" s="98">
        <f>+D190/D186*100</f>
        <v>93.873560337859544</v>
      </c>
      <c r="I190" s="99">
        <f>+E190/E186*100</f>
        <v>97.995281176268378</v>
      </c>
      <c r="J190" s="100">
        <f>+F190/F186*100</f>
        <v>85.206316527224146</v>
      </c>
      <c r="K190" s="95"/>
      <c r="L190" s="96">
        <f t="shared" si="30"/>
        <v>0.70744032847538696</v>
      </c>
      <c r="M190" s="97">
        <f t="shared" si="31"/>
        <v>0.29255591150415861</v>
      </c>
    </row>
    <row r="191" spans="1:13" ht="22.25" customHeight="1">
      <c r="A191" s="87">
        <v>16</v>
      </c>
      <c r="B191" s="88" t="s">
        <v>136</v>
      </c>
      <c r="C191" s="11">
        <v>2020</v>
      </c>
      <c r="D191" s="12">
        <v>313132</v>
      </c>
      <c r="E191" s="12">
        <v>235247</v>
      </c>
      <c r="F191" s="13">
        <v>77885</v>
      </c>
      <c r="G191" s="10"/>
      <c r="H191" s="98">
        <f>+D191/D186*100</f>
        <v>110.52510827247602</v>
      </c>
      <c r="I191" s="99">
        <f>+E191/E186*100</f>
        <v>122.52639364156732</v>
      </c>
      <c r="J191" s="100">
        <f>+F191/F186*100</f>
        <v>85.29173419773096</v>
      </c>
      <c r="K191" s="95"/>
      <c r="L191" s="96">
        <f t="shared" si="30"/>
        <v>0.75127102946999991</v>
      </c>
      <c r="M191" s="97">
        <f t="shared" si="31"/>
        <v>0.24872897053000012</v>
      </c>
    </row>
    <row r="192" spans="1:13" ht="22.25" customHeight="1">
      <c r="A192" s="87">
        <v>16</v>
      </c>
      <c r="B192" s="88" t="s">
        <v>136</v>
      </c>
      <c r="C192" s="11">
        <v>2021</v>
      </c>
      <c r="D192" s="12">
        <v>325615</v>
      </c>
      <c r="E192" s="12">
        <v>195668</v>
      </c>
      <c r="F192" s="13">
        <v>129947</v>
      </c>
      <c r="G192" s="10"/>
      <c r="H192" s="98">
        <f>+D192/D186*100</f>
        <v>114.93118917945877</v>
      </c>
      <c r="I192" s="99">
        <f>+E192/E186*100</f>
        <v>101.91200904180795</v>
      </c>
      <c r="J192" s="100">
        <f>+F192/F186*100</f>
        <v>142.30474396600815</v>
      </c>
      <c r="K192" s="95"/>
      <c r="L192" s="96">
        <f t="shared" si="30"/>
        <v>0.60091826236506307</v>
      </c>
      <c r="M192" s="97">
        <f t="shared" si="31"/>
        <v>0.39908173763493698</v>
      </c>
    </row>
    <row r="193" spans="1:13" ht="22.25" customHeight="1" thickBot="1">
      <c r="A193" s="89">
        <v>16</v>
      </c>
      <c r="B193" s="90" t="s">
        <v>136</v>
      </c>
      <c r="C193" s="14">
        <v>2022</v>
      </c>
      <c r="D193" s="15">
        <v>320091</v>
      </c>
      <c r="E193" s="15">
        <v>207551</v>
      </c>
      <c r="F193" s="16">
        <v>112540</v>
      </c>
      <c r="G193" s="10"/>
      <c r="H193" s="104">
        <f>+D193/D186*100</f>
        <v>112.98140219474575</v>
      </c>
      <c r="I193" s="105">
        <f>+E193/E186*100</f>
        <v>108.10116824742053</v>
      </c>
      <c r="J193" s="106">
        <f>+F193/F186*100</f>
        <v>123.24236716457138</v>
      </c>
      <c r="K193" s="95"/>
      <c r="L193" s="107">
        <f t="shared" si="30"/>
        <v>0.64841248270023211</v>
      </c>
      <c r="M193" s="108">
        <f t="shared" si="31"/>
        <v>0.35158751729976789</v>
      </c>
    </row>
    <row r="194" spans="1:13" ht="22.25" customHeight="1">
      <c r="A194" s="85">
        <v>17</v>
      </c>
      <c r="B194" s="86" t="s">
        <v>137</v>
      </c>
      <c r="C194" s="7">
        <v>2011</v>
      </c>
      <c r="D194" s="8">
        <v>1682047</v>
      </c>
      <c r="E194" s="8">
        <v>1114438</v>
      </c>
      <c r="F194" s="9">
        <v>567610</v>
      </c>
      <c r="G194" s="10"/>
      <c r="H194" s="92">
        <f>+D194/D198*100</f>
        <v>78.726952415988706</v>
      </c>
      <c r="I194" s="93">
        <f>+E194/E198*100</f>
        <v>82.623120488189315</v>
      </c>
      <c r="J194" s="94">
        <f>+F194/F198*100</f>
        <v>72.055866432408834</v>
      </c>
      <c r="K194" s="95"/>
      <c r="L194" s="109">
        <f>+E194/D194</f>
        <v>0.66254866837846982</v>
      </c>
      <c r="M194" s="110">
        <f>+F194/D194</f>
        <v>0.33745192613523878</v>
      </c>
    </row>
    <row r="195" spans="1:13" ht="22.25" customHeight="1">
      <c r="A195" s="87">
        <v>17</v>
      </c>
      <c r="B195" s="88" t="s">
        <v>137</v>
      </c>
      <c r="C195" s="11">
        <v>2012</v>
      </c>
      <c r="D195" s="12">
        <v>1690427</v>
      </c>
      <c r="E195" s="12">
        <v>1149014</v>
      </c>
      <c r="F195" s="13">
        <v>541413</v>
      </c>
      <c r="G195" s="10"/>
      <c r="H195" s="98">
        <f>+D195/D198*100</f>
        <v>79.119172051495909</v>
      </c>
      <c r="I195" s="99">
        <f>+E195/E198*100</f>
        <v>85.186544396921462</v>
      </c>
      <c r="J195" s="100">
        <f>+F195/F198*100</f>
        <v>68.730259884022061</v>
      </c>
      <c r="K195" s="95"/>
      <c r="L195" s="96">
        <f t="shared" ref="L195:L205" si="32">+E195/D195</f>
        <v>0.67971820137752181</v>
      </c>
      <c r="M195" s="97">
        <f t="shared" ref="M195:M205" si="33">+F195/D195</f>
        <v>0.32028179862247824</v>
      </c>
    </row>
    <row r="196" spans="1:13" ht="22.25" customHeight="1">
      <c r="A196" s="87">
        <v>17</v>
      </c>
      <c r="B196" s="88" t="s">
        <v>137</v>
      </c>
      <c r="C196" s="11">
        <v>2013</v>
      </c>
      <c r="D196" s="12">
        <v>1926960</v>
      </c>
      <c r="E196" s="12">
        <v>1284021</v>
      </c>
      <c r="F196" s="13">
        <v>642939</v>
      </c>
      <c r="G196" s="10"/>
      <c r="H196" s="98">
        <f>+D196/D198*100</f>
        <v>90.189922295580089</v>
      </c>
      <c r="I196" s="99">
        <f>+E196/E198*100</f>
        <v>95.195804335786576</v>
      </c>
      <c r="J196" s="100">
        <f>+F196/F198*100</f>
        <v>81.618587953324464</v>
      </c>
      <c r="K196" s="95"/>
      <c r="L196" s="96">
        <f t="shared" si="32"/>
        <v>0.66634543529704815</v>
      </c>
      <c r="M196" s="97">
        <f t="shared" si="33"/>
        <v>0.33365456470295179</v>
      </c>
    </row>
    <row r="197" spans="1:13" ht="22.25" customHeight="1">
      <c r="A197" s="87">
        <v>17</v>
      </c>
      <c r="B197" s="88" t="s">
        <v>137</v>
      </c>
      <c r="C197" s="11">
        <v>2014</v>
      </c>
      <c r="D197" s="12">
        <v>2114420</v>
      </c>
      <c r="E197" s="12">
        <v>1331138</v>
      </c>
      <c r="F197" s="13">
        <v>783282</v>
      </c>
      <c r="G197" s="10"/>
      <c r="H197" s="98">
        <f>+D197/D198*100</f>
        <v>98.963847459324768</v>
      </c>
      <c r="I197" s="99">
        <f>+E197/E198*100</f>
        <v>98.689003210952379</v>
      </c>
      <c r="J197" s="100">
        <f>+F197/F198*100</f>
        <v>99.434582144271687</v>
      </c>
      <c r="K197" s="95"/>
      <c r="L197" s="96">
        <f t="shared" si="32"/>
        <v>0.62955231221800778</v>
      </c>
      <c r="M197" s="97">
        <f t="shared" si="33"/>
        <v>0.37044768778199222</v>
      </c>
    </row>
    <row r="198" spans="1:13" ht="22.25" customHeight="1">
      <c r="A198" s="87">
        <v>17</v>
      </c>
      <c r="B198" s="88" t="s">
        <v>137</v>
      </c>
      <c r="C198" s="11">
        <v>2015</v>
      </c>
      <c r="D198" s="12">
        <v>2136558</v>
      </c>
      <c r="E198" s="12">
        <v>1348821</v>
      </c>
      <c r="F198" s="13">
        <v>787736</v>
      </c>
      <c r="G198" s="10"/>
      <c r="H198" s="101">
        <f>+D198/D198*100</f>
        <v>100</v>
      </c>
      <c r="I198" s="102">
        <f>+E198/E198*100</f>
        <v>100</v>
      </c>
      <c r="J198" s="103">
        <f>+F198/F198*100</f>
        <v>100</v>
      </c>
      <c r="K198" s="95"/>
      <c r="L198" s="96">
        <f t="shared" si="32"/>
        <v>0.6313055859003126</v>
      </c>
      <c r="M198" s="97">
        <f t="shared" si="33"/>
        <v>0.36869394605716299</v>
      </c>
    </row>
    <row r="199" spans="1:13" ht="22.25" customHeight="1">
      <c r="A199" s="87">
        <v>17</v>
      </c>
      <c r="B199" s="88" t="s">
        <v>137</v>
      </c>
      <c r="C199" s="11">
        <v>2016</v>
      </c>
      <c r="D199" s="12">
        <v>2170394</v>
      </c>
      <c r="E199" s="12">
        <v>1427636</v>
      </c>
      <c r="F199" s="13">
        <v>742758</v>
      </c>
      <c r="G199" s="10"/>
      <c r="H199" s="98">
        <f>+D199/D198*100</f>
        <v>101.58366868580211</v>
      </c>
      <c r="I199" s="99">
        <f>+E199/E198*100</f>
        <v>105.84325125424353</v>
      </c>
      <c r="J199" s="100">
        <f>+F199/F198*100</f>
        <v>94.290219058161611</v>
      </c>
      <c r="K199" s="95"/>
      <c r="L199" s="96">
        <f t="shared" si="32"/>
        <v>0.65777734365281137</v>
      </c>
      <c r="M199" s="97">
        <f t="shared" si="33"/>
        <v>0.34222265634718857</v>
      </c>
    </row>
    <row r="200" spans="1:13" ht="22.25" customHeight="1">
      <c r="A200" s="87">
        <v>17</v>
      </c>
      <c r="B200" s="88" t="s">
        <v>137</v>
      </c>
      <c r="C200" s="11">
        <v>2017</v>
      </c>
      <c r="D200" s="12">
        <v>2472082</v>
      </c>
      <c r="E200" s="12">
        <v>1633777</v>
      </c>
      <c r="F200" s="13">
        <v>838304</v>
      </c>
      <c r="G200" s="10"/>
      <c r="H200" s="98">
        <f>+D200/D198*100</f>
        <v>115.70394999808103</v>
      </c>
      <c r="I200" s="99">
        <f>+E200/E198*100</f>
        <v>121.12630215573452</v>
      </c>
      <c r="J200" s="100">
        <f>+F200/F198*100</f>
        <v>106.41940954837661</v>
      </c>
      <c r="K200" s="95"/>
      <c r="L200" s="96">
        <f t="shared" si="32"/>
        <v>0.66089110312683808</v>
      </c>
      <c r="M200" s="97">
        <f t="shared" si="33"/>
        <v>0.33910849235583607</v>
      </c>
    </row>
    <row r="201" spans="1:13" ht="22.25" customHeight="1">
      <c r="A201" s="87">
        <v>17</v>
      </c>
      <c r="B201" s="88" t="s">
        <v>137</v>
      </c>
      <c r="C201" s="11">
        <v>2018</v>
      </c>
      <c r="D201" s="12">
        <v>3008368</v>
      </c>
      <c r="E201" s="12">
        <v>1940080</v>
      </c>
      <c r="F201" s="13">
        <v>1068288</v>
      </c>
      <c r="G201" s="10"/>
      <c r="H201" s="98">
        <f>+D201/D198*100</f>
        <v>140.80441532595887</v>
      </c>
      <c r="I201" s="99">
        <f>+E201/E198*100</f>
        <v>143.83524574424627</v>
      </c>
      <c r="J201" s="100">
        <f>+F201/F198*100</f>
        <v>135.61497760671088</v>
      </c>
      <c r="K201" s="95"/>
      <c r="L201" s="96">
        <f t="shared" si="32"/>
        <v>0.64489450758683775</v>
      </c>
      <c r="M201" s="97">
        <f t="shared" si="33"/>
        <v>0.35510549241316219</v>
      </c>
    </row>
    <row r="202" spans="1:13" ht="22.25" customHeight="1">
      <c r="A202" s="87">
        <v>17</v>
      </c>
      <c r="B202" s="88" t="s">
        <v>137</v>
      </c>
      <c r="C202" s="11">
        <v>2019</v>
      </c>
      <c r="D202" s="12">
        <v>2919743</v>
      </c>
      <c r="E202" s="12">
        <v>1967670</v>
      </c>
      <c r="F202" s="13">
        <v>952074</v>
      </c>
      <c r="G202" s="10"/>
      <c r="H202" s="98">
        <f>+D202/D198*100</f>
        <v>136.65638845282928</v>
      </c>
      <c r="I202" s="99">
        <f>+E202/E198*100</f>
        <v>145.88073584263589</v>
      </c>
      <c r="J202" s="100">
        <f>+F202/F198*100</f>
        <v>120.86206546355631</v>
      </c>
      <c r="K202" s="95"/>
      <c r="L202" s="96">
        <f t="shared" si="32"/>
        <v>0.67391890313633773</v>
      </c>
      <c r="M202" s="97">
        <f t="shared" si="33"/>
        <v>0.32608143935956008</v>
      </c>
    </row>
    <row r="203" spans="1:13" ht="22.25" customHeight="1">
      <c r="A203" s="87">
        <v>17</v>
      </c>
      <c r="B203" s="88" t="s">
        <v>137</v>
      </c>
      <c r="C203" s="11">
        <v>2020</v>
      </c>
      <c r="D203" s="12">
        <v>3492194</v>
      </c>
      <c r="E203" s="12">
        <v>2331613</v>
      </c>
      <c r="F203" s="13">
        <v>1160580</v>
      </c>
      <c r="G203" s="10"/>
      <c r="H203" s="98">
        <f>+D203/D198*100</f>
        <v>163.44952957045865</v>
      </c>
      <c r="I203" s="99">
        <f>+E203/E198*100</f>
        <v>172.86304112999426</v>
      </c>
      <c r="J203" s="100">
        <f>+F203/F198*100</f>
        <v>147.33108554134887</v>
      </c>
      <c r="K203" s="95"/>
      <c r="L203" s="96">
        <f t="shared" si="32"/>
        <v>0.66766422483974253</v>
      </c>
      <c r="M203" s="97">
        <f t="shared" si="33"/>
        <v>0.33233548880732283</v>
      </c>
    </row>
    <row r="204" spans="1:13" ht="22.25" customHeight="1">
      <c r="A204" s="87">
        <v>17</v>
      </c>
      <c r="B204" s="88" t="s">
        <v>137</v>
      </c>
      <c r="C204" s="11">
        <v>2021</v>
      </c>
      <c r="D204" s="12">
        <v>4219429</v>
      </c>
      <c r="E204" s="12">
        <v>2944686</v>
      </c>
      <c r="F204" s="13">
        <v>1274743</v>
      </c>
      <c r="G204" s="10"/>
      <c r="H204" s="98">
        <f>+D204/D198*100</f>
        <v>197.4872200988693</v>
      </c>
      <c r="I204" s="99">
        <f>+E204/E198*100</f>
        <v>218.31555113688177</v>
      </c>
      <c r="J204" s="100">
        <f>+F204/F198*100</f>
        <v>161.82363126732815</v>
      </c>
      <c r="K204" s="95"/>
      <c r="L204" s="96">
        <f t="shared" si="32"/>
        <v>0.69788732077255</v>
      </c>
      <c r="M204" s="97">
        <f t="shared" si="33"/>
        <v>0.30211267922744994</v>
      </c>
    </row>
    <row r="205" spans="1:13" ht="22.25" customHeight="1" thickBot="1">
      <c r="A205" s="89">
        <v>17</v>
      </c>
      <c r="B205" s="90" t="s">
        <v>137</v>
      </c>
      <c r="C205" s="14">
        <v>2022</v>
      </c>
      <c r="D205" s="15">
        <v>4242579</v>
      </c>
      <c r="E205" s="15">
        <v>2939501</v>
      </c>
      <c r="F205" s="16">
        <v>1303078</v>
      </c>
      <c r="G205" s="10"/>
      <c r="H205" s="104">
        <f>+D205/D198*100</f>
        <v>198.57073854302106</v>
      </c>
      <c r="I205" s="105">
        <f>+E205/E198*100</f>
        <v>217.93114134492271</v>
      </c>
      <c r="J205" s="106">
        <f>+F205/F198*100</f>
        <v>165.42064854215118</v>
      </c>
      <c r="K205" s="95"/>
      <c r="L205" s="107">
        <f t="shared" si="32"/>
        <v>0.69285710413406565</v>
      </c>
      <c r="M205" s="108">
        <f t="shared" si="33"/>
        <v>0.30714289586593435</v>
      </c>
    </row>
    <row r="206" spans="1:13" ht="22.25" customHeight="1">
      <c r="A206" s="85">
        <v>18</v>
      </c>
      <c r="B206" s="86" t="s">
        <v>138</v>
      </c>
      <c r="C206" s="7">
        <v>2011</v>
      </c>
      <c r="D206" s="8">
        <v>642944</v>
      </c>
      <c r="E206" s="8">
        <v>584767</v>
      </c>
      <c r="F206" s="9">
        <v>58177</v>
      </c>
      <c r="G206" s="10"/>
      <c r="H206" s="92">
        <f>+D206/D210*100</f>
        <v>150.05437902883256</v>
      </c>
      <c r="I206" s="93">
        <f>+E206/E210*100</f>
        <v>255.63361194656221</v>
      </c>
      <c r="J206" s="94">
        <f>+F206/F210*100</f>
        <v>29.128989295120217</v>
      </c>
      <c r="K206" s="95"/>
      <c r="L206" s="109">
        <f>+E206/D206</f>
        <v>0.90951467001791753</v>
      </c>
      <c r="M206" s="110">
        <f>+F206/D206</f>
        <v>9.0485329982082419E-2</v>
      </c>
    </row>
    <row r="207" spans="1:13" ht="22.25" customHeight="1">
      <c r="A207" s="87">
        <v>18</v>
      </c>
      <c r="B207" s="88" t="s">
        <v>138</v>
      </c>
      <c r="C207" s="11">
        <v>2012</v>
      </c>
      <c r="D207" s="12">
        <v>398507</v>
      </c>
      <c r="E207" s="12">
        <v>260708</v>
      </c>
      <c r="F207" s="13">
        <v>137799</v>
      </c>
      <c r="G207" s="10"/>
      <c r="H207" s="98">
        <f>+D207/D210*100</f>
        <v>93.006110055685994</v>
      </c>
      <c r="I207" s="99">
        <f>+E207/E210*100</f>
        <v>113.96971392599846</v>
      </c>
      <c r="J207" s="100">
        <f>+F207/F210*100</f>
        <v>68.995403611019313</v>
      </c>
      <c r="K207" s="95"/>
      <c r="L207" s="96">
        <f t="shared" ref="L207:L217" si="34">+E207/D207</f>
        <v>0.65421184571412794</v>
      </c>
      <c r="M207" s="97">
        <f t="shared" ref="M207:M217" si="35">+F207/D207</f>
        <v>0.34578815428587201</v>
      </c>
    </row>
    <row r="208" spans="1:13" ht="22.25" customHeight="1">
      <c r="A208" s="87">
        <v>18</v>
      </c>
      <c r="B208" s="88" t="s">
        <v>138</v>
      </c>
      <c r="C208" s="11">
        <v>2013</v>
      </c>
      <c r="D208" s="12">
        <v>270656</v>
      </c>
      <c r="E208" s="12">
        <v>148000</v>
      </c>
      <c r="F208" s="13">
        <v>122657</v>
      </c>
      <c r="G208" s="10"/>
      <c r="H208" s="98">
        <f>+D208/D210*100</f>
        <v>63.16742672834291</v>
      </c>
      <c r="I208" s="99">
        <f>+E208/E210*100</f>
        <v>64.698887878575931</v>
      </c>
      <c r="J208" s="100">
        <f>+F208/F210*100</f>
        <v>61.413865272729097</v>
      </c>
      <c r="K208" s="95"/>
      <c r="L208" s="96">
        <f t="shared" si="34"/>
        <v>0.54681957909671319</v>
      </c>
      <c r="M208" s="97">
        <f t="shared" si="35"/>
        <v>0.45318411563017263</v>
      </c>
    </row>
    <row r="209" spans="1:14" ht="22.25" customHeight="1">
      <c r="A209" s="87">
        <v>18</v>
      </c>
      <c r="B209" s="88" t="s">
        <v>138</v>
      </c>
      <c r="C209" s="11">
        <v>2014</v>
      </c>
      <c r="D209" s="12">
        <v>353965</v>
      </c>
      <c r="E209" s="12">
        <v>181943</v>
      </c>
      <c r="F209" s="13">
        <v>172022</v>
      </c>
      <c r="G209" s="10"/>
      <c r="H209" s="98">
        <f>+D209/D210*100</f>
        <v>82.610613479464334</v>
      </c>
      <c r="I209" s="99">
        <f>+E209/E210*100</f>
        <v>79.537228089809048</v>
      </c>
      <c r="J209" s="100">
        <f>+F209/F210*100</f>
        <v>86.130721703167396</v>
      </c>
      <c r="K209" s="95"/>
      <c r="L209" s="96">
        <f t="shared" si="34"/>
        <v>0.51401409743901239</v>
      </c>
      <c r="M209" s="97">
        <f t="shared" si="35"/>
        <v>0.48598590256098767</v>
      </c>
    </row>
    <row r="210" spans="1:14" ht="22.25" customHeight="1">
      <c r="A210" s="87">
        <v>18</v>
      </c>
      <c r="B210" s="88" t="s">
        <v>138</v>
      </c>
      <c r="C210" s="11">
        <v>2015</v>
      </c>
      <c r="D210" s="12">
        <v>428474</v>
      </c>
      <c r="E210" s="12">
        <v>228752</v>
      </c>
      <c r="F210" s="13">
        <v>199722</v>
      </c>
      <c r="G210" s="10"/>
      <c r="H210" s="101">
        <f>+D210/D210*100</f>
        <v>100</v>
      </c>
      <c r="I210" s="102">
        <f>+E210/E210*100</f>
        <v>100</v>
      </c>
      <c r="J210" s="103">
        <f>+F210/F210*100</f>
        <v>100</v>
      </c>
      <c r="K210" s="95"/>
      <c r="L210" s="96">
        <f t="shared" si="34"/>
        <v>0.53387603448517296</v>
      </c>
      <c r="M210" s="97">
        <f t="shared" si="35"/>
        <v>0.46612396551482704</v>
      </c>
    </row>
    <row r="211" spans="1:14" ht="22.25" customHeight="1">
      <c r="A211" s="87">
        <v>18</v>
      </c>
      <c r="B211" s="88" t="s">
        <v>138</v>
      </c>
      <c r="C211" s="11">
        <v>2016</v>
      </c>
      <c r="D211" s="12">
        <v>195638</v>
      </c>
      <c r="E211" s="12">
        <v>71570</v>
      </c>
      <c r="F211" s="13">
        <v>124068</v>
      </c>
      <c r="G211" s="10"/>
      <c r="H211" s="98">
        <f>+D211/D210*100</f>
        <v>45.659246535379047</v>
      </c>
      <c r="I211" s="99">
        <f>+E211/E210*100</f>
        <v>31.287158145065398</v>
      </c>
      <c r="J211" s="100">
        <f>+F211/F210*100</f>
        <v>62.120347282722989</v>
      </c>
      <c r="K211" s="95"/>
      <c r="L211" s="96">
        <f t="shared" si="34"/>
        <v>0.36582872448092907</v>
      </c>
      <c r="M211" s="97">
        <f t="shared" si="35"/>
        <v>0.63417127551907093</v>
      </c>
    </row>
    <row r="212" spans="1:14" ht="22.25" customHeight="1">
      <c r="A212" s="87">
        <v>18</v>
      </c>
      <c r="B212" s="88" t="s">
        <v>138</v>
      </c>
      <c r="C212" s="11">
        <v>2017</v>
      </c>
      <c r="D212" s="12">
        <v>223341</v>
      </c>
      <c r="E212" s="12">
        <v>95930</v>
      </c>
      <c r="F212" s="13">
        <v>127411</v>
      </c>
      <c r="G212" s="10"/>
      <c r="H212" s="98">
        <f>+D212/D210*100</f>
        <v>52.124749693096895</v>
      </c>
      <c r="I212" s="99">
        <f>+E212/E210*100</f>
        <v>41.936245366160733</v>
      </c>
      <c r="J212" s="100">
        <f>+F212/F210*100</f>
        <v>63.794173901723397</v>
      </c>
      <c r="K212" s="95"/>
      <c r="L212" s="96">
        <f t="shared" si="34"/>
        <v>0.42952256862824112</v>
      </c>
      <c r="M212" s="97">
        <f t="shared" si="35"/>
        <v>0.57047743137175888</v>
      </c>
    </row>
    <row r="213" spans="1:14" ht="22.25" customHeight="1">
      <c r="A213" s="87">
        <v>18</v>
      </c>
      <c r="B213" s="88" t="s">
        <v>138</v>
      </c>
      <c r="C213" s="11">
        <v>2018</v>
      </c>
      <c r="D213" s="12">
        <v>199651</v>
      </c>
      <c r="E213" s="12">
        <v>92091</v>
      </c>
      <c r="F213" s="13">
        <v>107560</v>
      </c>
      <c r="G213" s="10"/>
      <c r="H213" s="98">
        <f>+D213/D210*100</f>
        <v>46.595826117804116</v>
      </c>
      <c r="I213" s="99">
        <f>+E213/E210*100</f>
        <v>40.258008673148218</v>
      </c>
      <c r="J213" s="100">
        <f>+F213/F210*100</f>
        <v>53.854858252971624</v>
      </c>
      <c r="K213" s="95"/>
      <c r="L213" s="96">
        <f t="shared" si="34"/>
        <v>0.46125989852292248</v>
      </c>
      <c r="M213" s="97">
        <f t="shared" si="35"/>
        <v>0.53874010147707752</v>
      </c>
    </row>
    <row r="214" spans="1:14" ht="22.25" customHeight="1">
      <c r="A214" s="87">
        <v>18</v>
      </c>
      <c r="B214" s="88" t="s">
        <v>138</v>
      </c>
      <c r="C214" s="11">
        <v>2019</v>
      </c>
      <c r="D214" s="12">
        <v>237697</v>
      </c>
      <c r="E214" s="12">
        <v>131626</v>
      </c>
      <c r="F214" s="13">
        <v>106071</v>
      </c>
      <c r="G214" s="10"/>
      <c r="H214" s="98">
        <f>+D214/D210*100</f>
        <v>55.475244705629748</v>
      </c>
      <c r="I214" s="99">
        <f>+E214/E210*100</f>
        <v>57.540917675036717</v>
      </c>
      <c r="J214" s="100">
        <f>+F214/F210*100</f>
        <v>53.109321957520947</v>
      </c>
      <c r="K214" s="95"/>
      <c r="L214" s="96">
        <f t="shared" si="34"/>
        <v>0.55375541130094197</v>
      </c>
      <c r="M214" s="97">
        <f t="shared" si="35"/>
        <v>0.44624458869905803</v>
      </c>
    </row>
    <row r="215" spans="1:14" ht="22.25" customHeight="1">
      <c r="A215" s="87">
        <v>18</v>
      </c>
      <c r="B215" s="88" t="s">
        <v>138</v>
      </c>
      <c r="C215" s="11">
        <v>2020</v>
      </c>
      <c r="D215" s="12">
        <v>265896</v>
      </c>
      <c r="E215" s="12">
        <v>144051</v>
      </c>
      <c r="F215" s="13">
        <v>121845</v>
      </c>
      <c r="G215" s="10"/>
      <c r="H215" s="98">
        <f>+D215/D210*100</f>
        <v>62.056507512707896</v>
      </c>
      <c r="I215" s="99">
        <f>+E215/E210*100</f>
        <v>62.972564174302306</v>
      </c>
      <c r="J215" s="100">
        <f>+F215/F210*100</f>
        <v>61.00730014720461</v>
      </c>
      <c r="K215" s="95"/>
      <c r="L215" s="96">
        <f t="shared" si="34"/>
        <v>0.54175692752053439</v>
      </c>
      <c r="M215" s="97">
        <f t="shared" si="35"/>
        <v>0.45824307247946566</v>
      </c>
    </row>
    <row r="216" spans="1:14" ht="22.25" customHeight="1">
      <c r="A216" s="87">
        <v>18</v>
      </c>
      <c r="B216" s="88" t="s">
        <v>138</v>
      </c>
      <c r="C216" s="11">
        <v>2021</v>
      </c>
      <c r="D216" s="12">
        <v>290941</v>
      </c>
      <c r="E216" s="12">
        <v>160039</v>
      </c>
      <c r="F216" s="13">
        <v>130902</v>
      </c>
      <c r="G216" s="10"/>
      <c r="H216" s="98">
        <f>+D216/D210*100</f>
        <v>67.901669646232904</v>
      </c>
      <c r="I216" s="99">
        <f>+E216/E210*100</f>
        <v>69.961792683779805</v>
      </c>
      <c r="J216" s="100">
        <f>+F216/F210*100</f>
        <v>65.54210352389822</v>
      </c>
      <c r="K216" s="95"/>
      <c r="L216" s="96">
        <f t="shared" si="34"/>
        <v>0.55007372628814777</v>
      </c>
      <c r="M216" s="97">
        <f t="shared" si="35"/>
        <v>0.44992627371185223</v>
      </c>
    </row>
    <row r="217" spans="1:14" ht="22.25" customHeight="1" thickBot="1">
      <c r="A217" s="89">
        <v>18</v>
      </c>
      <c r="B217" s="90" t="s">
        <v>138</v>
      </c>
      <c r="C217" s="14">
        <v>2022</v>
      </c>
      <c r="D217" s="15">
        <v>297045</v>
      </c>
      <c r="E217" s="15">
        <v>191913</v>
      </c>
      <c r="F217" s="16">
        <v>105132</v>
      </c>
      <c r="G217" s="10"/>
      <c r="H217" s="104">
        <f>+D217/D210*100</f>
        <v>69.326260169811931</v>
      </c>
      <c r="I217" s="105">
        <f>+E217/E210*100</f>
        <v>83.895659928656357</v>
      </c>
      <c r="J217" s="106">
        <f>+F217/F210*100</f>
        <v>52.639168444137354</v>
      </c>
      <c r="K217" s="95"/>
      <c r="L217" s="107">
        <f t="shared" si="34"/>
        <v>0.6460738271978993</v>
      </c>
      <c r="M217" s="108">
        <f t="shared" si="35"/>
        <v>0.3539261728021007</v>
      </c>
      <c r="N217" s="2"/>
    </row>
    <row r="218" spans="1:14" ht="22.25" customHeight="1">
      <c r="A218" s="85">
        <v>19</v>
      </c>
      <c r="B218" s="86" t="s">
        <v>139</v>
      </c>
      <c r="C218" s="7">
        <v>2011</v>
      </c>
      <c r="D218" s="8">
        <v>16022005</v>
      </c>
      <c r="E218" s="8">
        <v>9938651</v>
      </c>
      <c r="F218" s="9">
        <v>6083354</v>
      </c>
      <c r="G218" s="10"/>
      <c r="H218" s="92">
        <f>+D218/D222*100</f>
        <v>77.320248575207657</v>
      </c>
      <c r="I218" s="93">
        <f>+E218/E222*100</f>
        <v>80.849695959000229</v>
      </c>
      <c r="J218" s="94">
        <f>+F218/F222*100</f>
        <v>72.172872622826446</v>
      </c>
      <c r="K218" s="95"/>
      <c r="L218" s="109">
        <f>+E218/D218</f>
        <v>0.62031256387699296</v>
      </c>
      <c r="M218" s="110">
        <f>+F218/D218</f>
        <v>0.37968743612300709</v>
      </c>
    </row>
    <row r="219" spans="1:14" ht="22.25" customHeight="1">
      <c r="A219" s="87">
        <v>19</v>
      </c>
      <c r="B219" s="88" t="s">
        <v>139</v>
      </c>
      <c r="C219" s="11">
        <v>2012</v>
      </c>
      <c r="D219" s="12">
        <v>16182827</v>
      </c>
      <c r="E219" s="12">
        <v>9253203</v>
      </c>
      <c r="F219" s="13">
        <v>6929624</v>
      </c>
      <c r="G219" s="10"/>
      <c r="H219" s="98">
        <f>+D219/D222*100</f>
        <v>78.096355998489699</v>
      </c>
      <c r="I219" s="99">
        <f>+E219/E222*100</f>
        <v>75.273661304427407</v>
      </c>
      <c r="J219" s="100">
        <f>+F219/F222*100</f>
        <v>82.213014445005356</v>
      </c>
      <c r="K219" s="95"/>
      <c r="L219" s="96">
        <f t="shared" ref="L219:L229" si="36">+E219/D219</f>
        <v>0.57179150466108297</v>
      </c>
      <c r="M219" s="97">
        <f t="shared" ref="M219:M229" si="37">+F219/D219</f>
        <v>0.42820849533891697</v>
      </c>
    </row>
    <row r="220" spans="1:14" ht="22.25" customHeight="1">
      <c r="A220" s="87">
        <v>19</v>
      </c>
      <c r="B220" s="88" t="s">
        <v>139</v>
      </c>
      <c r="C220" s="11">
        <v>2013</v>
      </c>
      <c r="D220" s="12">
        <v>18238886</v>
      </c>
      <c r="E220" s="12">
        <v>10732787</v>
      </c>
      <c r="F220" s="13">
        <v>7506100</v>
      </c>
      <c r="G220" s="10"/>
      <c r="H220" s="98">
        <f>+D220/D222*100</f>
        <v>88.018646808241215</v>
      </c>
      <c r="I220" s="99">
        <f>+E220/E222*100</f>
        <v>87.309894043236866</v>
      </c>
      <c r="J220" s="100">
        <f>+F220/F222*100</f>
        <v>89.052321991157768</v>
      </c>
      <c r="K220" s="95"/>
      <c r="L220" s="96">
        <f t="shared" si="36"/>
        <v>0.58845627962146374</v>
      </c>
      <c r="M220" s="97">
        <f t="shared" si="37"/>
        <v>0.41154377520644625</v>
      </c>
    </row>
    <row r="221" spans="1:14" ht="22.25" customHeight="1">
      <c r="A221" s="87">
        <v>19</v>
      </c>
      <c r="B221" s="88" t="s">
        <v>139</v>
      </c>
      <c r="C221" s="11">
        <v>2014</v>
      </c>
      <c r="D221" s="12">
        <v>18758605</v>
      </c>
      <c r="E221" s="12">
        <v>11234641</v>
      </c>
      <c r="F221" s="13">
        <v>7523964</v>
      </c>
      <c r="G221" s="10"/>
      <c r="H221" s="98">
        <f>+D221/D222*100</f>
        <v>90.526747527798989</v>
      </c>
      <c r="I221" s="99">
        <f>+E221/E222*100</f>
        <v>91.392414227898556</v>
      </c>
      <c r="J221" s="100">
        <f>+F221/F222*100</f>
        <v>89.264260371948055</v>
      </c>
      <c r="K221" s="95"/>
      <c r="L221" s="96">
        <f t="shared" si="36"/>
        <v>0.5989059954085072</v>
      </c>
      <c r="M221" s="97">
        <f t="shared" si="37"/>
        <v>0.4010940045914928</v>
      </c>
    </row>
    <row r="222" spans="1:14" ht="22.25" customHeight="1">
      <c r="A222" s="87">
        <v>19</v>
      </c>
      <c r="B222" s="88" t="s">
        <v>139</v>
      </c>
      <c r="C222" s="11">
        <v>2015</v>
      </c>
      <c r="D222" s="12">
        <v>20721616</v>
      </c>
      <c r="E222" s="12">
        <v>12292750</v>
      </c>
      <c r="F222" s="13">
        <v>8428865</v>
      </c>
      <c r="G222" s="10"/>
      <c r="H222" s="101">
        <f>+D222/D222*100</f>
        <v>100</v>
      </c>
      <c r="I222" s="102">
        <f>+E222/E222*100</f>
        <v>100</v>
      </c>
      <c r="J222" s="103">
        <f>+F222/F222*100</f>
        <v>100</v>
      </c>
      <c r="K222" s="95"/>
      <c r="L222" s="96">
        <f t="shared" si="36"/>
        <v>0.59323317254793251</v>
      </c>
      <c r="M222" s="97">
        <f t="shared" si="37"/>
        <v>0.40676677919328297</v>
      </c>
    </row>
    <row r="223" spans="1:14" ht="22.25" customHeight="1">
      <c r="A223" s="87">
        <v>19</v>
      </c>
      <c r="B223" s="88" t="s">
        <v>139</v>
      </c>
      <c r="C223" s="11">
        <v>2016</v>
      </c>
      <c r="D223" s="12">
        <v>20021931</v>
      </c>
      <c r="E223" s="12">
        <v>12423246</v>
      </c>
      <c r="F223" s="13">
        <v>7598685</v>
      </c>
      <c r="G223" s="10"/>
      <c r="H223" s="98">
        <f>+D223/D222*100</f>
        <v>96.623405240209053</v>
      </c>
      <c r="I223" s="99">
        <f>+E223/E222*100</f>
        <v>101.06156881088447</v>
      </c>
      <c r="J223" s="100">
        <f>+F223/F222*100</f>
        <v>90.150749834052391</v>
      </c>
      <c r="K223" s="95"/>
      <c r="L223" s="96">
        <f t="shared" si="36"/>
        <v>0.62048191056097435</v>
      </c>
      <c r="M223" s="97">
        <f t="shared" si="37"/>
        <v>0.37951808943902565</v>
      </c>
    </row>
    <row r="224" spans="1:14" ht="22.25" customHeight="1">
      <c r="A224" s="87">
        <v>19</v>
      </c>
      <c r="B224" s="88" t="s">
        <v>139</v>
      </c>
      <c r="C224" s="11">
        <v>2017</v>
      </c>
      <c r="D224" s="12">
        <v>21231364</v>
      </c>
      <c r="E224" s="12">
        <v>13422106</v>
      </c>
      <c r="F224" s="13">
        <v>7809258</v>
      </c>
      <c r="G224" s="10"/>
      <c r="H224" s="98">
        <f>+D224/D222*100</f>
        <v>102.45998188558268</v>
      </c>
      <c r="I224" s="99">
        <f>+E224/E222*100</f>
        <v>109.18717130015661</v>
      </c>
      <c r="J224" s="100">
        <f>+F224/F222*100</f>
        <v>92.64898654801091</v>
      </c>
      <c r="K224" s="95"/>
      <c r="L224" s="96">
        <f t="shared" si="36"/>
        <v>0.63218293464329467</v>
      </c>
      <c r="M224" s="97">
        <f t="shared" si="37"/>
        <v>0.36781706535670528</v>
      </c>
    </row>
    <row r="225" spans="1:13" ht="22.25" customHeight="1">
      <c r="A225" s="87">
        <v>19</v>
      </c>
      <c r="B225" s="88" t="s">
        <v>139</v>
      </c>
      <c r="C225" s="11">
        <v>2018</v>
      </c>
      <c r="D225" s="12">
        <v>21239775</v>
      </c>
      <c r="E225" s="12">
        <v>13479533</v>
      </c>
      <c r="F225" s="13">
        <v>7760242</v>
      </c>
      <c r="G225" s="10"/>
      <c r="H225" s="98">
        <f>+D225/D222*100</f>
        <v>102.50057234918357</v>
      </c>
      <c r="I225" s="99">
        <f>+E225/E222*100</f>
        <v>109.65433283846168</v>
      </c>
      <c r="J225" s="100">
        <f>+F225/F222*100</f>
        <v>92.06746104012818</v>
      </c>
      <c r="K225" s="95"/>
      <c r="L225" s="96">
        <f t="shared" si="36"/>
        <v>0.63463633677852049</v>
      </c>
      <c r="M225" s="97">
        <f t="shared" si="37"/>
        <v>0.36536366322147951</v>
      </c>
    </row>
    <row r="226" spans="1:13" ht="22.25" customHeight="1">
      <c r="A226" s="87">
        <v>19</v>
      </c>
      <c r="B226" s="88" t="s">
        <v>139</v>
      </c>
      <c r="C226" s="11">
        <v>2019</v>
      </c>
      <c r="D226" s="12">
        <v>19797984</v>
      </c>
      <c r="E226" s="12">
        <v>13133646</v>
      </c>
      <c r="F226" s="13">
        <v>6664339</v>
      </c>
      <c r="G226" s="10"/>
      <c r="H226" s="98">
        <f>+D226/D222*100</f>
        <v>95.542664240086296</v>
      </c>
      <c r="I226" s="99">
        <f>+E226/E222*100</f>
        <v>106.84058489760224</v>
      </c>
      <c r="J226" s="100">
        <f>+F226/F222*100</f>
        <v>79.065674915899123</v>
      </c>
      <c r="K226" s="95"/>
      <c r="L226" s="96">
        <f t="shared" si="36"/>
        <v>0.66338299899626141</v>
      </c>
      <c r="M226" s="97">
        <f t="shared" si="37"/>
        <v>0.3366170515139319</v>
      </c>
    </row>
    <row r="227" spans="1:13" ht="22.25" customHeight="1">
      <c r="A227" s="87">
        <v>19</v>
      </c>
      <c r="B227" s="88" t="s">
        <v>139</v>
      </c>
      <c r="C227" s="11">
        <v>2020</v>
      </c>
      <c r="D227" s="12">
        <v>18242445</v>
      </c>
      <c r="E227" s="12">
        <v>11661346</v>
      </c>
      <c r="F227" s="13">
        <v>6581098</v>
      </c>
      <c r="G227" s="10"/>
      <c r="H227" s="98">
        <f>+D227/D222*100</f>
        <v>88.035822109626977</v>
      </c>
      <c r="I227" s="99">
        <f>+E227/E222*100</f>
        <v>94.863606597384646</v>
      </c>
      <c r="J227" s="100">
        <f>+F227/F222*100</f>
        <v>78.078104228742546</v>
      </c>
      <c r="K227" s="95"/>
      <c r="L227" s="96">
        <f t="shared" si="36"/>
        <v>0.6392424918918489</v>
      </c>
      <c r="M227" s="97">
        <f t="shared" si="37"/>
        <v>0.36075745329093772</v>
      </c>
    </row>
    <row r="228" spans="1:13" ht="22.25" customHeight="1">
      <c r="A228" s="87">
        <v>19</v>
      </c>
      <c r="B228" s="88" t="s">
        <v>139</v>
      </c>
      <c r="C228" s="11">
        <v>2021</v>
      </c>
      <c r="D228" s="12">
        <v>19027631</v>
      </c>
      <c r="E228" s="12">
        <v>12532917</v>
      </c>
      <c r="F228" s="13">
        <v>6494714</v>
      </c>
      <c r="G228" s="10"/>
      <c r="H228" s="98">
        <f>+D228/D222*100</f>
        <v>91.825034302343994</v>
      </c>
      <c r="I228" s="99">
        <f>+E228/E222*100</f>
        <v>101.95372882390026</v>
      </c>
      <c r="J228" s="100">
        <f>+F228/F222*100</f>
        <v>77.053245009856013</v>
      </c>
      <c r="K228" s="95"/>
      <c r="L228" s="96">
        <f t="shared" si="36"/>
        <v>0.65866933198357691</v>
      </c>
      <c r="M228" s="97">
        <f t="shared" si="37"/>
        <v>0.34133066801642309</v>
      </c>
    </row>
    <row r="229" spans="1:13" ht="22.25" customHeight="1" thickBot="1">
      <c r="A229" s="89">
        <v>19</v>
      </c>
      <c r="B229" s="90" t="s">
        <v>139</v>
      </c>
      <c r="C229" s="14">
        <v>2022</v>
      </c>
      <c r="D229" s="15">
        <v>22997990</v>
      </c>
      <c r="E229" s="15">
        <v>14974088</v>
      </c>
      <c r="F229" s="16">
        <v>8023902</v>
      </c>
      <c r="G229" s="10"/>
      <c r="H229" s="104">
        <f>+D229/D222*100</f>
        <v>110.98550421936204</v>
      </c>
      <c r="I229" s="105">
        <f>+E229/E222*100</f>
        <v>121.81235280958289</v>
      </c>
      <c r="J229" s="106">
        <f>+F229/F222*100</f>
        <v>95.195521579714466</v>
      </c>
      <c r="K229" s="95"/>
      <c r="L229" s="107">
        <f t="shared" si="36"/>
        <v>0.65110420519358436</v>
      </c>
      <c r="M229" s="108">
        <f t="shared" si="37"/>
        <v>0.34889579480641569</v>
      </c>
    </row>
    <row r="230" spans="1:13" ht="22.25" customHeight="1">
      <c r="A230" s="85">
        <v>20</v>
      </c>
      <c r="B230" s="86" t="s">
        <v>140</v>
      </c>
      <c r="C230" s="7">
        <v>2011</v>
      </c>
      <c r="D230" s="8">
        <v>357185</v>
      </c>
      <c r="E230" s="8">
        <v>204748</v>
      </c>
      <c r="F230" s="9">
        <v>152437</v>
      </c>
      <c r="G230" s="10"/>
      <c r="H230" s="92">
        <f>+D230/D234*100</f>
        <v>105.6222868835977</v>
      </c>
      <c r="I230" s="93">
        <f>+E230/E234*100</f>
        <v>103.06453236685795</v>
      </c>
      <c r="J230" s="94">
        <f>+F230/F234*100</f>
        <v>109.26443603417628</v>
      </c>
      <c r="K230" s="95"/>
      <c r="L230" s="109">
        <f>+E230/D230</f>
        <v>0.5732267592424094</v>
      </c>
      <c r="M230" s="110">
        <f>+F230/D230</f>
        <v>0.4267732407575906</v>
      </c>
    </row>
    <row r="231" spans="1:13" ht="22.25" customHeight="1">
      <c r="A231" s="87">
        <v>20</v>
      </c>
      <c r="B231" s="88" t="s">
        <v>140</v>
      </c>
      <c r="C231" s="11">
        <v>2012</v>
      </c>
      <c r="D231" s="12">
        <v>370330</v>
      </c>
      <c r="E231" s="12">
        <v>233802</v>
      </c>
      <c r="F231" s="13">
        <v>136529</v>
      </c>
      <c r="G231" s="10"/>
      <c r="H231" s="98">
        <f>+D231/D234*100</f>
        <v>109.50936209975988</v>
      </c>
      <c r="I231" s="99">
        <f>+E231/E234*100</f>
        <v>117.68951978254303</v>
      </c>
      <c r="J231" s="100">
        <f>+F231/F234*100</f>
        <v>97.86183267389184</v>
      </c>
      <c r="K231" s="95"/>
      <c r="L231" s="96">
        <f t="shared" ref="L231:L241" si="38">+E231/D231</f>
        <v>0.63133421542948176</v>
      </c>
      <c r="M231" s="97">
        <f t="shared" ref="M231:M241" si="39">+F231/D231</f>
        <v>0.36866848486485027</v>
      </c>
    </row>
    <row r="232" spans="1:13" ht="22.25" customHeight="1">
      <c r="A232" s="87">
        <v>20</v>
      </c>
      <c r="B232" s="88" t="s">
        <v>140</v>
      </c>
      <c r="C232" s="11">
        <v>2013</v>
      </c>
      <c r="D232" s="12">
        <v>425362</v>
      </c>
      <c r="E232" s="12">
        <v>277527</v>
      </c>
      <c r="F232" s="13">
        <v>147835</v>
      </c>
      <c r="G232" s="10"/>
      <c r="H232" s="98">
        <f>+D232/D234*100</f>
        <v>125.78273777840863</v>
      </c>
      <c r="I232" s="99">
        <f>+E232/E234*100</f>
        <v>139.69948655995168</v>
      </c>
      <c r="J232" s="100">
        <f>+F232/F234*100</f>
        <v>105.96579505705603</v>
      </c>
      <c r="K232" s="95"/>
      <c r="L232" s="96">
        <f t="shared" si="38"/>
        <v>0.65244897287486892</v>
      </c>
      <c r="M232" s="97">
        <f t="shared" si="39"/>
        <v>0.34755102712513108</v>
      </c>
    </row>
    <row r="233" spans="1:13" ht="22.25" customHeight="1">
      <c r="A233" s="87">
        <v>20</v>
      </c>
      <c r="B233" s="88" t="s">
        <v>140</v>
      </c>
      <c r="C233" s="11">
        <v>2014</v>
      </c>
      <c r="D233" s="12">
        <v>350037</v>
      </c>
      <c r="E233" s="12">
        <v>222464</v>
      </c>
      <c r="F233" s="13">
        <v>127573</v>
      </c>
      <c r="G233" s="10"/>
      <c r="H233" s="98">
        <f>+D233/D234*100</f>
        <v>103.50856960363366</v>
      </c>
      <c r="I233" s="99">
        <f>+E233/E234*100</f>
        <v>111.98228128460686</v>
      </c>
      <c r="J233" s="100">
        <f>+F233/F234*100</f>
        <v>91.442313206032452</v>
      </c>
      <c r="K233" s="95"/>
      <c r="L233" s="96">
        <f t="shared" si="38"/>
        <v>0.63554424246579644</v>
      </c>
      <c r="M233" s="97">
        <f t="shared" si="39"/>
        <v>0.36445575753420351</v>
      </c>
    </row>
    <row r="234" spans="1:13" ht="22.25" customHeight="1">
      <c r="A234" s="87">
        <v>20</v>
      </c>
      <c r="B234" s="88" t="s">
        <v>140</v>
      </c>
      <c r="C234" s="11">
        <v>2015</v>
      </c>
      <c r="D234" s="12">
        <v>338172</v>
      </c>
      <c r="E234" s="12">
        <v>198660</v>
      </c>
      <c r="F234" s="13">
        <v>139512</v>
      </c>
      <c r="G234" s="10"/>
      <c r="H234" s="101">
        <f>+D234/D234*100</f>
        <v>100</v>
      </c>
      <c r="I234" s="102">
        <f>+E234/E234*100</f>
        <v>100</v>
      </c>
      <c r="J234" s="103">
        <f>+F234/F234*100</f>
        <v>100</v>
      </c>
      <c r="K234" s="95"/>
      <c r="L234" s="96">
        <f t="shared" si="38"/>
        <v>0.58745253894467908</v>
      </c>
      <c r="M234" s="97">
        <f t="shared" si="39"/>
        <v>0.41254746105532097</v>
      </c>
    </row>
    <row r="235" spans="1:13" ht="22.25" customHeight="1">
      <c r="A235" s="87">
        <v>20</v>
      </c>
      <c r="B235" s="88" t="s">
        <v>140</v>
      </c>
      <c r="C235" s="11">
        <v>2016</v>
      </c>
      <c r="D235" s="12">
        <v>330364</v>
      </c>
      <c r="E235" s="12">
        <v>201718</v>
      </c>
      <c r="F235" s="13">
        <v>128646</v>
      </c>
      <c r="G235" s="10"/>
      <c r="H235" s="98">
        <f>+D235/D234*100</f>
        <v>97.691115763575937</v>
      </c>
      <c r="I235" s="99">
        <f>+E235/E234*100</f>
        <v>101.53931339977851</v>
      </c>
      <c r="J235" s="100">
        <f>+F235/F234*100</f>
        <v>92.211422673318424</v>
      </c>
      <c r="K235" s="95"/>
      <c r="L235" s="96">
        <f t="shared" si="38"/>
        <v>0.61059316390405738</v>
      </c>
      <c r="M235" s="97">
        <f t="shared" si="39"/>
        <v>0.38940683609594268</v>
      </c>
    </row>
    <row r="236" spans="1:13" ht="22.25" customHeight="1">
      <c r="A236" s="87">
        <v>20</v>
      </c>
      <c r="B236" s="88" t="s">
        <v>140</v>
      </c>
      <c r="C236" s="11">
        <v>2017</v>
      </c>
      <c r="D236" s="12">
        <v>328566</v>
      </c>
      <c r="E236" s="12">
        <v>199445</v>
      </c>
      <c r="F236" s="13">
        <v>129121</v>
      </c>
      <c r="G236" s="10"/>
      <c r="H236" s="98">
        <f>+D236/D234*100</f>
        <v>97.159433660977257</v>
      </c>
      <c r="I236" s="99">
        <f>+E236/E234*100</f>
        <v>100.39514748817075</v>
      </c>
      <c r="J236" s="100">
        <f>+F236/F234*100</f>
        <v>92.551895177475771</v>
      </c>
      <c r="K236" s="95"/>
      <c r="L236" s="96">
        <f t="shared" si="38"/>
        <v>0.60701655070822913</v>
      </c>
      <c r="M236" s="97">
        <f t="shared" si="39"/>
        <v>0.39298344929177093</v>
      </c>
    </row>
    <row r="237" spans="1:13" ht="22.25" customHeight="1">
      <c r="A237" s="87">
        <v>20</v>
      </c>
      <c r="B237" s="88" t="s">
        <v>140</v>
      </c>
      <c r="C237" s="11">
        <v>2018</v>
      </c>
      <c r="D237" s="12">
        <v>305096</v>
      </c>
      <c r="E237" s="12">
        <v>183992</v>
      </c>
      <c r="F237" s="13">
        <v>121104</v>
      </c>
      <c r="G237" s="10"/>
      <c r="H237" s="98">
        <f>+D237/D234*100</f>
        <v>90.219178406254812</v>
      </c>
      <c r="I237" s="99">
        <f>+E237/E234*100</f>
        <v>92.616530756065643</v>
      </c>
      <c r="J237" s="100">
        <f>+F237/F234*100</f>
        <v>86.805436091518999</v>
      </c>
      <c r="K237" s="95"/>
      <c r="L237" s="96">
        <f t="shared" si="38"/>
        <v>0.60306264257807374</v>
      </c>
      <c r="M237" s="97">
        <f t="shared" si="39"/>
        <v>0.39693735742192621</v>
      </c>
    </row>
    <row r="238" spans="1:13" ht="22.25" customHeight="1">
      <c r="A238" s="87">
        <v>20</v>
      </c>
      <c r="B238" s="88" t="s">
        <v>140</v>
      </c>
      <c r="C238" s="11">
        <v>2019</v>
      </c>
      <c r="D238" s="12">
        <v>302943</v>
      </c>
      <c r="E238" s="12">
        <v>183308</v>
      </c>
      <c r="F238" s="13">
        <v>119636</v>
      </c>
      <c r="G238" s="10"/>
      <c r="H238" s="98">
        <f>+D238/D234*100</f>
        <v>89.582520137681428</v>
      </c>
      <c r="I238" s="99">
        <f>+E238/E234*100</f>
        <v>92.272223900130882</v>
      </c>
      <c r="J238" s="100">
        <f>+F238/F234*100</f>
        <v>85.753196857617979</v>
      </c>
      <c r="K238" s="95"/>
      <c r="L238" s="96">
        <f t="shared" si="38"/>
        <v>0.60509072663834451</v>
      </c>
      <c r="M238" s="97">
        <f t="shared" si="39"/>
        <v>0.39491257431265947</v>
      </c>
    </row>
    <row r="239" spans="1:13" ht="22.25" customHeight="1">
      <c r="A239" s="87">
        <v>20</v>
      </c>
      <c r="B239" s="88" t="s">
        <v>140</v>
      </c>
      <c r="C239" s="11">
        <v>2020</v>
      </c>
      <c r="D239" s="12">
        <v>235368</v>
      </c>
      <c r="E239" s="12">
        <v>126603</v>
      </c>
      <c r="F239" s="13">
        <v>108765</v>
      </c>
      <c r="G239" s="10"/>
      <c r="H239" s="98">
        <f>+D239/D234*100</f>
        <v>69.600085163762813</v>
      </c>
      <c r="I239" s="99">
        <f>+E239/E234*100</f>
        <v>63.728480821504071</v>
      </c>
      <c r="J239" s="100">
        <f>+F239/F234*100</f>
        <v>77.96103560984001</v>
      </c>
      <c r="K239" s="95"/>
      <c r="L239" s="96">
        <f t="shared" si="38"/>
        <v>0.53789385133068213</v>
      </c>
      <c r="M239" s="97">
        <f t="shared" si="39"/>
        <v>0.46210614866931782</v>
      </c>
    </row>
    <row r="240" spans="1:13" ht="22.25" customHeight="1">
      <c r="A240" s="87">
        <v>20</v>
      </c>
      <c r="B240" s="88" t="s">
        <v>140</v>
      </c>
      <c r="C240" s="11">
        <v>2021</v>
      </c>
      <c r="D240" s="12">
        <v>241044</v>
      </c>
      <c r="E240" s="12">
        <v>135522</v>
      </c>
      <c r="F240" s="13">
        <v>105523</v>
      </c>
      <c r="G240" s="10"/>
      <c r="H240" s="98">
        <f>+D240/D234*100</f>
        <v>71.278520989319048</v>
      </c>
      <c r="I240" s="99">
        <f>+E240/E234*100</f>
        <v>68.218061008758681</v>
      </c>
      <c r="J240" s="100">
        <f>+F240/F234*100</f>
        <v>75.637221170938702</v>
      </c>
      <c r="K240" s="95"/>
      <c r="L240" s="96">
        <f t="shared" si="38"/>
        <v>0.56222930253397718</v>
      </c>
      <c r="M240" s="97">
        <f t="shared" si="39"/>
        <v>0.43777484608619172</v>
      </c>
    </row>
    <row r="241" spans="1:13" ht="22.25" customHeight="1" thickBot="1">
      <c r="A241" s="89">
        <v>20</v>
      </c>
      <c r="B241" s="90" t="s">
        <v>140</v>
      </c>
      <c r="C241" s="14">
        <v>2022</v>
      </c>
      <c r="D241" s="15">
        <v>258668</v>
      </c>
      <c r="E241" s="15">
        <v>144906</v>
      </c>
      <c r="F241" s="16">
        <v>113762</v>
      </c>
      <c r="G241" s="10"/>
      <c r="H241" s="104">
        <f>+D241/D234*100</f>
        <v>76.49007014182132</v>
      </c>
      <c r="I241" s="105">
        <f>+E241/E234*100</f>
        <v>72.941709453337353</v>
      </c>
      <c r="J241" s="106">
        <f>+F241/F234*100</f>
        <v>81.542806353575315</v>
      </c>
      <c r="K241" s="95"/>
      <c r="L241" s="107">
        <f t="shared" si="38"/>
        <v>0.56020072061484216</v>
      </c>
      <c r="M241" s="108">
        <f t="shared" si="39"/>
        <v>0.43979927938515778</v>
      </c>
    </row>
    <row r="242" spans="1:13" ht="22.25" customHeight="1">
      <c r="A242" s="85">
        <v>21</v>
      </c>
      <c r="B242" s="86" t="s">
        <v>141</v>
      </c>
      <c r="C242" s="7">
        <v>2011</v>
      </c>
      <c r="D242" s="8">
        <v>2487210</v>
      </c>
      <c r="E242" s="8">
        <v>1561766</v>
      </c>
      <c r="F242" s="9">
        <v>925444</v>
      </c>
      <c r="G242" s="10"/>
      <c r="H242" s="92">
        <f>+D242/D246*100</f>
        <v>96.192684713422608</v>
      </c>
      <c r="I242" s="93">
        <f>+E242/E246*100</f>
        <v>100.69874249562683</v>
      </c>
      <c r="J242" s="94">
        <f>+F242/F246*100</f>
        <v>89.438556680705801</v>
      </c>
      <c r="K242" s="95"/>
      <c r="L242" s="109">
        <f>+E242/D242</f>
        <v>0.62791883274834048</v>
      </c>
      <c r="M242" s="110">
        <f>+F242/D242</f>
        <v>0.37208116725165952</v>
      </c>
    </row>
    <row r="243" spans="1:13" ht="22.25" customHeight="1">
      <c r="A243" s="87">
        <v>21</v>
      </c>
      <c r="B243" s="88" t="s">
        <v>141</v>
      </c>
      <c r="C243" s="11">
        <v>2012</v>
      </c>
      <c r="D243" s="12">
        <v>2488882</v>
      </c>
      <c r="E243" s="12">
        <v>1538316</v>
      </c>
      <c r="F243" s="13">
        <v>950565</v>
      </c>
      <c r="G243" s="10"/>
      <c r="H243" s="98">
        <f>+D243/D246*100</f>
        <v>96.25734920449527</v>
      </c>
      <c r="I243" s="99">
        <f>+E243/E246*100</f>
        <v>99.186745492540268</v>
      </c>
      <c r="J243" s="100">
        <f>+F243/F246*100</f>
        <v>91.866349159101063</v>
      </c>
      <c r="K243" s="95"/>
      <c r="L243" s="96">
        <f t="shared" ref="L243:L253" si="40">+E243/D243</f>
        <v>0.61807510360073314</v>
      </c>
      <c r="M243" s="97">
        <f t="shared" ref="M243:M253" si="41">+F243/D243</f>
        <v>0.38192449461244043</v>
      </c>
    </row>
    <row r="244" spans="1:13" ht="22.25" customHeight="1">
      <c r="A244" s="87">
        <v>21</v>
      </c>
      <c r="B244" s="88" t="s">
        <v>141</v>
      </c>
      <c r="C244" s="11">
        <v>2013</v>
      </c>
      <c r="D244" s="12">
        <v>2493969</v>
      </c>
      <c r="E244" s="12">
        <v>1582955</v>
      </c>
      <c r="F244" s="13">
        <v>911014</v>
      </c>
      <c r="G244" s="10"/>
      <c r="H244" s="98">
        <f>+D244/D246*100</f>
        <v>96.454088598087765</v>
      </c>
      <c r="I244" s="99">
        <f>+E244/E246*100</f>
        <v>102.06495590707247</v>
      </c>
      <c r="J244" s="100">
        <f>+F244/F246*100</f>
        <v>88.043984591089824</v>
      </c>
      <c r="K244" s="95"/>
      <c r="L244" s="96">
        <f t="shared" si="40"/>
        <v>0.63471318208045091</v>
      </c>
      <c r="M244" s="97">
        <f t="shared" si="41"/>
        <v>0.36528681791954914</v>
      </c>
    </row>
    <row r="245" spans="1:13" ht="22.25" customHeight="1">
      <c r="A245" s="87">
        <v>21</v>
      </c>
      <c r="B245" s="88" t="s">
        <v>141</v>
      </c>
      <c r="C245" s="11">
        <v>2014</v>
      </c>
      <c r="D245" s="12">
        <v>2441774</v>
      </c>
      <c r="E245" s="12">
        <v>1514450</v>
      </c>
      <c r="F245" s="13">
        <v>927324</v>
      </c>
      <c r="G245" s="10"/>
      <c r="H245" s="98">
        <f>+D245/D246*100</f>
        <v>94.435450373483846</v>
      </c>
      <c r="I245" s="99">
        <f>+E245/E246*100</f>
        <v>97.647925856051444</v>
      </c>
      <c r="J245" s="100">
        <f>+F245/F246*100</f>
        <v>89.620247292519949</v>
      </c>
      <c r="K245" s="95"/>
      <c r="L245" s="96">
        <f t="shared" si="40"/>
        <v>0.62022529521569159</v>
      </c>
      <c r="M245" s="97">
        <f t="shared" si="41"/>
        <v>0.37977470478430847</v>
      </c>
    </row>
    <row r="246" spans="1:13" ht="22.25" customHeight="1">
      <c r="A246" s="87">
        <v>21</v>
      </c>
      <c r="B246" s="88" t="s">
        <v>141</v>
      </c>
      <c r="C246" s="11">
        <v>2015</v>
      </c>
      <c r="D246" s="12">
        <v>2585654</v>
      </c>
      <c r="E246" s="12">
        <v>1550929</v>
      </c>
      <c r="F246" s="13">
        <v>1034726</v>
      </c>
      <c r="G246" s="10"/>
      <c r="H246" s="101">
        <f>+D246/D246*100</f>
        <v>100</v>
      </c>
      <c r="I246" s="102">
        <f>+E246/E246*100</f>
        <v>100</v>
      </c>
      <c r="J246" s="103">
        <f>+F246/F246*100</f>
        <v>100</v>
      </c>
      <c r="K246" s="95"/>
      <c r="L246" s="96">
        <f t="shared" si="40"/>
        <v>0.59982078035189546</v>
      </c>
      <c r="M246" s="97">
        <f t="shared" si="41"/>
        <v>0.40017960639745304</v>
      </c>
    </row>
    <row r="247" spans="1:13" ht="22.25" customHeight="1">
      <c r="A247" s="87">
        <v>21</v>
      </c>
      <c r="B247" s="88" t="s">
        <v>141</v>
      </c>
      <c r="C247" s="11">
        <v>2016</v>
      </c>
      <c r="D247" s="12">
        <v>2570219</v>
      </c>
      <c r="E247" s="12">
        <v>1582003</v>
      </c>
      <c r="F247" s="13">
        <v>988216</v>
      </c>
      <c r="G247" s="10"/>
      <c r="H247" s="98">
        <f>+D247/D246*100</f>
        <v>99.403052380558265</v>
      </c>
      <c r="I247" s="99">
        <f>+E247/E246*100</f>
        <v>102.00357334217105</v>
      </c>
      <c r="J247" s="100">
        <f>+F247/F246*100</f>
        <v>95.505090236449078</v>
      </c>
      <c r="K247" s="95"/>
      <c r="L247" s="96">
        <f t="shared" si="40"/>
        <v>0.61551291932710794</v>
      </c>
      <c r="M247" s="97">
        <f t="shared" si="41"/>
        <v>0.38448708067289206</v>
      </c>
    </row>
    <row r="248" spans="1:13" ht="22.25" customHeight="1">
      <c r="A248" s="87">
        <v>21</v>
      </c>
      <c r="B248" s="88" t="s">
        <v>141</v>
      </c>
      <c r="C248" s="11">
        <v>2017</v>
      </c>
      <c r="D248" s="12">
        <v>2590096</v>
      </c>
      <c r="E248" s="12">
        <v>1623462</v>
      </c>
      <c r="F248" s="13">
        <v>966634</v>
      </c>
      <c r="G248" s="10"/>
      <c r="H248" s="98">
        <f>+D248/D246*100</f>
        <v>100.1717940606129</v>
      </c>
      <c r="I248" s="99">
        <f>+E248/E246*100</f>
        <v>104.67674535713756</v>
      </c>
      <c r="J248" s="100">
        <f>+F248/F246*100</f>
        <v>93.419320670399699</v>
      </c>
      <c r="K248" s="95"/>
      <c r="L248" s="96">
        <f t="shared" si="40"/>
        <v>0.62679607242357038</v>
      </c>
      <c r="M248" s="97">
        <f t="shared" si="41"/>
        <v>0.37320392757642962</v>
      </c>
    </row>
    <row r="249" spans="1:13" ht="22.25" customHeight="1">
      <c r="A249" s="87">
        <v>21</v>
      </c>
      <c r="B249" s="88" t="s">
        <v>141</v>
      </c>
      <c r="C249" s="11">
        <v>2018</v>
      </c>
      <c r="D249" s="12">
        <v>2749691</v>
      </c>
      <c r="E249" s="12">
        <v>1755443</v>
      </c>
      <c r="F249" s="13">
        <v>994247</v>
      </c>
      <c r="G249" s="10"/>
      <c r="H249" s="98">
        <f>+D249/D246*100</f>
        <v>106.34412028832938</v>
      </c>
      <c r="I249" s="99">
        <f>+E249/E246*100</f>
        <v>113.1865481914388</v>
      </c>
      <c r="J249" s="100">
        <f>+F249/F246*100</f>
        <v>96.087949853391137</v>
      </c>
      <c r="K249" s="95"/>
      <c r="L249" s="96">
        <f t="shared" si="40"/>
        <v>0.63841464368178102</v>
      </c>
      <c r="M249" s="97">
        <f t="shared" si="41"/>
        <v>0.36158499264099131</v>
      </c>
    </row>
    <row r="250" spans="1:13" ht="22.25" customHeight="1">
      <c r="A250" s="87">
        <v>21</v>
      </c>
      <c r="B250" s="88" t="s">
        <v>141</v>
      </c>
      <c r="C250" s="11">
        <v>2019</v>
      </c>
      <c r="D250" s="12">
        <v>2748194</v>
      </c>
      <c r="E250" s="12">
        <v>1747347</v>
      </c>
      <c r="F250" s="13">
        <v>1000846</v>
      </c>
      <c r="G250" s="10"/>
      <c r="H250" s="98">
        <f>+D250/D246*100</f>
        <v>106.28622391085582</v>
      </c>
      <c r="I250" s="99">
        <f>+E250/E246*100</f>
        <v>112.66453847984015</v>
      </c>
      <c r="J250" s="100">
        <f>+F250/F246*100</f>
        <v>96.725703229647266</v>
      </c>
      <c r="K250" s="95"/>
      <c r="L250" s="96">
        <f t="shared" si="40"/>
        <v>0.63581646710530626</v>
      </c>
      <c r="M250" s="97">
        <f t="shared" si="41"/>
        <v>0.36418316901936326</v>
      </c>
    </row>
    <row r="251" spans="1:13" ht="22.25" customHeight="1">
      <c r="A251" s="87">
        <v>21</v>
      </c>
      <c r="B251" s="88" t="s">
        <v>141</v>
      </c>
      <c r="C251" s="11">
        <v>2020</v>
      </c>
      <c r="D251" s="12">
        <v>2562800</v>
      </c>
      <c r="E251" s="12">
        <v>1501310</v>
      </c>
      <c r="F251" s="13">
        <v>1061490</v>
      </c>
      <c r="G251" s="10"/>
      <c r="H251" s="98">
        <f>+D251/D246*100</f>
        <v>99.116123038890734</v>
      </c>
      <c r="I251" s="99">
        <f>+E251/E246*100</f>
        <v>96.800691714449854</v>
      </c>
      <c r="J251" s="100">
        <f>+F251/F246*100</f>
        <v>102.58657847584772</v>
      </c>
      <c r="K251" s="95"/>
      <c r="L251" s="96">
        <f t="shared" si="40"/>
        <v>0.58580849071328234</v>
      </c>
      <c r="M251" s="97">
        <f t="shared" si="41"/>
        <v>0.41419150928671766</v>
      </c>
    </row>
    <row r="252" spans="1:13" ht="22.25" customHeight="1">
      <c r="A252" s="87">
        <v>21</v>
      </c>
      <c r="B252" s="88" t="s">
        <v>141</v>
      </c>
      <c r="C252" s="11">
        <v>2021</v>
      </c>
      <c r="D252" s="12">
        <v>2768606</v>
      </c>
      <c r="E252" s="12">
        <v>1713250</v>
      </c>
      <c r="F252" s="13">
        <v>1055356</v>
      </c>
      <c r="G252" s="10"/>
      <c r="H252" s="98">
        <f>+D252/D246*100</f>
        <v>107.07565668105632</v>
      </c>
      <c r="I252" s="99">
        <f>+E252/E246*100</f>
        <v>110.46604970311343</v>
      </c>
      <c r="J252" s="100">
        <f>+F252/F246*100</f>
        <v>101.99376453283284</v>
      </c>
      <c r="K252" s="95"/>
      <c r="L252" s="96">
        <f t="shared" si="40"/>
        <v>0.6188132222497531</v>
      </c>
      <c r="M252" s="97">
        <f t="shared" si="41"/>
        <v>0.3811867777502469</v>
      </c>
    </row>
    <row r="253" spans="1:13" ht="22.25" customHeight="1" thickBot="1">
      <c r="A253" s="89">
        <v>21</v>
      </c>
      <c r="B253" s="90" t="s">
        <v>141</v>
      </c>
      <c r="C253" s="14">
        <v>2022</v>
      </c>
      <c r="D253" s="15">
        <v>2936744</v>
      </c>
      <c r="E253" s="15">
        <v>1802683</v>
      </c>
      <c r="F253" s="16">
        <v>1134061</v>
      </c>
      <c r="G253" s="10"/>
      <c r="H253" s="104">
        <f>+D253/D246*100</f>
        <v>113.57838287721404</v>
      </c>
      <c r="I253" s="105">
        <f>+E253/E246*100</f>
        <v>116.23246454221953</v>
      </c>
      <c r="J253" s="106">
        <f>+F253/F246*100</f>
        <v>109.60012602370095</v>
      </c>
      <c r="K253" s="95"/>
      <c r="L253" s="107">
        <f t="shared" si="40"/>
        <v>0.61383729736061432</v>
      </c>
      <c r="M253" s="108">
        <f t="shared" si="41"/>
        <v>0.38616270263938568</v>
      </c>
    </row>
    <row r="254" spans="1:13" ht="22.25" customHeight="1">
      <c r="A254" s="85">
        <v>22</v>
      </c>
      <c r="B254" s="86" t="s">
        <v>142</v>
      </c>
      <c r="C254" s="7">
        <v>2011</v>
      </c>
      <c r="D254" s="8">
        <v>2107383</v>
      </c>
      <c r="E254" s="8">
        <v>1330806</v>
      </c>
      <c r="F254" s="9">
        <v>776577</v>
      </c>
      <c r="G254" s="10"/>
      <c r="H254" s="92">
        <f>+D254/D258*100</f>
        <v>90.740743930259015</v>
      </c>
      <c r="I254" s="93">
        <f>+E254/E258*100</f>
        <v>103.02684507644142</v>
      </c>
      <c r="J254" s="94">
        <f>+F254/F258*100</f>
        <v>75.343596768841792</v>
      </c>
      <c r="K254" s="95"/>
      <c r="L254" s="109">
        <f>+E254/D254</f>
        <v>0.63149697990351061</v>
      </c>
      <c r="M254" s="110">
        <f>+F254/D254</f>
        <v>0.36850302009648933</v>
      </c>
    </row>
    <row r="255" spans="1:13" ht="22.25" customHeight="1">
      <c r="A255" s="87">
        <v>22</v>
      </c>
      <c r="B255" s="88" t="s">
        <v>142</v>
      </c>
      <c r="C255" s="11">
        <v>2012</v>
      </c>
      <c r="D255" s="12">
        <v>2318812</v>
      </c>
      <c r="E255" s="12">
        <v>1544555</v>
      </c>
      <c r="F255" s="13">
        <v>774258</v>
      </c>
      <c r="G255" s="10"/>
      <c r="H255" s="98">
        <f>+D255/D258*100</f>
        <v>99.844558826948756</v>
      </c>
      <c r="I255" s="99">
        <f>+E255/E258*100</f>
        <v>119.57462522489604</v>
      </c>
      <c r="J255" s="100">
        <f>+F255/F258*100</f>
        <v>75.118607101484997</v>
      </c>
      <c r="K255" s="95"/>
      <c r="L255" s="96">
        <f t="shared" ref="L255:L265" si="42">+E255/D255</f>
        <v>0.66609755340234567</v>
      </c>
      <c r="M255" s="97">
        <f t="shared" ref="M255:M265" si="43">+F255/D255</f>
        <v>0.33390287785296952</v>
      </c>
    </row>
    <row r="256" spans="1:13" ht="22.25" customHeight="1">
      <c r="A256" s="87">
        <v>22</v>
      </c>
      <c r="B256" s="88" t="s">
        <v>142</v>
      </c>
      <c r="C256" s="11">
        <v>2013</v>
      </c>
      <c r="D256" s="12">
        <v>2412197</v>
      </c>
      <c r="E256" s="12">
        <v>1668734</v>
      </c>
      <c r="F256" s="13">
        <v>743463</v>
      </c>
      <c r="G256" s="10"/>
      <c r="H256" s="98">
        <f>+D256/D258*100</f>
        <v>103.86557654035313</v>
      </c>
      <c r="I256" s="99">
        <f>+E256/E258*100</f>
        <v>129.18817565579837</v>
      </c>
      <c r="J256" s="100">
        <f>+F256/F258*100</f>
        <v>72.130872385550219</v>
      </c>
      <c r="K256" s="95"/>
      <c r="L256" s="96">
        <f t="shared" si="42"/>
        <v>0.69179009840406902</v>
      </c>
      <c r="M256" s="97">
        <f t="shared" si="43"/>
        <v>0.30820990159593104</v>
      </c>
    </row>
    <row r="257" spans="1:14" ht="22.25" customHeight="1">
      <c r="A257" s="87">
        <v>22</v>
      </c>
      <c r="B257" s="88" t="s">
        <v>142</v>
      </c>
      <c r="C257" s="11">
        <v>2014</v>
      </c>
      <c r="D257" s="12">
        <v>2564036</v>
      </c>
      <c r="E257" s="12">
        <v>1699829</v>
      </c>
      <c r="F257" s="13">
        <v>864206</v>
      </c>
      <c r="G257" s="10"/>
      <c r="H257" s="98">
        <f>+D257/D258*100</f>
        <v>110.40353561928022</v>
      </c>
      <c r="I257" s="99">
        <f>+E257/E258*100</f>
        <v>131.59545346161826</v>
      </c>
      <c r="J257" s="100">
        <f>+F257/F258*100</f>
        <v>83.845373207310658</v>
      </c>
      <c r="K257" s="95"/>
      <c r="L257" s="96">
        <f t="shared" si="42"/>
        <v>0.66295052019550427</v>
      </c>
      <c r="M257" s="97">
        <f t="shared" si="43"/>
        <v>0.33704908979437104</v>
      </c>
    </row>
    <row r="258" spans="1:14" ht="22.25" customHeight="1">
      <c r="A258" s="87">
        <v>22</v>
      </c>
      <c r="B258" s="88" t="s">
        <v>142</v>
      </c>
      <c r="C258" s="11">
        <v>2015</v>
      </c>
      <c r="D258" s="12">
        <v>2322422</v>
      </c>
      <c r="E258" s="12">
        <v>1291708</v>
      </c>
      <c r="F258" s="13">
        <v>1030714</v>
      </c>
      <c r="G258" s="10"/>
      <c r="H258" s="101">
        <f>+D258/D258*100</f>
        <v>100</v>
      </c>
      <c r="I258" s="102">
        <f>+E258/E258*100</f>
        <v>100</v>
      </c>
      <c r="J258" s="103">
        <f>+F258/F258*100</f>
        <v>100</v>
      </c>
      <c r="K258" s="95"/>
      <c r="L258" s="96">
        <f t="shared" si="42"/>
        <v>0.55619004642567116</v>
      </c>
      <c r="M258" s="97">
        <f t="shared" si="43"/>
        <v>0.44380995357432884</v>
      </c>
    </row>
    <row r="259" spans="1:14" ht="22.25" customHeight="1">
      <c r="A259" s="87">
        <v>22</v>
      </c>
      <c r="B259" s="88" t="s">
        <v>142</v>
      </c>
      <c r="C259" s="11">
        <v>2016</v>
      </c>
      <c r="D259" s="12">
        <v>2150263</v>
      </c>
      <c r="E259" s="12">
        <v>1195799</v>
      </c>
      <c r="F259" s="13">
        <v>954463</v>
      </c>
      <c r="G259" s="10"/>
      <c r="H259" s="98">
        <f>+D259/D258*100</f>
        <v>92.587092268330224</v>
      </c>
      <c r="I259" s="99">
        <f>+E259/E258*100</f>
        <v>92.575024695983927</v>
      </c>
      <c r="J259" s="100">
        <f>+F259/F258*100</f>
        <v>92.602118531425788</v>
      </c>
      <c r="K259" s="95"/>
      <c r="L259" s="96">
        <f t="shared" si="42"/>
        <v>0.55611755399223262</v>
      </c>
      <c r="M259" s="97">
        <f t="shared" si="43"/>
        <v>0.443881980948377</v>
      </c>
    </row>
    <row r="260" spans="1:14" ht="22.25" customHeight="1">
      <c r="A260" s="87">
        <v>22</v>
      </c>
      <c r="B260" s="88" t="s">
        <v>142</v>
      </c>
      <c r="C260" s="11">
        <v>2017</v>
      </c>
      <c r="D260" s="12">
        <v>2272583</v>
      </c>
      <c r="E260" s="12">
        <v>1269731</v>
      </c>
      <c r="F260" s="13">
        <v>1002852</v>
      </c>
      <c r="G260" s="10"/>
      <c r="H260" s="98">
        <f>+D260/D258*100</f>
        <v>97.854007583462433</v>
      </c>
      <c r="I260" s="99">
        <f>+E260/E258*100</f>
        <v>98.298609283212613</v>
      </c>
      <c r="J260" s="100">
        <f>+F260/F258*100</f>
        <v>97.296825307505287</v>
      </c>
      <c r="K260" s="95"/>
      <c r="L260" s="96">
        <f t="shared" si="42"/>
        <v>0.55871710736197533</v>
      </c>
      <c r="M260" s="97">
        <f t="shared" si="43"/>
        <v>0.44128289263802467</v>
      </c>
      <c r="N260" s="2"/>
    </row>
    <row r="261" spans="1:14" ht="22.25" customHeight="1">
      <c r="A261" s="87">
        <v>22</v>
      </c>
      <c r="B261" s="88" t="s">
        <v>142</v>
      </c>
      <c r="C261" s="11">
        <v>2018</v>
      </c>
      <c r="D261" s="12">
        <v>2440270</v>
      </c>
      <c r="E261" s="12">
        <v>1412016</v>
      </c>
      <c r="F261" s="13">
        <v>1028254</v>
      </c>
      <c r="G261" s="10"/>
      <c r="H261" s="98">
        <f>+D261/D258*100</f>
        <v>105.07435771793412</v>
      </c>
      <c r="I261" s="99">
        <f>+E261/E258*100</f>
        <v>109.31386969810515</v>
      </c>
      <c r="J261" s="100">
        <f>+F261/F258*100</f>
        <v>99.761330495171308</v>
      </c>
      <c r="K261" s="95"/>
      <c r="L261" s="96">
        <f t="shared" si="42"/>
        <v>0.57863105312117102</v>
      </c>
      <c r="M261" s="97">
        <f t="shared" si="43"/>
        <v>0.42136894687882898</v>
      </c>
    </row>
    <row r="262" spans="1:14" ht="22.25" customHeight="1">
      <c r="A262" s="87">
        <v>22</v>
      </c>
      <c r="B262" s="88" t="s">
        <v>142</v>
      </c>
      <c r="C262" s="11">
        <v>2019</v>
      </c>
      <c r="D262" s="12">
        <v>2422989</v>
      </c>
      <c r="E262" s="12">
        <v>1410167</v>
      </c>
      <c r="F262" s="13">
        <v>1012822</v>
      </c>
      <c r="G262" s="10"/>
      <c r="H262" s="98">
        <f>+D262/D258*100</f>
        <v>104.33026383663262</v>
      </c>
      <c r="I262" s="99">
        <f>+E262/E258*100</f>
        <v>109.17072589161019</v>
      </c>
      <c r="J262" s="100">
        <f>+F262/F258*100</f>
        <v>98.264115942928882</v>
      </c>
      <c r="K262" s="95"/>
      <c r="L262" s="96">
        <f t="shared" si="42"/>
        <v>0.58199480063673426</v>
      </c>
      <c r="M262" s="97">
        <f t="shared" si="43"/>
        <v>0.4180051993632658</v>
      </c>
    </row>
    <row r="263" spans="1:14" ht="22.25" customHeight="1">
      <c r="A263" s="87">
        <v>22</v>
      </c>
      <c r="B263" s="88" t="s">
        <v>142</v>
      </c>
      <c r="C263" s="11">
        <v>2020</v>
      </c>
      <c r="D263" s="12">
        <v>2261588</v>
      </c>
      <c r="E263" s="12">
        <v>1278534</v>
      </c>
      <c r="F263" s="13">
        <v>983053</v>
      </c>
      <c r="G263" s="10"/>
      <c r="H263" s="98">
        <f>+D263/D258*100</f>
        <v>97.380579412354862</v>
      </c>
      <c r="I263" s="99">
        <f>+E263/E258*100</f>
        <v>98.980110055833052</v>
      </c>
      <c r="J263" s="100">
        <f>+F263/F258*100</f>
        <v>95.375923874129981</v>
      </c>
      <c r="K263" s="95"/>
      <c r="L263" s="96">
        <f t="shared" si="42"/>
        <v>0.56532577993869793</v>
      </c>
      <c r="M263" s="97">
        <f t="shared" si="43"/>
        <v>0.43467377789411688</v>
      </c>
    </row>
    <row r="264" spans="1:14" ht="22.25" customHeight="1">
      <c r="A264" s="87">
        <v>22</v>
      </c>
      <c r="B264" s="88" t="s">
        <v>142</v>
      </c>
      <c r="C264" s="11">
        <v>2021</v>
      </c>
      <c r="D264" s="12">
        <v>2390223</v>
      </c>
      <c r="E264" s="12">
        <v>1596941</v>
      </c>
      <c r="F264" s="13">
        <v>793282</v>
      </c>
      <c r="G264" s="10"/>
      <c r="H264" s="98">
        <f>+D264/D258*100</f>
        <v>102.91940913408502</v>
      </c>
      <c r="I264" s="99">
        <f>+E264/E258*100</f>
        <v>123.63018576953924</v>
      </c>
      <c r="J264" s="100">
        <f>+F264/F258*100</f>
        <v>76.964317938826881</v>
      </c>
      <c r="K264" s="95"/>
      <c r="L264" s="96">
        <f t="shared" si="42"/>
        <v>0.66811381197486597</v>
      </c>
      <c r="M264" s="97">
        <f t="shared" si="43"/>
        <v>0.33188618802513403</v>
      </c>
    </row>
    <row r="265" spans="1:14" ht="22.25" customHeight="1" thickBot="1">
      <c r="A265" s="89">
        <v>22</v>
      </c>
      <c r="B265" s="90" t="s">
        <v>142</v>
      </c>
      <c r="C265" s="14">
        <v>2022</v>
      </c>
      <c r="D265" s="15">
        <v>3211870</v>
      </c>
      <c r="E265" s="15">
        <v>2416238</v>
      </c>
      <c r="F265" s="16">
        <v>795632</v>
      </c>
      <c r="G265" s="10"/>
      <c r="H265" s="104">
        <f>+D265/D258*100</f>
        <v>138.29829376401014</v>
      </c>
      <c r="I265" s="105">
        <f>+E265/E258*100</f>
        <v>187.05760125353407</v>
      </c>
      <c r="J265" s="106">
        <f>+F265/F258*100</f>
        <v>77.192315230025017</v>
      </c>
      <c r="K265" s="95"/>
      <c r="L265" s="107">
        <f t="shared" si="42"/>
        <v>0.75228387201225455</v>
      </c>
      <c r="M265" s="108">
        <f t="shared" si="43"/>
        <v>0.24771612798774545</v>
      </c>
    </row>
    <row r="266" spans="1:14" ht="22.25" customHeight="1">
      <c r="A266" s="85">
        <v>23</v>
      </c>
      <c r="B266" s="86" t="s">
        <v>143</v>
      </c>
      <c r="C266" s="7">
        <v>2011</v>
      </c>
      <c r="D266" s="8">
        <v>3243200</v>
      </c>
      <c r="E266" s="8">
        <v>1794341</v>
      </c>
      <c r="F266" s="9">
        <v>1448859</v>
      </c>
      <c r="G266" s="10"/>
      <c r="H266" s="92">
        <f>+D266/D270*100</f>
        <v>89.008034654731588</v>
      </c>
      <c r="I266" s="93">
        <f>+E266/E270*100</f>
        <v>90.875347175093751</v>
      </c>
      <c r="J266" s="94">
        <f>+F266/F270*100</f>
        <v>86.799188597226944</v>
      </c>
      <c r="K266" s="95"/>
      <c r="L266" s="109">
        <f>+E266/D266</f>
        <v>0.55326251850024666</v>
      </c>
      <c r="M266" s="110">
        <f>+F266/D266</f>
        <v>0.44673748149975334</v>
      </c>
    </row>
    <row r="267" spans="1:14" ht="22.25" customHeight="1">
      <c r="A267" s="87">
        <v>23</v>
      </c>
      <c r="B267" s="88" t="s">
        <v>143</v>
      </c>
      <c r="C267" s="11">
        <v>2012</v>
      </c>
      <c r="D267" s="12">
        <v>3118690</v>
      </c>
      <c r="E267" s="12">
        <v>1748085</v>
      </c>
      <c r="F267" s="13">
        <v>1370604</v>
      </c>
      <c r="G267" s="10"/>
      <c r="H267" s="98">
        <f>+D267/D270*100</f>
        <v>85.59091872143712</v>
      </c>
      <c r="I267" s="99">
        <f>+E267/E270*100</f>
        <v>88.532687636616316</v>
      </c>
      <c r="J267" s="100">
        <f>+F267/F270*100</f>
        <v>82.111037090644189</v>
      </c>
      <c r="K267" s="95"/>
      <c r="L267" s="96">
        <f t="shared" ref="L267:L277" si="44">+E267/D267</f>
        <v>0.56051899996472876</v>
      </c>
      <c r="M267" s="97">
        <f t="shared" ref="M267:M277" si="45">+F267/D267</f>
        <v>0.43948067938781987</v>
      </c>
    </row>
    <row r="268" spans="1:14" ht="22.25" customHeight="1">
      <c r="A268" s="87">
        <v>23</v>
      </c>
      <c r="B268" s="88" t="s">
        <v>143</v>
      </c>
      <c r="C268" s="11">
        <v>2013</v>
      </c>
      <c r="D268" s="12">
        <v>3498945</v>
      </c>
      <c r="E268" s="12">
        <v>1977651</v>
      </c>
      <c r="F268" s="13">
        <v>1521294</v>
      </c>
      <c r="G268" s="10"/>
      <c r="H268" s="98">
        <f>+D268/D270*100</f>
        <v>96.026830850702964</v>
      </c>
      <c r="I268" s="99">
        <f>+E268/E270*100</f>
        <v>100.15917889418529</v>
      </c>
      <c r="J268" s="100">
        <f>+F268/F270*100</f>
        <v>91.138671753310547</v>
      </c>
      <c r="K268" s="95"/>
      <c r="L268" s="96">
        <f t="shared" si="44"/>
        <v>0.56521351435932832</v>
      </c>
      <c r="M268" s="97">
        <f t="shared" si="45"/>
        <v>0.43478648564067168</v>
      </c>
    </row>
    <row r="269" spans="1:14" ht="22.25" customHeight="1">
      <c r="A269" s="87">
        <v>23</v>
      </c>
      <c r="B269" s="88" t="s">
        <v>143</v>
      </c>
      <c r="C269" s="11">
        <v>2014</v>
      </c>
      <c r="D269" s="12">
        <v>3573563</v>
      </c>
      <c r="E269" s="12">
        <v>1985585</v>
      </c>
      <c r="F269" s="13">
        <v>1587979</v>
      </c>
      <c r="G269" s="10"/>
      <c r="H269" s="98">
        <f>+D269/D270*100</f>
        <v>98.07468529380445</v>
      </c>
      <c r="I269" s="99">
        <f>+E269/E270*100</f>
        <v>100.56100051253274</v>
      </c>
      <c r="J269" s="100">
        <f>+F269/F270*100</f>
        <v>95.133680164485185</v>
      </c>
      <c r="K269" s="95"/>
      <c r="L269" s="96">
        <f t="shared" si="44"/>
        <v>0.55563173225153717</v>
      </c>
      <c r="M269" s="97">
        <f t="shared" si="45"/>
        <v>0.44436854758122357</v>
      </c>
    </row>
    <row r="270" spans="1:14" ht="22.25" customHeight="1">
      <c r="A270" s="87">
        <v>23</v>
      </c>
      <c r="B270" s="88" t="s">
        <v>143</v>
      </c>
      <c r="C270" s="11">
        <v>2015</v>
      </c>
      <c r="D270" s="12">
        <v>3643716</v>
      </c>
      <c r="E270" s="12">
        <v>1974508</v>
      </c>
      <c r="F270" s="13">
        <v>1669208</v>
      </c>
      <c r="G270" s="10"/>
      <c r="H270" s="101">
        <f>+D270/D270*100</f>
        <v>100</v>
      </c>
      <c r="I270" s="102">
        <f>+E270/E270*100</f>
        <v>100</v>
      </c>
      <c r="J270" s="103">
        <f>+F270/F270*100</f>
        <v>100</v>
      </c>
      <c r="K270" s="95"/>
      <c r="L270" s="96">
        <f t="shared" si="44"/>
        <v>0.54189404443156386</v>
      </c>
      <c r="M270" s="97">
        <f t="shared" si="45"/>
        <v>0.4581059555684362</v>
      </c>
    </row>
    <row r="271" spans="1:14" ht="22.25" customHeight="1">
      <c r="A271" s="87">
        <v>23</v>
      </c>
      <c r="B271" s="88" t="s">
        <v>143</v>
      </c>
      <c r="C271" s="11">
        <v>2016</v>
      </c>
      <c r="D271" s="12">
        <v>3693616</v>
      </c>
      <c r="E271" s="12">
        <v>1976369</v>
      </c>
      <c r="F271" s="13">
        <v>1717246</v>
      </c>
      <c r="G271" s="10"/>
      <c r="H271" s="98">
        <f>+D271/D270*100</f>
        <v>101.36948104627254</v>
      </c>
      <c r="I271" s="99">
        <f>+E271/E270*100</f>
        <v>100.09425132741929</v>
      </c>
      <c r="J271" s="100">
        <f>+F271/F270*100</f>
        <v>102.8778917905977</v>
      </c>
      <c r="K271" s="95"/>
      <c r="L271" s="96">
        <f t="shared" si="44"/>
        <v>0.53507700854663831</v>
      </c>
      <c r="M271" s="97">
        <f t="shared" si="45"/>
        <v>0.46492272071595964</v>
      </c>
    </row>
    <row r="272" spans="1:14" ht="22.25" customHeight="1">
      <c r="A272" s="87">
        <v>23</v>
      </c>
      <c r="B272" s="88" t="s">
        <v>143</v>
      </c>
      <c r="C272" s="11">
        <v>2017</v>
      </c>
      <c r="D272" s="12">
        <v>3634557</v>
      </c>
      <c r="E272" s="12">
        <v>1951243</v>
      </c>
      <c r="F272" s="13">
        <v>1683314</v>
      </c>
      <c r="G272" s="10"/>
      <c r="H272" s="98">
        <f>+D272/D270*100</f>
        <v>99.748635733410623</v>
      </c>
      <c r="I272" s="99">
        <f>+E272/E270*100</f>
        <v>98.82173179343917</v>
      </c>
      <c r="J272" s="100">
        <f>+F272/F270*100</f>
        <v>100.84507143507579</v>
      </c>
      <c r="K272" s="95"/>
      <c r="L272" s="96">
        <f t="shared" si="44"/>
        <v>0.53685854974897906</v>
      </c>
      <c r="M272" s="97">
        <f t="shared" si="45"/>
        <v>0.46314145025102094</v>
      </c>
    </row>
    <row r="273" spans="1:13" ht="22.25" customHeight="1">
      <c r="A273" s="87">
        <v>23</v>
      </c>
      <c r="B273" s="88" t="s">
        <v>143</v>
      </c>
      <c r="C273" s="11">
        <v>2018</v>
      </c>
      <c r="D273" s="12">
        <v>3643114</v>
      </c>
      <c r="E273" s="12">
        <v>1980608</v>
      </c>
      <c r="F273" s="13">
        <v>1662506</v>
      </c>
      <c r="G273" s="10"/>
      <c r="H273" s="98">
        <f>+D273/D270*100</f>
        <v>99.983478405012903</v>
      </c>
      <c r="I273" s="99">
        <f>+E273/E270*100</f>
        <v>100.30893772018143</v>
      </c>
      <c r="J273" s="100">
        <f>+F273/F270*100</f>
        <v>99.598492219064369</v>
      </c>
      <c r="K273" s="95"/>
      <c r="L273" s="96">
        <f t="shared" si="44"/>
        <v>0.54365798050788416</v>
      </c>
      <c r="M273" s="97">
        <f t="shared" si="45"/>
        <v>0.45634201949211584</v>
      </c>
    </row>
    <row r="274" spans="1:13" ht="22.25" customHeight="1">
      <c r="A274" s="87">
        <v>23</v>
      </c>
      <c r="B274" s="88" t="s">
        <v>143</v>
      </c>
      <c r="C274" s="11">
        <v>2019</v>
      </c>
      <c r="D274" s="12">
        <v>3801052</v>
      </c>
      <c r="E274" s="12">
        <v>2073021</v>
      </c>
      <c r="F274" s="13">
        <v>1728031</v>
      </c>
      <c r="G274" s="10"/>
      <c r="H274" s="98">
        <f>+D274/D270*100</f>
        <v>104.31800941676026</v>
      </c>
      <c r="I274" s="99">
        <f>+E274/E270*100</f>
        <v>104.98924288987435</v>
      </c>
      <c r="J274" s="100">
        <f>+F274/F270*100</f>
        <v>103.52400659474435</v>
      </c>
      <c r="K274" s="95"/>
      <c r="L274" s="96">
        <f t="shared" si="44"/>
        <v>0.54538085772044165</v>
      </c>
      <c r="M274" s="97">
        <f t="shared" si="45"/>
        <v>0.45461914227955841</v>
      </c>
    </row>
    <row r="275" spans="1:13" ht="22.25" customHeight="1">
      <c r="A275" s="87">
        <v>23</v>
      </c>
      <c r="B275" s="88" t="s">
        <v>143</v>
      </c>
      <c r="C275" s="11">
        <v>2020</v>
      </c>
      <c r="D275" s="12">
        <v>3839038</v>
      </c>
      <c r="E275" s="12">
        <v>2048949</v>
      </c>
      <c r="F275" s="13">
        <v>1790090</v>
      </c>
      <c r="G275" s="10"/>
      <c r="H275" s="98">
        <f>+D275/D270*100</f>
        <v>105.360516571544</v>
      </c>
      <c r="I275" s="99">
        <f>+E275/E270*100</f>
        <v>103.77010374229936</v>
      </c>
      <c r="J275" s="100">
        <f>+F275/F270*100</f>
        <v>107.2418775850583</v>
      </c>
      <c r="K275" s="95"/>
      <c r="L275" s="96">
        <f t="shared" si="44"/>
        <v>0.53371417526995046</v>
      </c>
      <c r="M275" s="97">
        <f t="shared" si="45"/>
        <v>0.4662860852119724</v>
      </c>
    </row>
    <row r="276" spans="1:13" ht="22.25" customHeight="1">
      <c r="A276" s="87">
        <v>23</v>
      </c>
      <c r="B276" s="88" t="s">
        <v>143</v>
      </c>
      <c r="C276" s="11">
        <v>2021</v>
      </c>
      <c r="D276" s="12">
        <v>4244728</v>
      </c>
      <c r="E276" s="12">
        <v>2309333</v>
      </c>
      <c r="F276" s="13">
        <v>1935395</v>
      </c>
      <c r="G276" s="10"/>
      <c r="H276" s="98">
        <f>+D276/D270*100</f>
        <v>116.49447981126958</v>
      </c>
      <c r="I276" s="99">
        <f>+E276/E270*100</f>
        <v>116.95738887864724</v>
      </c>
      <c r="J276" s="100">
        <f>+F276/F270*100</f>
        <v>115.94690416053601</v>
      </c>
      <c r="K276" s="95"/>
      <c r="L276" s="96">
        <f t="shared" si="44"/>
        <v>0.54404734531871068</v>
      </c>
      <c r="M276" s="97">
        <f t="shared" si="45"/>
        <v>0.45595265468128937</v>
      </c>
    </row>
    <row r="277" spans="1:13" ht="22.25" customHeight="1" thickBot="1">
      <c r="A277" s="89">
        <v>23</v>
      </c>
      <c r="B277" s="90" t="s">
        <v>143</v>
      </c>
      <c r="C277" s="14">
        <v>2022</v>
      </c>
      <c r="D277" s="15">
        <v>4322843</v>
      </c>
      <c r="E277" s="15">
        <v>2479170</v>
      </c>
      <c r="F277" s="16">
        <v>1843672</v>
      </c>
      <c r="G277" s="10"/>
      <c r="H277" s="104">
        <f>+D277/D270*100</f>
        <v>118.63830770564994</v>
      </c>
      <c r="I277" s="105">
        <f>+E277/E270*100</f>
        <v>125.55887340036101</v>
      </c>
      <c r="J277" s="106">
        <f>+F277/F270*100</f>
        <v>110.45190293839953</v>
      </c>
      <c r="K277" s="95"/>
      <c r="L277" s="107">
        <f t="shared" si="44"/>
        <v>0.57350452005774899</v>
      </c>
      <c r="M277" s="108">
        <f t="shared" si="45"/>
        <v>0.42649524861300769</v>
      </c>
    </row>
    <row r="278" spans="1:13" ht="22.25" customHeight="1">
      <c r="A278" s="85">
        <v>24</v>
      </c>
      <c r="B278" s="86" t="s">
        <v>144</v>
      </c>
      <c r="C278" s="7">
        <v>2011</v>
      </c>
      <c r="D278" s="8">
        <v>7834433</v>
      </c>
      <c r="E278" s="8">
        <v>2895567</v>
      </c>
      <c r="F278" s="9">
        <v>4938866</v>
      </c>
      <c r="G278" s="10"/>
      <c r="H278" s="92">
        <f>+D278/D282*100</f>
        <v>99.069451130693764</v>
      </c>
      <c r="I278" s="93">
        <f>+E278/E282*100</f>
        <v>101.49488997058802</v>
      </c>
      <c r="J278" s="94">
        <f>+F278/F282*100</f>
        <v>97.700620086399837</v>
      </c>
      <c r="K278" s="95"/>
      <c r="L278" s="109">
        <f>+E278/D278</f>
        <v>0.36959496622155041</v>
      </c>
      <c r="M278" s="110">
        <f>+F278/D278</f>
        <v>0.63040503377844959</v>
      </c>
    </row>
    <row r="279" spans="1:13" ht="22.25" customHeight="1">
      <c r="A279" s="87">
        <v>24</v>
      </c>
      <c r="B279" s="88" t="s">
        <v>144</v>
      </c>
      <c r="C279" s="11">
        <v>2012</v>
      </c>
      <c r="D279" s="12">
        <v>7852092</v>
      </c>
      <c r="E279" s="12">
        <v>2873333</v>
      </c>
      <c r="F279" s="13">
        <v>4978760</v>
      </c>
      <c r="G279" s="10"/>
      <c r="H279" s="98">
        <f>+D279/D282*100</f>
        <v>99.292756051103055</v>
      </c>
      <c r="I279" s="99">
        <f>+E279/E282*100</f>
        <v>100.71554783013468</v>
      </c>
      <c r="J279" s="100">
        <f>+F279/F282*100</f>
        <v>98.489802975291099</v>
      </c>
      <c r="K279" s="95"/>
      <c r="L279" s="96">
        <f t="shared" ref="L279:L289" si="46">+E279/D279</f>
        <v>0.36593216177293897</v>
      </c>
      <c r="M279" s="97">
        <f t="shared" ref="M279:M289" si="47">+F279/D279</f>
        <v>0.63406796558165646</v>
      </c>
    </row>
    <row r="280" spans="1:13" ht="22.25" customHeight="1">
      <c r="A280" s="87">
        <v>24</v>
      </c>
      <c r="B280" s="88" t="s">
        <v>144</v>
      </c>
      <c r="C280" s="11">
        <v>2013</v>
      </c>
      <c r="D280" s="12">
        <v>8160396</v>
      </c>
      <c r="E280" s="12">
        <v>3029126</v>
      </c>
      <c r="F280" s="13">
        <v>5131270</v>
      </c>
      <c r="G280" s="10"/>
      <c r="H280" s="98">
        <f>+D280/D282*100</f>
        <v>103.19137999254175</v>
      </c>
      <c r="I280" s="99">
        <f>+E280/E282*100</f>
        <v>106.17637584523078</v>
      </c>
      <c r="J280" s="100">
        <f>+F280/F282*100</f>
        <v>101.50675495766454</v>
      </c>
      <c r="K280" s="95"/>
      <c r="L280" s="96">
        <f t="shared" si="46"/>
        <v>0.37119840752826211</v>
      </c>
      <c r="M280" s="97">
        <f t="shared" si="47"/>
        <v>0.62880159247173784</v>
      </c>
    </row>
    <row r="281" spans="1:13" ht="22.25" customHeight="1">
      <c r="A281" s="87">
        <v>24</v>
      </c>
      <c r="B281" s="88" t="s">
        <v>144</v>
      </c>
      <c r="C281" s="11">
        <v>2014</v>
      </c>
      <c r="D281" s="12">
        <v>8006652</v>
      </c>
      <c r="E281" s="12">
        <v>2955237</v>
      </c>
      <c r="F281" s="13">
        <v>5051415</v>
      </c>
      <c r="G281" s="10"/>
      <c r="H281" s="98">
        <f>+D281/D282*100</f>
        <v>101.24722734044333</v>
      </c>
      <c r="I281" s="99">
        <f>+E281/E282*100</f>
        <v>103.5864320017498</v>
      </c>
      <c r="J281" s="100">
        <f>+F281/F282*100</f>
        <v>99.927063786250017</v>
      </c>
      <c r="K281" s="95"/>
      <c r="L281" s="96">
        <f t="shared" si="46"/>
        <v>0.36909772024561577</v>
      </c>
      <c r="M281" s="97">
        <f t="shared" si="47"/>
        <v>0.63090227975438418</v>
      </c>
    </row>
    <row r="282" spans="1:13" ht="22.25" customHeight="1">
      <c r="A282" s="87">
        <v>24</v>
      </c>
      <c r="B282" s="88" t="s">
        <v>144</v>
      </c>
      <c r="C282" s="11">
        <v>2015</v>
      </c>
      <c r="D282" s="12">
        <v>7908021</v>
      </c>
      <c r="E282" s="12">
        <v>2852919</v>
      </c>
      <c r="F282" s="13">
        <v>5055102</v>
      </c>
      <c r="G282" s="10"/>
      <c r="H282" s="101">
        <f>+D282/D282*100</f>
        <v>100</v>
      </c>
      <c r="I282" s="102">
        <f>+E282/E282*100</f>
        <v>100</v>
      </c>
      <c r="J282" s="103">
        <f>+F282/F282*100</f>
        <v>100</v>
      </c>
      <c r="K282" s="95"/>
      <c r="L282" s="96">
        <f t="shared" si="46"/>
        <v>0.36076269903683866</v>
      </c>
      <c r="M282" s="97">
        <f t="shared" si="47"/>
        <v>0.63923730096316134</v>
      </c>
    </row>
    <row r="283" spans="1:13" ht="22.25" customHeight="1">
      <c r="A283" s="87">
        <v>24</v>
      </c>
      <c r="B283" s="88" t="s">
        <v>144</v>
      </c>
      <c r="C283" s="11">
        <v>2016</v>
      </c>
      <c r="D283" s="12">
        <v>7728542</v>
      </c>
      <c r="E283" s="12">
        <v>2770966</v>
      </c>
      <c r="F283" s="13">
        <v>4957576</v>
      </c>
      <c r="G283" s="10"/>
      <c r="H283" s="98">
        <f>+D283/D282*100</f>
        <v>97.730418267730954</v>
      </c>
      <c r="I283" s="99">
        <f>+E283/E282*100</f>
        <v>97.127398289260924</v>
      </c>
      <c r="J283" s="100">
        <f>+F283/F282*100</f>
        <v>98.070741203639415</v>
      </c>
      <c r="K283" s="95"/>
      <c r="L283" s="96">
        <f t="shared" si="46"/>
        <v>0.35853670718228614</v>
      </c>
      <c r="M283" s="97">
        <f t="shared" si="47"/>
        <v>0.64146329281771386</v>
      </c>
    </row>
    <row r="284" spans="1:13" ht="22.25" customHeight="1">
      <c r="A284" s="87">
        <v>24</v>
      </c>
      <c r="B284" s="88" t="s">
        <v>144</v>
      </c>
      <c r="C284" s="11">
        <v>2017</v>
      </c>
      <c r="D284" s="12">
        <v>7995514</v>
      </c>
      <c r="E284" s="12">
        <v>2845555</v>
      </c>
      <c r="F284" s="13">
        <v>5149959</v>
      </c>
      <c r="G284" s="10"/>
      <c r="H284" s="98">
        <f>+D284/D282*100</f>
        <v>101.10638300024748</v>
      </c>
      <c r="I284" s="99">
        <f>+E284/E282*100</f>
        <v>99.741878405941421</v>
      </c>
      <c r="J284" s="100">
        <f>+F284/F282*100</f>
        <v>101.87646065301948</v>
      </c>
      <c r="K284" s="95"/>
      <c r="L284" s="96">
        <f t="shared" si="46"/>
        <v>0.35589394252827272</v>
      </c>
      <c r="M284" s="97">
        <f t="shared" si="47"/>
        <v>0.64410605747172722</v>
      </c>
    </row>
    <row r="285" spans="1:13" ht="22.25" customHeight="1">
      <c r="A285" s="87">
        <v>24</v>
      </c>
      <c r="B285" s="88" t="s">
        <v>144</v>
      </c>
      <c r="C285" s="11">
        <v>2018</v>
      </c>
      <c r="D285" s="12">
        <v>8166691</v>
      </c>
      <c r="E285" s="12">
        <v>3020576</v>
      </c>
      <c r="F285" s="13">
        <v>5146116</v>
      </c>
      <c r="G285" s="10"/>
      <c r="H285" s="98">
        <f>+D285/D282*100</f>
        <v>103.27098271489163</v>
      </c>
      <c r="I285" s="99">
        <f>+E285/E282*100</f>
        <v>105.87668279400853</v>
      </c>
      <c r="J285" s="100">
        <f>+F285/F282*100</f>
        <v>101.80043844812627</v>
      </c>
      <c r="K285" s="95"/>
      <c r="L285" s="96">
        <f t="shared" si="46"/>
        <v>0.36986534693182344</v>
      </c>
      <c r="M285" s="97">
        <f t="shared" si="47"/>
        <v>0.63013477551679131</v>
      </c>
    </row>
    <row r="286" spans="1:13" ht="22.25" customHeight="1">
      <c r="A286" s="87">
        <v>24</v>
      </c>
      <c r="B286" s="88" t="s">
        <v>144</v>
      </c>
      <c r="C286" s="11">
        <v>2019</v>
      </c>
      <c r="D286" s="12">
        <v>7927964</v>
      </c>
      <c r="E286" s="12">
        <v>2968629</v>
      </c>
      <c r="F286" s="13">
        <v>4959336</v>
      </c>
      <c r="G286" s="10"/>
      <c r="H286" s="98">
        <f>+D286/D282*100</f>
        <v>100.25218698837548</v>
      </c>
      <c r="I286" s="99">
        <f>+E286/E282*100</f>
        <v>104.05584595987479</v>
      </c>
      <c r="J286" s="100">
        <f>+F286/F282*100</f>
        <v>98.105557513973011</v>
      </c>
      <c r="K286" s="95"/>
      <c r="L286" s="96">
        <f t="shared" si="46"/>
        <v>0.37445036329630155</v>
      </c>
      <c r="M286" s="97">
        <f t="shared" si="47"/>
        <v>0.62554976283948815</v>
      </c>
    </row>
    <row r="287" spans="1:13" ht="22.25" customHeight="1">
      <c r="A287" s="87">
        <v>24</v>
      </c>
      <c r="B287" s="88" t="s">
        <v>144</v>
      </c>
      <c r="C287" s="11">
        <v>2020</v>
      </c>
      <c r="D287" s="12">
        <v>7317798</v>
      </c>
      <c r="E287" s="12">
        <v>2753855</v>
      </c>
      <c r="F287" s="13">
        <v>4563943</v>
      </c>
      <c r="G287" s="10"/>
      <c r="H287" s="98">
        <f>+D287/D282*100</f>
        <v>92.53640069999814</v>
      </c>
      <c r="I287" s="99">
        <f>+E287/E282*100</f>
        <v>96.527626616808959</v>
      </c>
      <c r="J287" s="100">
        <f>+F287/F282*100</f>
        <v>90.28389535957929</v>
      </c>
      <c r="K287" s="95"/>
      <c r="L287" s="96">
        <f t="shared" si="46"/>
        <v>0.37632290478638519</v>
      </c>
      <c r="M287" s="97">
        <f t="shared" si="47"/>
        <v>0.62367709521361481</v>
      </c>
    </row>
    <row r="288" spans="1:13" ht="22.25" customHeight="1">
      <c r="A288" s="87">
        <v>24</v>
      </c>
      <c r="B288" s="88" t="s">
        <v>144</v>
      </c>
      <c r="C288" s="11">
        <v>2021</v>
      </c>
      <c r="D288" s="12">
        <v>7801660</v>
      </c>
      <c r="E288" s="12">
        <v>2891613</v>
      </c>
      <c r="F288" s="13">
        <v>4910047</v>
      </c>
      <c r="G288" s="10"/>
      <c r="H288" s="98">
        <f>+D288/D282*100</f>
        <v>98.655023804312108</v>
      </c>
      <c r="I288" s="99">
        <f>+E288/E282*100</f>
        <v>101.35629507882979</v>
      </c>
      <c r="J288" s="100">
        <f>+F288/F282*100</f>
        <v>97.130522786681652</v>
      </c>
      <c r="K288" s="95"/>
      <c r="L288" s="96">
        <f t="shared" si="46"/>
        <v>0.37064073543322829</v>
      </c>
      <c r="M288" s="97">
        <f t="shared" si="47"/>
        <v>0.62935926456677171</v>
      </c>
    </row>
    <row r="289" spans="1:14" ht="22.25" customHeight="1" thickBot="1">
      <c r="A289" s="89">
        <v>24</v>
      </c>
      <c r="B289" s="90" t="s">
        <v>144</v>
      </c>
      <c r="C289" s="14">
        <v>2022</v>
      </c>
      <c r="D289" s="15">
        <v>8186688</v>
      </c>
      <c r="E289" s="15">
        <v>3027710</v>
      </c>
      <c r="F289" s="16">
        <v>5158977</v>
      </c>
      <c r="G289" s="10"/>
      <c r="H289" s="104">
        <f>+D289/D282*100</f>
        <v>103.52385255426104</v>
      </c>
      <c r="I289" s="105">
        <f>+E289/E282*100</f>
        <v>106.12674246973013</v>
      </c>
      <c r="J289" s="106">
        <f>+F289/F282*100</f>
        <v>102.05485467949013</v>
      </c>
      <c r="K289" s="95"/>
      <c r="L289" s="107">
        <f t="shared" si="46"/>
        <v>0.3698333196525872</v>
      </c>
      <c r="M289" s="108">
        <f t="shared" si="47"/>
        <v>0.63016655819789391</v>
      </c>
    </row>
    <row r="290" spans="1:14" ht="22.25" customHeight="1">
      <c r="A290" s="85">
        <v>25</v>
      </c>
      <c r="B290" s="86" t="s">
        <v>145</v>
      </c>
      <c r="C290" s="7">
        <v>2011</v>
      </c>
      <c r="D290" s="8">
        <v>3486543</v>
      </c>
      <c r="E290" s="8">
        <v>1465172</v>
      </c>
      <c r="F290" s="9">
        <v>2021371</v>
      </c>
      <c r="G290" s="10"/>
      <c r="H290" s="92">
        <f>+D290/D294*100</f>
        <v>89.129162707478699</v>
      </c>
      <c r="I290" s="93">
        <f>+E290/E294*100</f>
        <v>85.306327297964174</v>
      </c>
      <c r="J290" s="94">
        <f>+F290/F294*100</f>
        <v>92.121481420716464</v>
      </c>
      <c r="K290" s="95"/>
      <c r="L290" s="109">
        <f>+E290/D290</f>
        <v>0.42023632004538591</v>
      </c>
      <c r="M290" s="110">
        <f>+F290/D290</f>
        <v>0.57976367995461409</v>
      </c>
    </row>
    <row r="291" spans="1:14" ht="22.25" customHeight="1">
      <c r="A291" s="87">
        <v>25</v>
      </c>
      <c r="B291" s="88" t="s">
        <v>145</v>
      </c>
      <c r="C291" s="11">
        <v>2012</v>
      </c>
      <c r="D291" s="12">
        <v>3618765</v>
      </c>
      <c r="E291" s="12">
        <v>1550489</v>
      </c>
      <c r="F291" s="13">
        <v>2068277</v>
      </c>
      <c r="G291" s="10"/>
      <c r="H291" s="98">
        <f>+D291/D294*100</f>
        <v>92.509254721691136</v>
      </c>
      <c r="I291" s="99">
        <f>+E291/E294*100</f>
        <v>90.273716741715788</v>
      </c>
      <c r="J291" s="100">
        <f>+F291/F294*100</f>
        <v>94.25916431392119</v>
      </c>
      <c r="K291" s="95"/>
      <c r="L291" s="96">
        <f t="shared" ref="L291:L301" si="48">+E291/D291</f>
        <v>0.42845805129650583</v>
      </c>
      <c r="M291" s="97">
        <f t="shared" ref="M291:M301" si="49">+F291/D291</f>
        <v>0.57154222504086338</v>
      </c>
    </row>
    <row r="292" spans="1:14" ht="22.25" customHeight="1">
      <c r="A292" s="87">
        <v>25</v>
      </c>
      <c r="B292" s="88" t="s">
        <v>145</v>
      </c>
      <c r="C292" s="11">
        <v>2013</v>
      </c>
      <c r="D292" s="12">
        <v>3565899</v>
      </c>
      <c r="E292" s="12">
        <v>1578354</v>
      </c>
      <c r="F292" s="13">
        <v>1987545</v>
      </c>
      <c r="G292" s="10"/>
      <c r="H292" s="98">
        <f>+D292/D294*100</f>
        <v>91.15780076982719</v>
      </c>
      <c r="I292" s="99">
        <f>+E292/E294*100</f>
        <v>91.896093370642461</v>
      </c>
      <c r="J292" s="100">
        <f>+F292/F294*100</f>
        <v>90.579903338050215</v>
      </c>
      <c r="K292" s="95"/>
      <c r="L292" s="96">
        <f t="shared" si="48"/>
        <v>0.44262442654713441</v>
      </c>
      <c r="M292" s="97">
        <f t="shared" si="49"/>
        <v>0.55737557345286559</v>
      </c>
    </row>
    <row r="293" spans="1:14" ht="22.25" customHeight="1">
      <c r="A293" s="87">
        <v>25</v>
      </c>
      <c r="B293" s="88" t="s">
        <v>145</v>
      </c>
      <c r="C293" s="11">
        <v>2014</v>
      </c>
      <c r="D293" s="12">
        <v>3910023</v>
      </c>
      <c r="E293" s="12">
        <v>1753130</v>
      </c>
      <c r="F293" s="13">
        <v>2156893</v>
      </c>
      <c r="G293" s="10"/>
      <c r="H293" s="98">
        <f>+D293/D294*100</f>
        <v>99.954905520162526</v>
      </c>
      <c r="I293" s="99">
        <f>+E293/E294*100</f>
        <v>102.07203084407834</v>
      </c>
      <c r="J293" s="100">
        <f>+F293/F294*100</f>
        <v>98.297728831557095</v>
      </c>
      <c r="K293" s="95"/>
      <c r="L293" s="96">
        <f t="shared" si="48"/>
        <v>0.44836820652973142</v>
      </c>
      <c r="M293" s="97">
        <f t="shared" si="49"/>
        <v>0.55163179347026858</v>
      </c>
    </row>
    <row r="294" spans="1:14" ht="22.25" customHeight="1">
      <c r="A294" s="87">
        <v>25</v>
      </c>
      <c r="B294" s="88" t="s">
        <v>145</v>
      </c>
      <c r="C294" s="11">
        <v>2015</v>
      </c>
      <c r="D294" s="12">
        <v>3911787</v>
      </c>
      <c r="E294" s="12">
        <v>1717542</v>
      </c>
      <c r="F294" s="13">
        <v>2194245</v>
      </c>
      <c r="G294" s="10"/>
      <c r="H294" s="101">
        <f>+D294/D294*100</f>
        <v>100</v>
      </c>
      <c r="I294" s="102">
        <f>+E294/E294*100</f>
        <v>100</v>
      </c>
      <c r="J294" s="103">
        <f>+F294/F294*100</f>
        <v>100</v>
      </c>
      <c r="K294" s="95"/>
      <c r="L294" s="96">
        <f t="shared" si="48"/>
        <v>0.43906838485837801</v>
      </c>
      <c r="M294" s="97">
        <f t="shared" si="49"/>
        <v>0.56093161514162193</v>
      </c>
    </row>
    <row r="295" spans="1:14" ht="22.25" customHeight="1">
      <c r="A295" s="87">
        <v>25</v>
      </c>
      <c r="B295" s="88" t="s">
        <v>145</v>
      </c>
      <c r="C295" s="11">
        <v>2016</v>
      </c>
      <c r="D295" s="12">
        <v>3656835</v>
      </c>
      <c r="E295" s="12">
        <v>1509314</v>
      </c>
      <c r="F295" s="13">
        <v>2147521</v>
      </c>
      <c r="G295" s="10"/>
      <c r="H295" s="98">
        <f>+D295/D294*100</f>
        <v>93.482467220224422</v>
      </c>
      <c r="I295" s="99">
        <f>+E295/E294*100</f>
        <v>87.876395453502738</v>
      </c>
      <c r="J295" s="100">
        <f>+F295/F294*100</f>
        <v>97.870611531529079</v>
      </c>
      <c r="K295" s="95"/>
      <c r="L295" s="96">
        <f t="shared" si="48"/>
        <v>0.41273779101326696</v>
      </c>
      <c r="M295" s="97">
        <f t="shared" si="49"/>
        <v>0.58726220898673309</v>
      </c>
    </row>
    <row r="296" spans="1:14" ht="22.25" customHeight="1">
      <c r="A296" s="87">
        <v>25</v>
      </c>
      <c r="B296" s="88" t="s">
        <v>145</v>
      </c>
      <c r="C296" s="11">
        <v>2017</v>
      </c>
      <c r="D296" s="12">
        <v>3909669</v>
      </c>
      <c r="E296" s="12">
        <v>1631276</v>
      </c>
      <c r="F296" s="13">
        <v>2278393</v>
      </c>
      <c r="G296" s="10"/>
      <c r="H296" s="98">
        <f>+D296/D294*100</f>
        <v>99.945855947678126</v>
      </c>
      <c r="I296" s="99">
        <f>+E296/E294*100</f>
        <v>94.977357176709504</v>
      </c>
      <c r="J296" s="100">
        <f>+F296/F294*100</f>
        <v>103.83494094779752</v>
      </c>
      <c r="K296" s="95"/>
      <c r="L296" s="96">
        <f t="shared" si="48"/>
        <v>0.41724145957112996</v>
      </c>
      <c r="M296" s="97">
        <f t="shared" si="49"/>
        <v>0.5827585404288701</v>
      </c>
    </row>
    <row r="297" spans="1:14" ht="22.25" customHeight="1">
      <c r="A297" s="87">
        <v>25</v>
      </c>
      <c r="B297" s="88" t="s">
        <v>145</v>
      </c>
      <c r="C297" s="11">
        <v>2018</v>
      </c>
      <c r="D297" s="12">
        <v>3916350</v>
      </c>
      <c r="E297" s="12">
        <v>1617774</v>
      </c>
      <c r="F297" s="13">
        <v>2298575</v>
      </c>
      <c r="G297" s="10"/>
      <c r="H297" s="98">
        <f>+D297/D294*100</f>
        <v>100.11664745549795</v>
      </c>
      <c r="I297" s="99">
        <f>+E297/E294*100</f>
        <v>94.191233751489051</v>
      </c>
      <c r="J297" s="100">
        <f>+F297/F294*100</f>
        <v>104.75471061800302</v>
      </c>
      <c r="K297" s="95"/>
      <c r="L297" s="96">
        <f t="shared" si="48"/>
        <v>0.4130820789765981</v>
      </c>
      <c r="M297" s="97">
        <f t="shared" si="49"/>
        <v>0.58691766568360848</v>
      </c>
    </row>
    <row r="298" spans="1:14" ht="22.25" customHeight="1">
      <c r="A298" s="87">
        <v>25</v>
      </c>
      <c r="B298" s="88" t="s">
        <v>145</v>
      </c>
      <c r="C298" s="11">
        <v>2019</v>
      </c>
      <c r="D298" s="12">
        <v>3827867</v>
      </c>
      <c r="E298" s="12">
        <v>1538194</v>
      </c>
      <c r="F298" s="13">
        <v>2289673</v>
      </c>
      <c r="G298" s="10"/>
      <c r="H298" s="98">
        <f>+D298/D294*100</f>
        <v>97.854688918389471</v>
      </c>
      <c r="I298" s="99">
        <f>+E298/E294*100</f>
        <v>89.557868162758169</v>
      </c>
      <c r="J298" s="100">
        <f>+F298/F294*100</f>
        <v>104.34901298624355</v>
      </c>
      <c r="K298" s="95"/>
      <c r="L298" s="96">
        <f t="shared" si="48"/>
        <v>0.40184102530208077</v>
      </c>
      <c r="M298" s="97">
        <f t="shared" si="49"/>
        <v>0.59815897469791923</v>
      </c>
    </row>
    <row r="299" spans="1:14" ht="22.25" customHeight="1">
      <c r="A299" s="87">
        <v>25</v>
      </c>
      <c r="B299" s="88" t="s">
        <v>145</v>
      </c>
      <c r="C299" s="11">
        <v>2020</v>
      </c>
      <c r="D299" s="12">
        <v>2787960</v>
      </c>
      <c r="E299" s="12">
        <v>1147642</v>
      </c>
      <c r="F299" s="13">
        <v>1640318</v>
      </c>
      <c r="G299" s="10"/>
      <c r="H299" s="98">
        <f>+D299/D294*100</f>
        <v>71.27075170503916</v>
      </c>
      <c r="I299" s="99">
        <f>+E299/E294*100</f>
        <v>66.818860907040417</v>
      </c>
      <c r="J299" s="100">
        <f>+F299/F294*100</f>
        <v>74.755462585080508</v>
      </c>
      <c r="K299" s="95"/>
      <c r="L299" s="96">
        <f t="shared" si="48"/>
        <v>0.41164220433578674</v>
      </c>
      <c r="M299" s="97">
        <f t="shared" si="49"/>
        <v>0.58835779566421331</v>
      </c>
    </row>
    <row r="300" spans="1:14" ht="22.25" customHeight="1">
      <c r="A300" s="87">
        <v>25</v>
      </c>
      <c r="B300" s="88" t="s">
        <v>145</v>
      </c>
      <c r="C300" s="11">
        <v>2021</v>
      </c>
      <c r="D300" s="12">
        <v>3151757</v>
      </c>
      <c r="E300" s="12">
        <v>1356479</v>
      </c>
      <c r="F300" s="13">
        <v>1795278</v>
      </c>
      <c r="G300" s="10"/>
      <c r="H300" s="98">
        <f>+D300/D294*100</f>
        <v>80.570772386124304</v>
      </c>
      <c r="I300" s="99">
        <f>+E300/E294*100</f>
        <v>78.97792310173493</v>
      </c>
      <c r="J300" s="100">
        <f>+F300/F294*100</f>
        <v>81.817572786995072</v>
      </c>
      <c r="K300" s="95"/>
      <c r="L300" s="96">
        <f t="shared" si="48"/>
        <v>0.43038819299838155</v>
      </c>
      <c r="M300" s="97">
        <f t="shared" si="49"/>
        <v>0.56961180700161851</v>
      </c>
    </row>
    <row r="301" spans="1:14" ht="22.25" customHeight="1" thickBot="1">
      <c r="A301" s="89">
        <v>25</v>
      </c>
      <c r="B301" s="90" t="s">
        <v>145</v>
      </c>
      <c r="C301" s="14">
        <v>2022</v>
      </c>
      <c r="D301" s="15">
        <v>3747491</v>
      </c>
      <c r="E301" s="15">
        <v>1667658</v>
      </c>
      <c r="F301" s="16">
        <v>2079833</v>
      </c>
      <c r="G301" s="10"/>
      <c r="H301" s="104">
        <f>+D301/D294*100</f>
        <v>95.799975816679179</v>
      </c>
      <c r="I301" s="105">
        <f>+E301/E294*100</f>
        <v>97.095616875744525</v>
      </c>
      <c r="J301" s="106">
        <f>+F301/F294*100</f>
        <v>94.785814710754721</v>
      </c>
      <c r="K301" s="95"/>
      <c r="L301" s="107">
        <f t="shared" si="48"/>
        <v>0.44500653904172149</v>
      </c>
      <c r="M301" s="108">
        <f t="shared" si="49"/>
        <v>0.55499346095827851</v>
      </c>
    </row>
    <row r="302" spans="1:14" ht="22.25" customHeight="1">
      <c r="A302" s="85">
        <v>26</v>
      </c>
      <c r="B302" s="86" t="s">
        <v>146</v>
      </c>
      <c r="C302" s="7">
        <v>2011</v>
      </c>
      <c r="D302" s="8">
        <v>1829309</v>
      </c>
      <c r="E302" s="8">
        <v>1054363</v>
      </c>
      <c r="F302" s="9">
        <v>774946</v>
      </c>
      <c r="G302" s="10"/>
      <c r="H302" s="92">
        <f>+D302/D306*100</f>
        <v>98.588838653662393</v>
      </c>
      <c r="I302" s="93">
        <f>+E302/E306*100</f>
        <v>94.103088624586533</v>
      </c>
      <c r="J302" s="94">
        <f>+F302/F306*100</f>
        <v>105.42636713515515</v>
      </c>
      <c r="K302" s="95"/>
      <c r="L302" s="109">
        <f>+E302/D302</f>
        <v>0.57637228046218547</v>
      </c>
      <c r="M302" s="110">
        <f>+F302/D302</f>
        <v>0.42362771953781453</v>
      </c>
    </row>
    <row r="303" spans="1:14" ht="22.25" customHeight="1">
      <c r="A303" s="87">
        <v>26</v>
      </c>
      <c r="B303" s="88" t="s">
        <v>146</v>
      </c>
      <c r="C303" s="11">
        <v>2012</v>
      </c>
      <c r="D303" s="12">
        <v>1816289</v>
      </c>
      <c r="E303" s="12">
        <v>1088582</v>
      </c>
      <c r="F303" s="13">
        <v>727707</v>
      </c>
      <c r="G303" s="10"/>
      <c r="H303" s="98">
        <f>+D303/D306*100</f>
        <v>97.887138350831833</v>
      </c>
      <c r="I303" s="99">
        <f>+E303/E306*100</f>
        <v>97.15717302402463</v>
      </c>
      <c r="J303" s="100">
        <f>+F303/F306*100</f>
        <v>98.999808178663201</v>
      </c>
      <c r="K303" s="95"/>
      <c r="L303" s="96">
        <f t="shared" ref="L303:L313" si="50">+E303/D303</f>
        <v>0.59934404712025457</v>
      </c>
      <c r="M303" s="97">
        <f t="shared" ref="M303:M313" si="51">+F303/D303</f>
        <v>0.40065595287974548</v>
      </c>
      <c r="N303" s="2"/>
    </row>
    <row r="304" spans="1:14" ht="22.25" customHeight="1">
      <c r="A304" s="87">
        <v>26</v>
      </c>
      <c r="B304" s="88" t="s">
        <v>146</v>
      </c>
      <c r="C304" s="11">
        <v>2013</v>
      </c>
      <c r="D304" s="12">
        <v>1767315</v>
      </c>
      <c r="E304" s="12">
        <v>1030737</v>
      </c>
      <c r="F304" s="13">
        <v>736578</v>
      </c>
      <c r="G304" s="10"/>
      <c r="H304" s="98">
        <f>+D304/D306*100</f>
        <v>95.247732004378349</v>
      </c>
      <c r="I304" s="99">
        <f>+E304/E306*100</f>
        <v>91.994441439656413</v>
      </c>
      <c r="J304" s="100">
        <f>+F304/F306*100</f>
        <v>100.20665007842908</v>
      </c>
      <c r="K304" s="95"/>
      <c r="L304" s="96">
        <f t="shared" si="50"/>
        <v>0.5832220062637391</v>
      </c>
      <c r="M304" s="97">
        <f t="shared" si="51"/>
        <v>0.41677799373626095</v>
      </c>
    </row>
    <row r="305" spans="1:13" ht="22.25" customHeight="1">
      <c r="A305" s="87">
        <v>26</v>
      </c>
      <c r="B305" s="88" t="s">
        <v>146</v>
      </c>
      <c r="C305" s="11">
        <v>2014</v>
      </c>
      <c r="D305" s="12">
        <v>1808456</v>
      </c>
      <c r="E305" s="12">
        <v>1051036</v>
      </c>
      <c r="F305" s="13">
        <v>757420</v>
      </c>
      <c r="G305" s="10"/>
      <c r="H305" s="98">
        <f>+D305/D306*100</f>
        <v>97.4649863944515</v>
      </c>
      <c r="I305" s="99">
        <f>+E305/E306*100</f>
        <v>93.806150116829727</v>
      </c>
      <c r="J305" s="100">
        <f>+F305/F306*100</f>
        <v>103.04206873189771</v>
      </c>
      <c r="K305" s="95"/>
      <c r="L305" s="96">
        <f t="shared" si="50"/>
        <v>0.58117864078528869</v>
      </c>
      <c r="M305" s="97">
        <f t="shared" si="51"/>
        <v>0.41882135921471131</v>
      </c>
    </row>
    <row r="306" spans="1:13" ht="22.25" customHeight="1">
      <c r="A306" s="87">
        <v>26</v>
      </c>
      <c r="B306" s="88" t="s">
        <v>146</v>
      </c>
      <c r="C306" s="11">
        <v>2015</v>
      </c>
      <c r="D306" s="12">
        <v>1855493</v>
      </c>
      <c r="E306" s="12">
        <v>1120434</v>
      </c>
      <c r="F306" s="13">
        <v>735059</v>
      </c>
      <c r="G306" s="10"/>
      <c r="H306" s="101">
        <f>+D306/D306*100</f>
        <v>100</v>
      </c>
      <c r="I306" s="102">
        <f>+E306/E306*100</f>
        <v>100</v>
      </c>
      <c r="J306" s="103">
        <f>+F306/F306*100</f>
        <v>100</v>
      </c>
      <c r="K306" s="95"/>
      <c r="L306" s="96">
        <f t="shared" si="50"/>
        <v>0.60384706382616371</v>
      </c>
      <c r="M306" s="97">
        <f t="shared" si="51"/>
        <v>0.39615293617383629</v>
      </c>
    </row>
    <row r="307" spans="1:13" ht="22.25" customHeight="1">
      <c r="A307" s="87">
        <v>26</v>
      </c>
      <c r="B307" s="88" t="s">
        <v>146</v>
      </c>
      <c r="C307" s="11">
        <v>2016</v>
      </c>
      <c r="D307" s="12">
        <v>1870738</v>
      </c>
      <c r="E307" s="12">
        <v>1074009</v>
      </c>
      <c r="F307" s="13">
        <v>796729</v>
      </c>
      <c r="G307" s="10"/>
      <c r="H307" s="98">
        <f>+D307/D306*100</f>
        <v>100.82161452508849</v>
      </c>
      <c r="I307" s="99">
        <f>+E307/E306*100</f>
        <v>95.856516314213962</v>
      </c>
      <c r="J307" s="100">
        <f>+F307/F306*100</f>
        <v>108.38980272331882</v>
      </c>
      <c r="K307" s="95"/>
      <c r="L307" s="96">
        <f t="shared" si="50"/>
        <v>0.57410978982626104</v>
      </c>
      <c r="M307" s="97">
        <f t="shared" si="51"/>
        <v>0.4258902101737389</v>
      </c>
    </row>
    <row r="308" spans="1:13" ht="22.25" customHeight="1">
      <c r="A308" s="87">
        <v>26</v>
      </c>
      <c r="B308" s="88" t="s">
        <v>146</v>
      </c>
      <c r="C308" s="11">
        <v>2017</v>
      </c>
      <c r="D308" s="12">
        <v>1886164</v>
      </c>
      <c r="E308" s="12">
        <v>1069013</v>
      </c>
      <c r="F308" s="13">
        <v>817151</v>
      </c>
      <c r="G308" s="10"/>
      <c r="H308" s="98">
        <f>+D308/D306*100</f>
        <v>101.65298387005501</v>
      </c>
      <c r="I308" s="99">
        <f>+E308/E306*100</f>
        <v>95.410617671366623</v>
      </c>
      <c r="J308" s="100">
        <f>+F308/F306*100</f>
        <v>111.16808310625406</v>
      </c>
      <c r="K308" s="95"/>
      <c r="L308" s="96">
        <f t="shared" si="50"/>
        <v>0.56676566830880026</v>
      </c>
      <c r="M308" s="97">
        <f t="shared" si="51"/>
        <v>0.43323433169119968</v>
      </c>
    </row>
    <row r="309" spans="1:13" ht="22.25" customHeight="1">
      <c r="A309" s="87">
        <v>26</v>
      </c>
      <c r="B309" s="88" t="s">
        <v>146</v>
      </c>
      <c r="C309" s="11">
        <v>2018</v>
      </c>
      <c r="D309" s="12">
        <v>1872582</v>
      </c>
      <c r="E309" s="12">
        <v>1041297</v>
      </c>
      <c r="F309" s="13">
        <v>831284</v>
      </c>
      <c r="G309" s="10"/>
      <c r="H309" s="98">
        <f>+D309/D306*100</f>
        <v>100.92099512097323</v>
      </c>
      <c r="I309" s="99">
        <f>+E309/E306*100</f>
        <v>92.936933366891765</v>
      </c>
      <c r="J309" s="100">
        <f>+F309/F306*100</f>
        <v>113.09078590970249</v>
      </c>
      <c r="K309" s="95"/>
      <c r="L309" s="96">
        <f t="shared" si="50"/>
        <v>0.55607551498412355</v>
      </c>
      <c r="M309" s="97">
        <f t="shared" si="51"/>
        <v>0.44392395099386833</v>
      </c>
    </row>
    <row r="310" spans="1:13" ht="22.25" customHeight="1">
      <c r="A310" s="87">
        <v>26</v>
      </c>
      <c r="B310" s="88" t="s">
        <v>146</v>
      </c>
      <c r="C310" s="11">
        <v>2019</v>
      </c>
      <c r="D310" s="12">
        <v>1799593</v>
      </c>
      <c r="E310" s="12">
        <v>1018428</v>
      </c>
      <c r="F310" s="13">
        <v>781165</v>
      </c>
      <c r="G310" s="10"/>
      <c r="H310" s="98">
        <f>+D310/D306*100</f>
        <v>96.98732358462145</v>
      </c>
      <c r="I310" s="99">
        <f>+E310/E306*100</f>
        <v>90.895849286972734</v>
      </c>
      <c r="J310" s="100">
        <f>+F310/F306*100</f>
        <v>106.27242166955307</v>
      </c>
      <c r="K310" s="95"/>
      <c r="L310" s="96">
        <f t="shared" si="50"/>
        <v>0.56592129442601746</v>
      </c>
      <c r="M310" s="97">
        <f t="shared" si="51"/>
        <v>0.43407870557398254</v>
      </c>
    </row>
    <row r="311" spans="1:13" ht="22.25" customHeight="1">
      <c r="A311" s="87">
        <v>26</v>
      </c>
      <c r="B311" s="88" t="s">
        <v>146</v>
      </c>
      <c r="C311" s="11">
        <v>2020</v>
      </c>
      <c r="D311" s="12">
        <v>1255168</v>
      </c>
      <c r="E311" s="12">
        <v>747207</v>
      </c>
      <c r="F311" s="13">
        <v>507961</v>
      </c>
      <c r="G311" s="10"/>
      <c r="H311" s="98">
        <f>+D311/D306*100</f>
        <v>67.646064954165823</v>
      </c>
      <c r="I311" s="99">
        <f>+E311/E306*100</f>
        <v>66.689068700164398</v>
      </c>
      <c r="J311" s="100">
        <f>+F311/F306*100</f>
        <v>69.104792948593243</v>
      </c>
      <c r="K311" s="95"/>
      <c r="L311" s="96">
        <f t="shared" si="50"/>
        <v>0.59530437359779731</v>
      </c>
      <c r="M311" s="97">
        <f t="shared" si="51"/>
        <v>0.40469562640220275</v>
      </c>
    </row>
    <row r="312" spans="1:13" ht="22.25" customHeight="1">
      <c r="A312" s="87">
        <v>26</v>
      </c>
      <c r="B312" s="88" t="s">
        <v>146</v>
      </c>
      <c r="C312" s="11">
        <v>2021</v>
      </c>
      <c r="D312" s="12">
        <v>1233162</v>
      </c>
      <c r="E312" s="12">
        <v>796066</v>
      </c>
      <c r="F312" s="13">
        <v>437096</v>
      </c>
      <c r="G312" s="10"/>
      <c r="H312" s="98">
        <f>+D312/D306*100</f>
        <v>66.460072875510718</v>
      </c>
      <c r="I312" s="99">
        <f>+E312/E306*100</f>
        <v>71.049789635087834</v>
      </c>
      <c r="J312" s="100">
        <f>+F312/F306*100</f>
        <v>59.464070231097097</v>
      </c>
      <c r="K312" s="95"/>
      <c r="L312" s="96">
        <f t="shared" si="50"/>
        <v>0.64554859783223939</v>
      </c>
      <c r="M312" s="97">
        <f t="shared" si="51"/>
        <v>0.35445140216776061</v>
      </c>
    </row>
    <row r="313" spans="1:13" ht="22.25" customHeight="1" thickBot="1">
      <c r="A313" s="89">
        <v>26</v>
      </c>
      <c r="B313" s="90" t="s">
        <v>146</v>
      </c>
      <c r="C313" s="14">
        <v>2022</v>
      </c>
      <c r="D313" s="15">
        <v>1444988</v>
      </c>
      <c r="E313" s="15">
        <v>912188</v>
      </c>
      <c r="F313" s="16">
        <v>532801</v>
      </c>
      <c r="G313" s="10"/>
      <c r="H313" s="104">
        <f>+D313/D306*100</f>
        <v>77.876230198658789</v>
      </c>
      <c r="I313" s="105">
        <f>+E313/E306*100</f>
        <v>81.413809291756593</v>
      </c>
      <c r="J313" s="106">
        <f>+F313/F306*100</f>
        <v>72.484113520139204</v>
      </c>
      <c r="K313" s="95"/>
      <c r="L313" s="107">
        <f t="shared" si="50"/>
        <v>0.63127721475887688</v>
      </c>
      <c r="M313" s="108">
        <f t="shared" si="51"/>
        <v>0.36872347728839272</v>
      </c>
    </row>
    <row r="314" spans="1:13" ht="22.25" customHeight="1">
      <c r="A314" s="85">
        <v>27</v>
      </c>
      <c r="B314" s="86" t="s">
        <v>147</v>
      </c>
      <c r="C314" s="7">
        <v>2011</v>
      </c>
      <c r="D314" s="8">
        <v>2131862</v>
      </c>
      <c r="E314" s="8">
        <v>973454</v>
      </c>
      <c r="F314" s="9">
        <v>1158408</v>
      </c>
      <c r="G314" s="10"/>
      <c r="H314" s="92">
        <f>+D314/D318*100</f>
        <v>88.170091612670021</v>
      </c>
      <c r="I314" s="93">
        <f>+E314/E318*100</f>
        <v>81.649712472069197</v>
      </c>
      <c r="J314" s="94">
        <f>+F314/F318*100</f>
        <v>94.512611521092623</v>
      </c>
      <c r="K314" s="95"/>
      <c r="L314" s="109">
        <f>+E314/D314</f>
        <v>0.45662148863294155</v>
      </c>
      <c r="M314" s="110">
        <f>+F314/D314</f>
        <v>0.5433785113670585</v>
      </c>
    </row>
    <row r="315" spans="1:13" ht="22.25" customHeight="1">
      <c r="A315" s="87">
        <v>27</v>
      </c>
      <c r="B315" s="88" t="s">
        <v>147</v>
      </c>
      <c r="C315" s="11">
        <v>2012</v>
      </c>
      <c r="D315" s="12">
        <v>2145254</v>
      </c>
      <c r="E315" s="12">
        <v>1006511</v>
      </c>
      <c r="F315" s="13">
        <v>1138744</v>
      </c>
      <c r="G315" s="10"/>
      <c r="H315" s="98">
        <f>+D315/D318*100</f>
        <v>88.723961359809792</v>
      </c>
      <c r="I315" s="99">
        <f>+E315/E318*100</f>
        <v>84.422411074354656</v>
      </c>
      <c r="J315" s="100">
        <f>+F315/F318*100</f>
        <v>92.908257966083724</v>
      </c>
      <c r="K315" s="95"/>
      <c r="L315" s="96">
        <f t="shared" ref="L315:L325" si="52">+E315/D315</f>
        <v>0.46918033948427551</v>
      </c>
      <c r="M315" s="97">
        <f t="shared" ref="M315:M325" si="53">+F315/D315</f>
        <v>0.5308201266609921</v>
      </c>
    </row>
    <row r="316" spans="1:13" ht="22.25" customHeight="1">
      <c r="A316" s="87">
        <v>27</v>
      </c>
      <c r="B316" s="88" t="s">
        <v>147</v>
      </c>
      <c r="C316" s="11">
        <v>2013</v>
      </c>
      <c r="D316" s="12">
        <v>2228489</v>
      </c>
      <c r="E316" s="12">
        <v>1065176</v>
      </c>
      <c r="F316" s="13">
        <v>1163313</v>
      </c>
      <c r="G316" s="10"/>
      <c r="H316" s="98">
        <f>+D316/D318*100</f>
        <v>92.166415690990974</v>
      </c>
      <c r="I316" s="99">
        <f>+E316/E318*100</f>
        <v>89.34301377584228</v>
      </c>
      <c r="J316" s="100">
        <f>+F316/F318*100</f>
        <v>94.912802437860265</v>
      </c>
      <c r="K316" s="95"/>
      <c r="L316" s="96">
        <f t="shared" si="52"/>
        <v>0.47798126892257492</v>
      </c>
      <c r="M316" s="97">
        <f t="shared" si="53"/>
        <v>0.52201873107742514</v>
      </c>
    </row>
    <row r="317" spans="1:13" ht="22.25" customHeight="1">
      <c r="A317" s="87">
        <v>27</v>
      </c>
      <c r="B317" s="88" t="s">
        <v>147</v>
      </c>
      <c r="C317" s="11">
        <v>2014</v>
      </c>
      <c r="D317" s="12">
        <v>2273606</v>
      </c>
      <c r="E317" s="12">
        <v>1115857</v>
      </c>
      <c r="F317" s="13">
        <v>1157749</v>
      </c>
      <c r="G317" s="10"/>
      <c r="H317" s="98">
        <f>+D317/D318*100</f>
        <v>94.032376068955799</v>
      </c>
      <c r="I317" s="99">
        <f>+E317/E318*100</f>
        <v>93.59394815774111</v>
      </c>
      <c r="J317" s="100">
        <f>+F317/F318*100</f>
        <v>94.458844790379104</v>
      </c>
      <c r="K317" s="95"/>
      <c r="L317" s="96">
        <f t="shared" si="52"/>
        <v>0.49078732198982583</v>
      </c>
      <c r="M317" s="97">
        <f t="shared" si="53"/>
        <v>0.50921267801017411</v>
      </c>
    </row>
    <row r="318" spans="1:13" ht="22.25" customHeight="1">
      <c r="A318" s="87">
        <v>27</v>
      </c>
      <c r="B318" s="88" t="s">
        <v>147</v>
      </c>
      <c r="C318" s="11">
        <v>2015</v>
      </c>
      <c r="D318" s="12">
        <v>2417897</v>
      </c>
      <c r="E318" s="12">
        <v>1192232</v>
      </c>
      <c r="F318" s="13">
        <v>1225665</v>
      </c>
      <c r="G318" s="10"/>
      <c r="H318" s="101">
        <f>+D318/D318*100</f>
        <v>100</v>
      </c>
      <c r="I318" s="102">
        <f>+E318/E318*100</f>
        <v>100</v>
      </c>
      <c r="J318" s="103">
        <f>+F318/F318*100</f>
        <v>100</v>
      </c>
      <c r="K318" s="95"/>
      <c r="L318" s="96">
        <f t="shared" si="52"/>
        <v>0.49308634735061091</v>
      </c>
      <c r="M318" s="97">
        <f t="shared" si="53"/>
        <v>0.50691365264938915</v>
      </c>
    </row>
    <row r="319" spans="1:13" ht="22.25" customHeight="1">
      <c r="A319" s="87">
        <v>27</v>
      </c>
      <c r="B319" s="88" t="s">
        <v>147</v>
      </c>
      <c r="C319" s="11">
        <v>2016</v>
      </c>
      <c r="D319" s="12">
        <v>2539038</v>
      </c>
      <c r="E319" s="12">
        <v>1246277</v>
      </c>
      <c r="F319" s="13">
        <v>1292761</v>
      </c>
      <c r="G319" s="10"/>
      <c r="H319" s="98">
        <f>+D319/D318*100</f>
        <v>105.01018033439804</v>
      </c>
      <c r="I319" s="99">
        <f>+E319/E318*100</f>
        <v>104.5330942299821</v>
      </c>
      <c r="J319" s="100">
        <f>+F319/F318*100</f>
        <v>105.47425275258738</v>
      </c>
      <c r="K319" s="95"/>
      <c r="L319" s="96">
        <f t="shared" si="52"/>
        <v>0.49084613936459398</v>
      </c>
      <c r="M319" s="97">
        <f t="shared" si="53"/>
        <v>0.50915386063540602</v>
      </c>
    </row>
    <row r="320" spans="1:13" ht="22.25" customHeight="1">
      <c r="A320" s="87">
        <v>27</v>
      </c>
      <c r="B320" s="88" t="s">
        <v>147</v>
      </c>
      <c r="C320" s="11">
        <v>2017</v>
      </c>
      <c r="D320" s="12">
        <v>2577429</v>
      </c>
      <c r="E320" s="12">
        <v>1284500</v>
      </c>
      <c r="F320" s="13">
        <v>1292928</v>
      </c>
      <c r="G320" s="10"/>
      <c r="H320" s="98">
        <f>+D320/D318*100</f>
        <v>106.59796509115154</v>
      </c>
      <c r="I320" s="99">
        <f>+E320/E318*100</f>
        <v>107.73909775949649</v>
      </c>
      <c r="J320" s="100">
        <f>+F320/F318*100</f>
        <v>105.48787800908079</v>
      </c>
      <c r="K320" s="95"/>
      <c r="L320" s="96">
        <f t="shared" si="52"/>
        <v>0.49836484341566734</v>
      </c>
      <c r="M320" s="97">
        <f t="shared" si="53"/>
        <v>0.50163476860080336</v>
      </c>
    </row>
    <row r="321" spans="1:13" ht="22.25" customHeight="1">
      <c r="A321" s="87">
        <v>27</v>
      </c>
      <c r="B321" s="88" t="s">
        <v>147</v>
      </c>
      <c r="C321" s="11">
        <v>2018</v>
      </c>
      <c r="D321" s="12">
        <v>2652578</v>
      </c>
      <c r="E321" s="12">
        <v>1343978</v>
      </c>
      <c r="F321" s="13">
        <v>1308600</v>
      </c>
      <c r="G321" s="10"/>
      <c r="H321" s="98">
        <f>+D321/D318*100</f>
        <v>109.70599657470935</v>
      </c>
      <c r="I321" s="99">
        <f>+E321/E318*100</f>
        <v>112.72789188681398</v>
      </c>
      <c r="J321" s="100">
        <f>+F321/F318*100</f>
        <v>106.76653082204355</v>
      </c>
      <c r="K321" s="95"/>
      <c r="L321" s="96">
        <f t="shared" si="52"/>
        <v>0.50666860691749682</v>
      </c>
      <c r="M321" s="97">
        <f t="shared" si="53"/>
        <v>0.49333139308250312</v>
      </c>
    </row>
    <row r="322" spans="1:13" ht="22.25" customHeight="1">
      <c r="A322" s="87">
        <v>27</v>
      </c>
      <c r="B322" s="88" t="s">
        <v>147</v>
      </c>
      <c r="C322" s="11">
        <v>2019</v>
      </c>
      <c r="D322" s="12">
        <v>2647035</v>
      </c>
      <c r="E322" s="12">
        <v>1356599</v>
      </c>
      <c r="F322" s="13">
        <v>1290436</v>
      </c>
      <c r="G322" s="10"/>
      <c r="H322" s="98">
        <f>+D322/D318*100</f>
        <v>109.47674776882555</v>
      </c>
      <c r="I322" s="99">
        <f>+E322/E318*100</f>
        <v>113.78649457488139</v>
      </c>
      <c r="J322" s="100">
        <f>+F322/F318*100</f>
        <v>105.28455981038864</v>
      </c>
      <c r="K322" s="95"/>
      <c r="L322" s="96">
        <f t="shared" si="52"/>
        <v>0.51249756803366786</v>
      </c>
      <c r="M322" s="97">
        <f t="shared" si="53"/>
        <v>0.48750243196633214</v>
      </c>
    </row>
    <row r="323" spans="1:13" ht="22.25" customHeight="1">
      <c r="A323" s="87">
        <v>27</v>
      </c>
      <c r="B323" s="88" t="s">
        <v>147</v>
      </c>
      <c r="C323" s="11">
        <v>2020</v>
      </c>
      <c r="D323" s="12">
        <v>2596816</v>
      </c>
      <c r="E323" s="12">
        <v>1316558</v>
      </c>
      <c r="F323" s="13">
        <v>1280258</v>
      </c>
      <c r="G323" s="10"/>
      <c r="H323" s="98">
        <f>+D323/D318*100</f>
        <v>107.39977757530615</v>
      </c>
      <c r="I323" s="99">
        <f>+E323/E318*100</f>
        <v>110.42800394554079</v>
      </c>
      <c r="J323" s="100">
        <f>+F323/F318*100</f>
        <v>104.45415345955054</v>
      </c>
      <c r="K323" s="95"/>
      <c r="L323" s="96">
        <f t="shared" si="52"/>
        <v>0.5069893284699416</v>
      </c>
      <c r="M323" s="97">
        <f t="shared" si="53"/>
        <v>0.49301067153005834</v>
      </c>
    </row>
    <row r="324" spans="1:13" ht="22.25" customHeight="1">
      <c r="A324" s="87">
        <v>27</v>
      </c>
      <c r="B324" s="88" t="s">
        <v>147</v>
      </c>
      <c r="C324" s="11">
        <v>2021</v>
      </c>
      <c r="D324" s="12">
        <v>2615766</v>
      </c>
      <c r="E324" s="12">
        <v>1350251</v>
      </c>
      <c r="F324" s="13">
        <v>1265516</v>
      </c>
      <c r="G324" s="10"/>
      <c r="H324" s="98">
        <f>+D324/D318*100</f>
        <v>108.18351650215041</v>
      </c>
      <c r="I324" s="99">
        <f>+E324/E318*100</f>
        <v>113.25404786987767</v>
      </c>
      <c r="J324" s="100">
        <f>+F324/F318*100</f>
        <v>103.25137782346725</v>
      </c>
      <c r="K324" s="95"/>
      <c r="L324" s="96">
        <f t="shared" si="52"/>
        <v>0.51619716748363575</v>
      </c>
      <c r="M324" s="97">
        <f t="shared" si="53"/>
        <v>0.48380321481355748</v>
      </c>
    </row>
    <row r="325" spans="1:13" ht="22.25" customHeight="1" thickBot="1">
      <c r="A325" s="89">
        <v>27</v>
      </c>
      <c r="B325" s="90" t="s">
        <v>147</v>
      </c>
      <c r="C325" s="14">
        <v>2022</v>
      </c>
      <c r="D325" s="15">
        <v>2598814</v>
      </c>
      <c r="E325" s="15">
        <v>1370368</v>
      </c>
      <c r="F325" s="16">
        <v>1228446</v>
      </c>
      <c r="G325" s="10"/>
      <c r="H325" s="104">
        <f>+D325/D318*100</f>
        <v>107.48241136822618</v>
      </c>
      <c r="I325" s="105">
        <f>+E325/E318*100</f>
        <v>114.94138724677747</v>
      </c>
      <c r="J325" s="106">
        <f>+F325/F318*100</f>
        <v>100.22689723537835</v>
      </c>
      <c r="K325" s="95"/>
      <c r="L325" s="107">
        <f t="shared" si="52"/>
        <v>0.52730514765581527</v>
      </c>
      <c r="M325" s="108">
        <f t="shared" si="53"/>
        <v>0.47269485234418468</v>
      </c>
    </row>
    <row r="326" spans="1:13" ht="22.25" customHeight="1">
      <c r="A326" s="85">
        <v>28</v>
      </c>
      <c r="B326" s="86" t="s">
        <v>148</v>
      </c>
      <c r="C326" s="7">
        <v>2011</v>
      </c>
      <c r="D326" s="8">
        <v>1738471</v>
      </c>
      <c r="E326" s="8">
        <v>574363</v>
      </c>
      <c r="F326" s="9">
        <v>1164108</v>
      </c>
      <c r="G326" s="10"/>
      <c r="H326" s="92">
        <f>+D326/D330*100</f>
        <v>94.800939245680581</v>
      </c>
      <c r="I326" s="93">
        <f>+E326/E330*100</f>
        <v>88.434013567735519</v>
      </c>
      <c r="J326" s="94">
        <f>+F326/F330*100</f>
        <v>98.292536708518739</v>
      </c>
      <c r="K326" s="95"/>
      <c r="L326" s="109">
        <f>+E326/D326</f>
        <v>0.33038399835257531</v>
      </c>
      <c r="M326" s="110">
        <f>+F326/D326</f>
        <v>0.66961600164742463</v>
      </c>
    </row>
    <row r="327" spans="1:13" ht="22.25" customHeight="1">
      <c r="A327" s="87">
        <v>28</v>
      </c>
      <c r="B327" s="88" t="s">
        <v>148</v>
      </c>
      <c r="C327" s="11">
        <v>2012</v>
      </c>
      <c r="D327" s="12">
        <v>1756818</v>
      </c>
      <c r="E327" s="12">
        <v>588808</v>
      </c>
      <c r="F327" s="13">
        <v>1168011</v>
      </c>
      <c r="G327" s="10"/>
      <c r="H327" s="98">
        <f>+D327/D330*100</f>
        <v>95.801423482887017</v>
      </c>
      <c r="I327" s="99">
        <f>+E327/E330*100</f>
        <v>90.658093680810254</v>
      </c>
      <c r="J327" s="100">
        <f>+F327/F330*100</f>
        <v>98.622090126907196</v>
      </c>
      <c r="K327" s="95"/>
      <c r="L327" s="96">
        <f t="shared" ref="L327:L337" si="54">+E327/D327</f>
        <v>0.33515594671730364</v>
      </c>
      <c r="M327" s="97">
        <f t="shared" ref="M327:M337" si="55">+F327/D327</f>
        <v>0.66484462249362197</v>
      </c>
    </row>
    <row r="328" spans="1:13" ht="22.25" customHeight="1">
      <c r="A328" s="87">
        <v>28</v>
      </c>
      <c r="B328" s="88" t="s">
        <v>148</v>
      </c>
      <c r="C328" s="11">
        <v>2013</v>
      </c>
      <c r="D328" s="12">
        <v>1780821</v>
      </c>
      <c r="E328" s="12">
        <v>599926</v>
      </c>
      <c r="F328" s="13">
        <v>1180895</v>
      </c>
      <c r="G328" s="10"/>
      <c r="H328" s="98">
        <f>+D328/D330*100</f>
        <v>97.110336283108637</v>
      </c>
      <c r="I328" s="99">
        <f>+E328/E330*100</f>
        <v>92.369919412701194</v>
      </c>
      <c r="J328" s="100">
        <f>+F328/F330*100</f>
        <v>99.709962594884871</v>
      </c>
      <c r="K328" s="95"/>
      <c r="L328" s="96">
        <f t="shared" si="54"/>
        <v>0.33688169670056678</v>
      </c>
      <c r="M328" s="97">
        <f t="shared" si="55"/>
        <v>0.66311830329943322</v>
      </c>
    </row>
    <row r="329" spans="1:13" ht="22.25" customHeight="1">
      <c r="A329" s="87">
        <v>28</v>
      </c>
      <c r="B329" s="88" t="s">
        <v>148</v>
      </c>
      <c r="C329" s="11">
        <v>2014</v>
      </c>
      <c r="D329" s="12">
        <v>1773806</v>
      </c>
      <c r="E329" s="12">
        <v>607655</v>
      </c>
      <c r="F329" s="13">
        <v>1166151</v>
      </c>
      <c r="G329" s="10"/>
      <c r="H329" s="98">
        <f>+D329/D330*100</f>
        <v>96.72779979627137</v>
      </c>
      <c r="I329" s="99">
        <f>+E329/E330*100</f>
        <v>93.559944694387227</v>
      </c>
      <c r="J329" s="100">
        <f>+F329/F330*100</f>
        <v>98.465039304923465</v>
      </c>
      <c r="K329" s="95"/>
      <c r="L329" s="96">
        <f t="shared" si="54"/>
        <v>0.3425712845711425</v>
      </c>
      <c r="M329" s="97">
        <f t="shared" si="55"/>
        <v>0.6574287154288575</v>
      </c>
    </row>
    <row r="330" spans="1:13" ht="22.25" customHeight="1">
      <c r="A330" s="87">
        <v>28</v>
      </c>
      <c r="B330" s="88" t="s">
        <v>148</v>
      </c>
      <c r="C330" s="11">
        <v>2015</v>
      </c>
      <c r="D330" s="12">
        <v>1833812</v>
      </c>
      <c r="E330" s="12">
        <v>649482</v>
      </c>
      <c r="F330" s="13">
        <v>1184330</v>
      </c>
      <c r="G330" s="10"/>
      <c r="H330" s="101">
        <f>+D330/D330*100</f>
        <v>100</v>
      </c>
      <c r="I330" s="102">
        <f>+E330/E330*100</f>
        <v>100</v>
      </c>
      <c r="J330" s="103">
        <f>+F330/F330*100</f>
        <v>100</v>
      </c>
      <c r="K330" s="95"/>
      <c r="L330" s="96">
        <f t="shared" si="54"/>
        <v>0.35417043840917173</v>
      </c>
      <c r="M330" s="97">
        <f t="shared" si="55"/>
        <v>0.64582956159082827</v>
      </c>
    </row>
    <row r="331" spans="1:13" ht="22.25" customHeight="1">
      <c r="A331" s="87">
        <v>28</v>
      </c>
      <c r="B331" s="88" t="s">
        <v>148</v>
      </c>
      <c r="C331" s="11">
        <v>2016</v>
      </c>
      <c r="D331" s="12">
        <v>1777402</v>
      </c>
      <c r="E331" s="12">
        <v>640590</v>
      </c>
      <c r="F331" s="13">
        <v>1136812</v>
      </c>
      <c r="G331" s="10"/>
      <c r="H331" s="98">
        <f>+D331/D330*100</f>
        <v>96.92389405238923</v>
      </c>
      <c r="I331" s="99">
        <f>+E331/E330*100</f>
        <v>98.630908939739669</v>
      </c>
      <c r="J331" s="100">
        <f>+F331/F330*100</f>
        <v>95.987773677944489</v>
      </c>
      <c r="K331" s="95"/>
      <c r="L331" s="96">
        <f t="shared" si="54"/>
        <v>0.36040805625289046</v>
      </c>
      <c r="M331" s="97">
        <f t="shared" si="55"/>
        <v>0.63959194374710959</v>
      </c>
    </row>
    <row r="332" spans="1:13" ht="22.25" customHeight="1">
      <c r="A332" s="87">
        <v>28</v>
      </c>
      <c r="B332" s="88" t="s">
        <v>148</v>
      </c>
      <c r="C332" s="11">
        <v>2017</v>
      </c>
      <c r="D332" s="12">
        <v>1823801</v>
      </c>
      <c r="E332" s="12">
        <v>664223</v>
      </c>
      <c r="F332" s="13">
        <v>1159577</v>
      </c>
      <c r="G332" s="10"/>
      <c r="H332" s="98">
        <f>+D332/D330*100</f>
        <v>99.454087987209164</v>
      </c>
      <c r="I332" s="99">
        <f>+E332/E330*100</f>
        <v>102.269654894208</v>
      </c>
      <c r="J332" s="100">
        <f>+F332/F330*100</f>
        <v>97.909957528729322</v>
      </c>
      <c r="K332" s="95"/>
      <c r="L332" s="96">
        <f t="shared" si="54"/>
        <v>0.36419708071220491</v>
      </c>
      <c r="M332" s="97">
        <f t="shared" si="55"/>
        <v>0.63580237098236048</v>
      </c>
    </row>
    <row r="333" spans="1:13" ht="22.25" customHeight="1">
      <c r="A333" s="87">
        <v>28</v>
      </c>
      <c r="B333" s="88" t="s">
        <v>148</v>
      </c>
      <c r="C333" s="11">
        <v>2018</v>
      </c>
      <c r="D333" s="12">
        <v>1876078</v>
      </c>
      <c r="E333" s="12">
        <v>691692</v>
      </c>
      <c r="F333" s="13">
        <v>1184386</v>
      </c>
      <c r="G333" s="10"/>
      <c r="H333" s="98">
        <f>+D333/D330*100</f>
        <v>102.30481641520505</v>
      </c>
      <c r="I333" s="99">
        <f>+E333/E330*100</f>
        <v>106.49902537714671</v>
      </c>
      <c r="J333" s="100">
        <f>+F333/F330*100</f>
        <v>100.00472841184467</v>
      </c>
      <c r="K333" s="95"/>
      <c r="L333" s="96">
        <f t="shared" si="54"/>
        <v>0.36869042758350135</v>
      </c>
      <c r="M333" s="97">
        <f t="shared" si="55"/>
        <v>0.63130957241649865</v>
      </c>
    </row>
    <row r="334" spans="1:13" ht="22.25" customHeight="1">
      <c r="A334" s="87">
        <v>28</v>
      </c>
      <c r="B334" s="88" t="s">
        <v>148</v>
      </c>
      <c r="C334" s="11">
        <v>2019</v>
      </c>
      <c r="D334" s="12">
        <v>1945274</v>
      </c>
      <c r="E334" s="12">
        <v>726222</v>
      </c>
      <c r="F334" s="13">
        <v>1219052</v>
      </c>
      <c r="G334" s="10"/>
      <c r="H334" s="98">
        <f>+D334/D330*100</f>
        <v>106.07815850261642</v>
      </c>
      <c r="I334" s="99">
        <f>+E334/E330*100</f>
        <v>111.81556994651123</v>
      </c>
      <c r="J334" s="100">
        <f>+F334/F330*100</f>
        <v>102.93178421554802</v>
      </c>
      <c r="K334" s="95"/>
      <c r="L334" s="96">
        <f t="shared" si="54"/>
        <v>0.37332632832187135</v>
      </c>
      <c r="M334" s="97">
        <f t="shared" si="55"/>
        <v>0.6266736716781286</v>
      </c>
    </row>
    <row r="335" spans="1:13" ht="22.25" customHeight="1">
      <c r="A335" s="87">
        <v>28</v>
      </c>
      <c r="B335" s="88" t="s">
        <v>148</v>
      </c>
      <c r="C335" s="11">
        <v>2020</v>
      </c>
      <c r="D335" s="12">
        <v>1899721</v>
      </c>
      <c r="E335" s="12">
        <v>701136</v>
      </c>
      <c r="F335" s="13">
        <v>1198585</v>
      </c>
      <c r="G335" s="10"/>
      <c r="H335" s="98">
        <f>+D335/D330*100</f>
        <v>103.5940979773281</v>
      </c>
      <c r="I335" s="99">
        <f>+E335/E330*100</f>
        <v>107.95310724546638</v>
      </c>
      <c r="J335" s="100">
        <f>+F335/F330*100</f>
        <v>101.20363412224633</v>
      </c>
      <c r="K335" s="95"/>
      <c r="L335" s="96">
        <f t="shared" si="54"/>
        <v>0.36907314284571263</v>
      </c>
      <c r="M335" s="97">
        <f t="shared" si="55"/>
        <v>0.63092685715428742</v>
      </c>
    </row>
    <row r="336" spans="1:13" ht="22.25" customHeight="1">
      <c r="A336" s="87">
        <v>28</v>
      </c>
      <c r="B336" s="88" t="s">
        <v>148</v>
      </c>
      <c r="C336" s="11">
        <v>2021</v>
      </c>
      <c r="D336" s="12">
        <v>1934105</v>
      </c>
      <c r="E336" s="12">
        <v>714344</v>
      </c>
      <c r="F336" s="13">
        <v>1219761</v>
      </c>
      <c r="G336" s="10"/>
      <c r="H336" s="98">
        <f>+D336/D330*100</f>
        <v>105.46909934060852</v>
      </c>
      <c r="I336" s="99">
        <f>+E336/E330*100</f>
        <v>109.98672788468349</v>
      </c>
      <c r="J336" s="100">
        <f>+F336/F330*100</f>
        <v>102.9916492869386</v>
      </c>
      <c r="K336" s="95"/>
      <c r="L336" s="96">
        <f t="shared" si="54"/>
        <v>0.36934085791619381</v>
      </c>
      <c r="M336" s="97">
        <f t="shared" si="55"/>
        <v>0.63065914208380625</v>
      </c>
    </row>
    <row r="337" spans="1:14" ht="22.25" customHeight="1" thickBot="1">
      <c r="A337" s="89">
        <v>28</v>
      </c>
      <c r="B337" s="90" t="s">
        <v>148</v>
      </c>
      <c r="C337" s="14">
        <v>2022</v>
      </c>
      <c r="D337" s="15">
        <v>2095210</v>
      </c>
      <c r="E337" s="15">
        <v>759599</v>
      </c>
      <c r="F337" s="16">
        <v>1335611</v>
      </c>
      <c r="G337" s="10"/>
      <c r="H337" s="104">
        <f>+D337/D330*100</f>
        <v>114.25435104579968</v>
      </c>
      <c r="I337" s="105">
        <f>+E337/E330*100</f>
        <v>116.95458842585322</v>
      </c>
      <c r="J337" s="106">
        <f>+F337/F330*100</f>
        <v>112.77355129060314</v>
      </c>
      <c r="K337" s="95"/>
      <c r="L337" s="107">
        <f t="shared" si="54"/>
        <v>0.36254074770548061</v>
      </c>
      <c r="M337" s="108">
        <f t="shared" si="55"/>
        <v>0.63745925229451939</v>
      </c>
    </row>
    <row r="338" spans="1:14" ht="22.25" customHeight="1">
      <c r="A338" s="85">
        <v>29</v>
      </c>
      <c r="B338" s="86" t="s">
        <v>149</v>
      </c>
      <c r="C338" s="7">
        <v>2011</v>
      </c>
      <c r="D338" s="8">
        <v>4359551</v>
      </c>
      <c r="E338" s="8">
        <v>768421</v>
      </c>
      <c r="F338" s="9">
        <v>3591130</v>
      </c>
      <c r="G338" s="10"/>
      <c r="H338" s="92">
        <f>+D338/D342*100</f>
        <v>90.954726586134242</v>
      </c>
      <c r="I338" s="93">
        <f>+E338/E342*100</f>
        <v>89.941546615228305</v>
      </c>
      <c r="J338" s="94">
        <f>+F338/F342*100</f>
        <v>91.17449623534813</v>
      </c>
      <c r="K338" s="95"/>
      <c r="L338" s="109">
        <f>+E338/D338</f>
        <v>0.17626150032423063</v>
      </c>
      <c r="M338" s="110">
        <f>+F338/D338</f>
        <v>0.8237384996757694</v>
      </c>
    </row>
    <row r="339" spans="1:14" ht="22.25" customHeight="1">
      <c r="A339" s="87">
        <v>29</v>
      </c>
      <c r="B339" s="88" t="s">
        <v>149</v>
      </c>
      <c r="C339" s="11">
        <v>2012</v>
      </c>
      <c r="D339" s="12">
        <v>4474347</v>
      </c>
      <c r="E339" s="12">
        <v>805998</v>
      </c>
      <c r="F339" s="13">
        <v>3668349</v>
      </c>
      <c r="G339" s="10"/>
      <c r="H339" s="98">
        <f>+D339/D342*100</f>
        <v>93.349752769606312</v>
      </c>
      <c r="I339" s="99">
        <f>+E339/E342*100</f>
        <v>94.339830234703086</v>
      </c>
      <c r="J339" s="100">
        <f>+F339/F342*100</f>
        <v>93.134994302752347</v>
      </c>
      <c r="K339" s="95"/>
      <c r="L339" s="96">
        <f t="shared" ref="L339:L349" si="56">+E339/D339</f>
        <v>0.18013757091258234</v>
      </c>
      <c r="M339" s="97">
        <f t="shared" ref="M339:M349" si="57">+F339/D339</f>
        <v>0.81986242908741769</v>
      </c>
    </row>
    <row r="340" spans="1:14" ht="22.25" customHeight="1">
      <c r="A340" s="87">
        <v>29</v>
      </c>
      <c r="B340" s="88" t="s">
        <v>149</v>
      </c>
      <c r="C340" s="11">
        <v>2013</v>
      </c>
      <c r="D340" s="12">
        <v>4577143</v>
      </c>
      <c r="E340" s="12">
        <v>821315</v>
      </c>
      <c r="F340" s="13">
        <v>3755827</v>
      </c>
      <c r="G340" s="10"/>
      <c r="H340" s="98">
        <f>+D340/D342*100</f>
        <v>95.494419060733136</v>
      </c>
      <c r="I340" s="99">
        <f>+E340/E342*100</f>
        <v>96.132642598635698</v>
      </c>
      <c r="J340" s="100">
        <f>+F340/F342*100</f>
        <v>95.355956111897598</v>
      </c>
      <c r="K340" s="95"/>
      <c r="L340" s="96">
        <f t="shared" si="56"/>
        <v>0.17943835270167438</v>
      </c>
      <c r="M340" s="97">
        <f t="shared" si="57"/>
        <v>0.82056142882142857</v>
      </c>
    </row>
    <row r="341" spans="1:14" ht="22.25" customHeight="1">
      <c r="A341" s="87">
        <v>29</v>
      </c>
      <c r="B341" s="88" t="s">
        <v>149</v>
      </c>
      <c r="C341" s="11">
        <v>2014</v>
      </c>
      <c r="D341" s="12">
        <v>4713050</v>
      </c>
      <c r="E341" s="12">
        <v>849310</v>
      </c>
      <c r="F341" s="13">
        <v>3863741</v>
      </c>
      <c r="G341" s="10"/>
      <c r="H341" s="98">
        <f>+D341/D342*100</f>
        <v>98.32989088481358</v>
      </c>
      <c r="I341" s="99">
        <f>+E341/E342*100</f>
        <v>99.409379696519949</v>
      </c>
      <c r="J341" s="100">
        <f>+F341/F342*100</f>
        <v>98.095763522584861</v>
      </c>
      <c r="K341" s="95"/>
      <c r="L341" s="96">
        <f t="shared" si="56"/>
        <v>0.18020390193187003</v>
      </c>
      <c r="M341" s="97">
        <f t="shared" si="57"/>
        <v>0.81979631024495814</v>
      </c>
    </row>
    <row r="342" spans="1:14" ht="22.25" customHeight="1">
      <c r="A342" s="87">
        <v>29</v>
      </c>
      <c r="B342" s="88" t="s">
        <v>149</v>
      </c>
      <c r="C342" s="11">
        <v>2015</v>
      </c>
      <c r="D342" s="12">
        <v>4793100</v>
      </c>
      <c r="E342" s="12">
        <v>854356</v>
      </c>
      <c r="F342" s="13">
        <v>3938744</v>
      </c>
      <c r="G342" s="10"/>
      <c r="H342" s="101">
        <f>+D342/D342*100</f>
        <v>100</v>
      </c>
      <c r="I342" s="102">
        <f>+E342/E342*100</f>
        <v>100</v>
      </c>
      <c r="J342" s="103">
        <f>+F342/F342*100</f>
        <v>100</v>
      </c>
      <c r="K342" s="95"/>
      <c r="L342" s="96">
        <f t="shared" si="56"/>
        <v>0.17824706348709604</v>
      </c>
      <c r="M342" s="97">
        <f t="shared" si="57"/>
        <v>0.82175293651290393</v>
      </c>
    </row>
    <row r="343" spans="1:14" ht="22.25" customHeight="1">
      <c r="A343" s="87">
        <v>29</v>
      </c>
      <c r="B343" s="88" t="s">
        <v>149</v>
      </c>
      <c r="C343" s="11">
        <v>2016</v>
      </c>
      <c r="D343" s="12">
        <v>4863339</v>
      </c>
      <c r="E343" s="12">
        <v>866102</v>
      </c>
      <c r="F343" s="13">
        <v>3997237</v>
      </c>
      <c r="G343" s="10"/>
      <c r="H343" s="98">
        <f>+D343/D342*100</f>
        <v>101.46541903986981</v>
      </c>
      <c r="I343" s="99">
        <f>+E343/E342*100</f>
        <v>101.37483671911941</v>
      </c>
      <c r="J343" s="100">
        <f>+F343/F342*100</f>
        <v>101.48506732095308</v>
      </c>
      <c r="K343" s="95"/>
      <c r="L343" s="96">
        <f t="shared" si="56"/>
        <v>0.1780879350586089</v>
      </c>
      <c r="M343" s="97">
        <f t="shared" si="57"/>
        <v>0.82191206494139113</v>
      </c>
    </row>
    <row r="344" spans="1:14" ht="22.25" customHeight="1">
      <c r="A344" s="87">
        <v>29</v>
      </c>
      <c r="B344" s="88" t="s">
        <v>149</v>
      </c>
      <c r="C344" s="11">
        <v>2017</v>
      </c>
      <c r="D344" s="12">
        <v>4851412</v>
      </c>
      <c r="E344" s="12">
        <v>820757</v>
      </c>
      <c r="F344" s="13">
        <v>4030655</v>
      </c>
      <c r="G344" s="10"/>
      <c r="H344" s="98">
        <f>+D344/D342*100</f>
        <v>101.216582170203</v>
      </c>
      <c r="I344" s="99">
        <f>+E344/E342*100</f>
        <v>96.06733024640782</v>
      </c>
      <c r="J344" s="100">
        <f>+F344/F342*100</f>
        <v>102.33351037792757</v>
      </c>
      <c r="K344" s="95"/>
      <c r="L344" s="96">
        <f t="shared" si="56"/>
        <v>0.16917899366205139</v>
      </c>
      <c r="M344" s="97">
        <f t="shared" si="57"/>
        <v>0.83082100633794864</v>
      </c>
    </row>
    <row r="345" spans="1:14" ht="22.25" customHeight="1">
      <c r="A345" s="87">
        <v>29</v>
      </c>
      <c r="B345" s="88" t="s">
        <v>149</v>
      </c>
      <c r="C345" s="11">
        <v>2018</v>
      </c>
      <c r="D345" s="12">
        <v>4683390</v>
      </c>
      <c r="E345" s="12">
        <v>808671</v>
      </c>
      <c r="F345" s="13">
        <v>3874719</v>
      </c>
      <c r="G345" s="10"/>
      <c r="H345" s="98">
        <f>+D345/D342*100</f>
        <v>97.711084684233583</v>
      </c>
      <c r="I345" s="99">
        <f>+E345/E342*100</f>
        <v>94.652697470375344</v>
      </c>
      <c r="J345" s="100">
        <f>+F345/F342*100</f>
        <v>98.374481814507362</v>
      </c>
      <c r="K345" s="95"/>
      <c r="L345" s="96">
        <f t="shared" si="56"/>
        <v>0.17266787519296919</v>
      </c>
      <c r="M345" s="97">
        <f t="shared" si="57"/>
        <v>0.82733212480703078</v>
      </c>
    </row>
    <row r="346" spans="1:14" ht="22.25" customHeight="1">
      <c r="A346" s="87">
        <v>29</v>
      </c>
      <c r="B346" s="88" t="s">
        <v>149</v>
      </c>
      <c r="C346" s="11">
        <v>2019</v>
      </c>
      <c r="D346" s="12">
        <v>4767438</v>
      </c>
      <c r="E346" s="12">
        <v>832388</v>
      </c>
      <c r="F346" s="13">
        <v>3935051</v>
      </c>
      <c r="G346" s="10"/>
      <c r="H346" s="98">
        <f>+D346/D342*100</f>
        <v>99.464605370219701</v>
      </c>
      <c r="I346" s="99">
        <f>+E346/E342*100</f>
        <v>97.428706534512543</v>
      </c>
      <c r="J346" s="100">
        <f>+F346/F342*100</f>
        <v>99.906239146286225</v>
      </c>
      <c r="K346" s="95"/>
      <c r="L346" s="96">
        <f t="shared" si="56"/>
        <v>0.17459859991886628</v>
      </c>
      <c r="M346" s="97">
        <f t="shared" si="57"/>
        <v>0.82540160983740118</v>
      </c>
      <c r="N346" s="2"/>
    </row>
    <row r="347" spans="1:14" ht="22.25" customHeight="1">
      <c r="A347" s="87">
        <v>29</v>
      </c>
      <c r="B347" s="88" t="s">
        <v>149</v>
      </c>
      <c r="C347" s="11">
        <v>2020</v>
      </c>
      <c r="D347" s="12">
        <v>4850712</v>
      </c>
      <c r="E347" s="12">
        <v>840257</v>
      </c>
      <c r="F347" s="13">
        <v>4010455</v>
      </c>
      <c r="G347" s="10"/>
      <c r="H347" s="98">
        <f>+D347/D342*100</f>
        <v>101.20197784314952</v>
      </c>
      <c r="I347" s="99">
        <f>+E347/E342*100</f>
        <v>98.349751157597069</v>
      </c>
      <c r="J347" s="100">
        <f>+F347/F342*100</f>
        <v>101.82065653416419</v>
      </c>
      <c r="K347" s="95"/>
      <c r="L347" s="96">
        <f t="shared" si="56"/>
        <v>0.17322343606464372</v>
      </c>
      <c r="M347" s="97">
        <f t="shared" si="57"/>
        <v>0.82677656393535626</v>
      </c>
    </row>
    <row r="348" spans="1:14" ht="22.25" customHeight="1">
      <c r="A348" s="87">
        <v>29</v>
      </c>
      <c r="B348" s="88" t="s">
        <v>149</v>
      </c>
      <c r="C348" s="11">
        <v>2021</v>
      </c>
      <c r="D348" s="12">
        <v>4902841</v>
      </c>
      <c r="E348" s="12">
        <v>878537</v>
      </c>
      <c r="F348" s="13">
        <v>4024305</v>
      </c>
      <c r="G348" s="10"/>
      <c r="H348" s="98">
        <f>+D348/D342*100</f>
        <v>102.28956207882165</v>
      </c>
      <c r="I348" s="99">
        <f>+E348/E342*100</f>
        <v>102.83031897710089</v>
      </c>
      <c r="J348" s="100">
        <f>+F348/F342*100</f>
        <v>102.17229147159601</v>
      </c>
      <c r="K348" s="95"/>
      <c r="L348" s="96">
        <f t="shared" si="56"/>
        <v>0.17918937203959909</v>
      </c>
      <c r="M348" s="97">
        <f t="shared" si="57"/>
        <v>0.82081083192377646</v>
      </c>
    </row>
    <row r="349" spans="1:14" ht="22.25" customHeight="1" thickBot="1">
      <c r="A349" s="89">
        <v>29</v>
      </c>
      <c r="B349" s="90" t="s">
        <v>149</v>
      </c>
      <c r="C349" s="14">
        <v>2022</v>
      </c>
      <c r="D349" s="15">
        <v>5013550</v>
      </c>
      <c r="E349" s="15">
        <v>951708</v>
      </c>
      <c r="F349" s="16">
        <v>4061843</v>
      </c>
      <c r="G349" s="10"/>
      <c r="H349" s="104">
        <f>+D349/D342*100</f>
        <v>104.59931985562581</v>
      </c>
      <c r="I349" s="105">
        <f>+E349/E342*100</f>
        <v>111.39478156646643</v>
      </c>
      <c r="J349" s="106">
        <f>+F349/F342*100</f>
        <v>103.12533640165495</v>
      </c>
      <c r="K349" s="95"/>
      <c r="L349" s="107">
        <f t="shared" si="56"/>
        <v>0.18982716837370725</v>
      </c>
      <c r="M349" s="108">
        <f t="shared" si="57"/>
        <v>0.81017303108575756</v>
      </c>
    </row>
    <row r="350" spans="1:14" ht="22.25" customHeight="1">
      <c r="A350" s="85">
        <v>30</v>
      </c>
      <c r="B350" s="86" t="s">
        <v>150</v>
      </c>
      <c r="C350" s="7">
        <v>2011</v>
      </c>
      <c r="D350" s="8">
        <v>3568932</v>
      </c>
      <c r="E350" s="8">
        <v>1199489</v>
      </c>
      <c r="F350" s="9">
        <v>2369443</v>
      </c>
      <c r="G350" s="10"/>
      <c r="H350" s="92">
        <f>+D350/D354*100</f>
        <v>88.800432341191254</v>
      </c>
      <c r="I350" s="93">
        <f>+E350/E354*100</f>
        <v>87.761494336972106</v>
      </c>
      <c r="J350" s="94">
        <f>+F350/F354*100</f>
        <v>89.335844876516006</v>
      </c>
      <c r="K350" s="95"/>
      <c r="L350" s="109">
        <f>+E350/D350</f>
        <v>0.33609186165497129</v>
      </c>
      <c r="M350" s="110">
        <f>+F350/D350</f>
        <v>0.66390813834502871</v>
      </c>
    </row>
    <row r="351" spans="1:14" ht="22.25" customHeight="1">
      <c r="A351" s="87">
        <v>30</v>
      </c>
      <c r="B351" s="88" t="s">
        <v>150</v>
      </c>
      <c r="C351" s="11">
        <v>2012</v>
      </c>
      <c r="D351" s="12">
        <v>3546493</v>
      </c>
      <c r="E351" s="12">
        <v>1199188</v>
      </c>
      <c r="F351" s="13">
        <v>2347305</v>
      </c>
      <c r="G351" s="10"/>
      <c r="H351" s="98">
        <f>+D351/D354*100</f>
        <v>88.242116043401325</v>
      </c>
      <c r="I351" s="99">
        <f>+E351/E354*100</f>
        <v>87.739471450730193</v>
      </c>
      <c r="J351" s="100">
        <f>+F351/F354*100</f>
        <v>88.501168991138584</v>
      </c>
      <c r="K351" s="95"/>
      <c r="L351" s="96">
        <f t="shared" ref="L351:L361" si="58">+E351/D351</f>
        <v>0.33813347439287206</v>
      </c>
      <c r="M351" s="97">
        <f t="shared" ref="M351:M361" si="59">+F351/D351</f>
        <v>0.661866525607128</v>
      </c>
    </row>
    <row r="352" spans="1:14" ht="22.25" customHeight="1">
      <c r="A352" s="87">
        <v>30</v>
      </c>
      <c r="B352" s="88" t="s">
        <v>150</v>
      </c>
      <c r="C352" s="11">
        <v>2013</v>
      </c>
      <c r="D352" s="12">
        <v>3680532</v>
      </c>
      <c r="E352" s="12">
        <v>1238288</v>
      </c>
      <c r="F352" s="13">
        <v>2442244</v>
      </c>
      <c r="G352" s="10"/>
      <c r="H352" s="98">
        <f>+D352/D354*100</f>
        <v>91.577209329174465</v>
      </c>
      <c r="I352" s="99">
        <f>+E352/E354*100</f>
        <v>90.600251690128474</v>
      </c>
      <c r="J352" s="100">
        <f>+F352/F354*100</f>
        <v>92.080683576098664</v>
      </c>
      <c r="K352" s="95"/>
      <c r="L352" s="96">
        <f t="shared" si="58"/>
        <v>0.33644266644061238</v>
      </c>
      <c r="M352" s="97">
        <f t="shared" si="59"/>
        <v>0.66355733355938762</v>
      </c>
    </row>
    <row r="353" spans="1:13" ht="22.25" customHeight="1">
      <c r="A353" s="87">
        <v>30</v>
      </c>
      <c r="B353" s="88" t="s">
        <v>150</v>
      </c>
      <c r="C353" s="11">
        <v>2014</v>
      </c>
      <c r="D353" s="12">
        <v>3784005</v>
      </c>
      <c r="E353" s="12">
        <v>1291463</v>
      </c>
      <c r="F353" s="13">
        <v>2492543</v>
      </c>
      <c r="G353" s="10"/>
      <c r="H353" s="98">
        <f>+D353/D354*100</f>
        <v>94.151774251016661</v>
      </c>
      <c r="I353" s="99">
        <f>+E353/E354*100</f>
        <v>94.490839649975129</v>
      </c>
      <c r="J353" s="100">
        <f>+F353/F354*100</f>
        <v>93.977122385322559</v>
      </c>
      <c r="K353" s="95"/>
      <c r="L353" s="96">
        <f t="shared" si="58"/>
        <v>0.34129526784451925</v>
      </c>
      <c r="M353" s="97">
        <f t="shared" si="59"/>
        <v>0.65870499642574465</v>
      </c>
    </row>
    <row r="354" spans="1:13" ht="22.25" customHeight="1">
      <c r="A354" s="87">
        <v>30</v>
      </c>
      <c r="B354" s="88" t="s">
        <v>150</v>
      </c>
      <c r="C354" s="11">
        <v>2015</v>
      </c>
      <c r="D354" s="12">
        <v>4019048</v>
      </c>
      <c r="E354" s="12">
        <v>1366760</v>
      </c>
      <c r="F354" s="13">
        <v>2652287</v>
      </c>
      <c r="G354" s="10"/>
      <c r="H354" s="101">
        <f>+D354/D354*100</f>
        <v>100</v>
      </c>
      <c r="I354" s="102">
        <f>+E354/E354*100</f>
        <v>100</v>
      </c>
      <c r="J354" s="103">
        <f>+F354/F354*100</f>
        <v>100</v>
      </c>
      <c r="K354" s="95"/>
      <c r="L354" s="96">
        <f t="shared" si="58"/>
        <v>0.34007058387956551</v>
      </c>
      <c r="M354" s="97">
        <f t="shared" si="59"/>
        <v>0.65992916730529216</v>
      </c>
    </row>
    <row r="355" spans="1:13" ht="22.25" customHeight="1">
      <c r="A355" s="87">
        <v>30</v>
      </c>
      <c r="B355" s="88" t="s">
        <v>150</v>
      </c>
      <c r="C355" s="11">
        <v>2016</v>
      </c>
      <c r="D355" s="12">
        <v>4105655</v>
      </c>
      <c r="E355" s="12">
        <v>1360782</v>
      </c>
      <c r="F355" s="13">
        <v>2744873</v>
      </c>
      <c r="G355" s="10"/>
      <c r="H355" s="98">
        <f>+D355/D354*100</f>
        <v>102.15491330285182</v>
      </c>
      <c r="I355" s="99">
        <f>+E355/E354*100</f>
        <v>99.562615236032656</v>
      </c>
      <c r="J355" s="100">
        <f>+F355/F354*100</f>
        <v>103.49079869561628</v>
      </c>
      <c r="K355" s="95"/>
      <c r="L355" s="96">
        <f t="shared" si="58"/>
        <v>0.33144090285228545</v>
      </c>
      <c r="M355" s="97">
        <f t="shared" si="59"/>
        <v>0.66855909714771455</v>
      </c>
    </row>
    <row r="356" spans="1:13" ht="22.25" customHeight="1">
      <c r="A356" s="87">
        <v>30</v>
      </c>
      <c r="B356" s="88" t="s">
        <v>150</v>
      </c>
      <c r="C356" s="11">
        <v>2017</v>
      </c>
      <c r="D356" s="12">
        <v>4126868</v>
      </c>
      <c r="E356" s="12">
        <v>1379120</v>
      </c>
      <c r="F356" s="13">
        <v>2747748</v>
      </c>
      <c r="G356" s="10"/>
      <c r="H356" s="98">
        <f>+D356/D354*100</f>
        <v>102.6827248641967</v>
      </c>
      <c r="I356" s="99">
        <f>+E356/E354*100</f>
        <v>100.90432848488395</v>
      </c>
      <c r="J356" s="100">
        <f>+F356/F354*100</f>
        <v>103.59919571298279</v>
      </c>
      <c r="K356" s="95"/>
      <c r="L356" s="96">
        <f t="shared" si="58"/>
        <v>0.33418078794863321</v>
      </c>
      <c r="M356" s="97">
        <f t="shared" si="59"/>
        <v>0.66581921205136685</v>
      </c>
    </row>
    <row r="357" spans="1:13" ht="22.25" customHeight="1">
      <c r="A357" s="87">
        <v>30</v>
      </c>
      <c r="B357" s="88" t="s">
        <v>150</v>
      </c>
      <c r="C357" s="11">
        <v>2018</v>
      </c>
      <c r="D357" s="12">
        <v>4244503</v>
      </c>
      <c r="E357" s="12">
        <v>1413046</v>
      </c>
      <c r="F357" s="13">
        <v>2831458</v>
      </c>
      <c r="G357" s="10"/>
      <c r="H357" s="98">
        <f>+D357/D354*100</f>
        <v>105.60966179055337</v>
      </c>
      <c r="I357" s="99">
        <f>+E357/E354*100</f>
        <v>103.38654921127338</v>
      </c>
      <c r="J357" s="100">
        <f>+F357/F354*100</f>
        <v>106.75533982559202</v>
      </c>
      <c r="K357" s="95"/>
      <c r="L357" s="96">
        <f t="shared" si="58"/>
        <v>0.33291200406737842</v>
      </c>
      <c r="M357" s="97">
        <f t="shared" si="59"/>
        <v>0.66708823153146557</v>
      </c>
    </row>
    <row r="358" spans="1:13" ht="22.25" customHeight="1">
      <c r="A358" s="87">
        <v>30</v>
      </c>
      <c r="B358" s="88" t="s">
        <v>150</v>
      </c>
      <c r="C358" s="11">
        <v>2019</v>
      </c>
      <c r="D358" s="12">
        <v>4365882</v>
      </c>
      <c r="E358" s="12">
        <v>1441863</v>
      </c>
      <c r="F358" s="13">
        <v>2924020</v>
      </c>
      <c r="G358" s="10"/>
      <c r="H358" s="98">
        <f>+D358/D354*100</f>
        <v>108.62975510618436</v>
      </c>
      <c r="I358" s="99">
        <f>+E358/E354*100</f>
        <v>105.49496619743041</v>
      </c>
      <c r="J358" s="100">
        <f>+F358/F354*100</f>
        <v>110.24523364175897</v>
      </c>
      <c r="K358" s="95"/>
      <c r="L358" s="96">
        <f t="shared" si="58"/>
        <v>0.33025697900218098</v>
      </c>
      <c r="M358" s="97">
        <f t="shared" si="59"/>
        <v>0.66974325004661139</v>
      </c>
    </row>
    <row r="359" spans="1:13" ht="22.25" customHeight="1">
      <c r="A359" s="87">
        <v>30</v>
      </c>
      <c r="B359" s="88" t="s">
        <v>150</v>
      </c>
      <c r="C359" s="11">
        <v>2020</v>
      </c>
      <c r="D359" s="12">
        <v>4264699</v>
      </c>
      <c r="E359" s="12">
        <v>1286676</v>
      </c>
      <c r="F359" s="13">
        <v>2978023</v>
      </c>
      <c r="G359" s="10"/>
      <c r="H359" s="98">
        <f>+D359/D354*100</f>
        <v>106.11216885192711</v>
      </c>
      <c r="I359" s="99">
        <f>+E359/E354*100</f>
        <v>94.140595276420143</v>
      </c>
      <c r="J359" s="100">
        <f>+F359/F354*100</f>
        <v>112.28132551266134</v>
      </c>
      <c r="K359" s="95"/>
      <c r="L359" s="96">
        <f t="shared" si="58"/>
        <v>0.30170382481858626</v>
      </c>
      <c r="M359" s="97">
        <f t="shared" si="59"/>
        <v>0.69829617518141374</v>
      </c>
    </row>
    <row r="360" spans="1:13" ht="22.25" customHeight="1">
      <c r="A360" s="87">
        <v>30</v>
      </c>
      <c r="B360" s="88" t="s">
        <v>150</v>
      </c>
      <c r="C360" s="11">
        <v>2021</v>
      </c>
      <c r="D360" s="12">
        <v>4548929</v>
      </c>
      <c r="E360" s="12">
        <v>1379673</v>
      </c>
      <c r="F360" s="13">
        <v>3169255</v>
      </c>
      <c r="G360" s="10"/>
      <c r="H360" s="98">
        <f>+D360/D354*100</f>
        <v>113.18424164130411</v>
      </c>
      <c r="I360" s="99">
        <f>+E360/E354*100</f>
        <v>100.94478913635166</v>
      </c>
      <c r="J360" s="100">
        <f>+F360/F354*100</f>
        <v>119.49140496484732</v>
      </c>
      <c r="K360" s="95"/>
      <c r="L360" s="96">
        <f t="shared" si="58"/>
        <v>0.30329622643044107</v>
      </c>
      <c r="M360" s="97">
        <f t="shared" si="59"/>
        <v>0.69670355373759407</v>
      </c>
    </row>
    <row r="361" spans="1:13" ht="22.25" customHeight="1" thickBot="1">
      <c r="A361" s="89">
        <v>30</v>
      </c>
      <c r="B361" s="90" t="s">
        <v>150</v>
      </c>
      <c r="C361" s="14">
        <v>2022</v>
      </c>
      <c r="D361" s="15">
        <v>4719343</v>
      </c>
      <c r="E361" s="15">
        <v>1421956</v>
      </c>
      <c r="F361" s="16">
        <v>3297387</v>
      </c>
      <c r="G361" s="10"/>
      <c r="H361" s="104">
        <f>+D361/D354*100</f>
        <v>117.42440000716587</v>
      </c>
      <c r="I361" s="105">
        <f>+E361/E354*100</f>
        <v>104.03845591032808</v>
      </c>
      <c r="J361" s="106">
        <f>+F361/F354*100</f>
        <v>124.32240553152806</v>
      </c>
      <c r="K361" s="95"/>
      <c r="L361" s="107">
        <f t="shared" si="58"/>
        <v>0.30130380436429394</v>
      </c>
      <c r="M361" s="108">
        <f t="shared" si="59"/>
        <v>0.69869619563570606</v>
      </c>
    </row>
    <row r="362" spans="1:13" ht="22.25" customHeight="1">
      <c r="A362" s="85">
        <v>31</v>
      </c>
      <c r="B362" s="86" t="s">
        <v>151</v>
      </c>
      <c r="C362" s="7">
        <v>2011</v>
      </c>
      <c r="D362" s="8">
        <v>1623894</v>
      </c>
      <c r="E362" s="8">
        <v>436700</v>
      </c>
      <c r="F362" s="9">
        <v>1187194</v>
      </c>
      <c r="G362" s="10"/>
      <c r="H362" s="92">
        <f>+D362/D366*100</f>
        <v>105.7462926146631</v>
      </c>
      <c r="I362" s="93">
        <f>+E362/E366*100</f>
        <v>114.21024413845409</v>
      </c>
      <c r="J362" s="94">
        <f>+F362/F366*100</f>
        <v>102.94012066391164</v>
      </c>
      <c r="K362" s="95"/>
      <c r="L362" s="109">
        <f>+E362/D362</f>
        <v>0.26892149364428958</v>
      </c>
      <c r="M362" s="110">
        <f>+F362/D362</f>
        <v>0.73107850635571037</v>
      </c>
    </row>
    <row r="363" spans="1:13" ht="22.25" customHeight="1">
      <c r="A363" s="87">
        <v>31</v>
      </c>
      <c r="B363" s="88" t="s">
        <v>151</v>
      </c>
      <c r="C363" s="11">
        <v>2012</v>
      </c>
      <c r="D363" s="12">
        <v>1552930</v>
      </c>
      <c r="E363" s="12">
        <v>412766</v>
      </c>
      <c r="F363" s="13">
        <v>1140164</v>
      </c>
      <c r="G363" s="10"/>
      <c r="H363" s="98">
        <f>+D363/D366*100</f>
        <v>101.12519055436424</v>
      </c>
      <c r="I363" s="99">
        <f>+E363/E366*100</f>
        <v>107.95078001386109</v>
      </c>
      <c r="J363" s="100">
        <f>+F363/F366*100</f>
        <v>98.862207639735502</v>
      </c>
      <c r="K363" s="95"/>
      <c r="L363" s="96">
        <f t="shared" ref="L363:L373" si="60">+E363/D363</f>
        <v>0.26579820082038469</v>
      </c>
      <c r="M363" s="97">
        <f t="shared" ref="M363:M373" si="61">+F363/D363</f>
        <v>0.73420179917961526</v>
      </c>
    </row>
    <row r="364" spans="1:13" ht="22.25" customHeight="1">
      <c r="A364" s="87">
        <v>31</v>
      </c>
      <c r="B364" s="88" t="s">
        <v>151</v>
      </c>
      <c r="C364" s="11">
        <v>2013</v>
      </c>
      <c r="D364" s="12">
        <v>1432416</v>
      </c>
      <c r="E364" s="12">
        <v>337885</v>
      </c>
      <c r="F364" s="13">
        <v>1094531</v>
      </c>
      <c r="G364" s="10"/>
      <c r="H364" s="98">
        <f>+D364/D366*100</f>
        <v>93.277443898385769</v>
      </c>
      <c r="I364" s="99">
        <f>+E364/E366*100</f>
        <v>88.367136113399496</v>
      </c>
      <c r="J364" s="100">
        <f>+F364/F366*100</f>
        <v>94.905426754508426</v>
      </c>
      <c r="K364" s="95"/>
      <c r="L364" s="96">
        <f t="shared" si="60"/>
        <v>0.23588468712999575</v>
      </c>
      <c r="M364" s="97">
        <f t="shared" si="61"/>
        <v>0.76411531287000423</v>
      </c>
    </row>
    <row r="365" spans="1:13" ht="22.25" customHeight="1">
      <c r="A365" s="87">
        <v>31</v>
      </c>
      <c r="B365" s="88" t="s">
        <v>151</v>
      </c>
      <c r="C365" s="11">
        <v>2014</v>
      </c>
      <c r="D365" s="12">
        <v>1470323</v>
      </c>
      <c r="E365" s="12">
        <v>345042</v>
      </c>
      <c r="F365" s="13">
        <v>1125281</v>
      </c>
      <c r="G365" s="10"/>
      <c r="H365" s="98">
        <f>+D365/D366*100</f>
        <v>95.745908412783905</v>
      </c>
      <c r="I365" s="99">
        <f>+E365/E366*100</f>
        <v>90.23890784982936</v>
      </c>
      <c r="J365" s="100">
        <f>+F365/F366*100</f>
        <v>97.571721151561704</v>
      </c>
      <c r="K365" s="95"/>
      <c r="L365" s="96">
        <f t="shared" si="60"/>
        <v>0.23467088524086205</v>
      </c>
      <c r="M365" s="97">
        <f t="shared" si="61"/>
        <v>0.76532911475913801</v>
      </c>
    </row>
    <row r="366" spans="1:13" ht="22.25" customHeight="1">
      <c r="A366" s="87">
        <v>31</v>
      </c>
      <c r="B366" s="88" t="s">
        <v>151</v>
      </c>
      <c r="C366" s="11">
        <v>2015</v>
      </c>
      <c r="D366" s="12">
        <v>1535651</v>
      </c>
      <c r="E366" s="12">
        <v>382365</v>
      </c>
      <c r="F366" s="13">
        <v>1153286</v>
      </c>
      <c r="G366" s="10"/>
      <c r="H366" s="101">
        <f>+D366/D366*100</f>
        <v>100</v>
      </c>
      <c r="I366" s="102">
        <f>+E366/E366*100</f>
        <v>100</v>
      </c>
      <c r="J366" s="103">
        <f>+F366/F366*100</f>
        <v>100</v>
      </c>
      <c r="K366" s="95"/>
      <c r="L366" s="96">
        <f t="shared" si="60"/>
        <v>0.24899212125671782</v>
      </c>
      <c r="M366" s="97">
        <f t="shared" si="61"/>
        <v>0.75100787874328212</v>
      </c>
    </row>
    <row r="367" spans="1:13" ht="22.25" customHeight="1">
      <c r="A367" s="87">
        <v>31</v>
      </c>
      <c r="B367" s="88" t="s">
        <v>151</v>
      </c>
      <c r="C367" s="11">
        <v>2016</v>
      </c>
      <c r="D367" s="12">
        <v>1538076</v>
      </c>
      <c r="E367" s="12">
        <v>384371</v>
      </c>
      <c r="F367" s="13">
        <v>1153705</v>
      </c>
      <c r="G367" s="10"/>
      <c r="H367" s="98">
        <f>+D367/D366*100</f>
        <v>100.1579134842487</v>
      </c>
      <c r="I367" s="99">
        <f>+E367/E366*100</f>
        <v>100.52462960783544</v>
      </c>
      <c r="J367" s="100">
        <f>+F367/F366*100</f>
        <v>100.03633097080862</v>
      </c>
      <c r="K367" s="95"/>
      <c r="L367" s="96">
        <f t="shared" si="60"/>
        <v>0.24990377588623708</v>
      </c>
      <c r="M367" s="97">
        <f t="shared" si="61"/>
        <v>0.75009622411376287</v>
      </c>
    </row>
    <row r="368" spans="1:13" ht="22.25" customHeight="1">
      <c r="A368" s="87">
        <v>31</v>
      </c>
      <c r="B368" s="88" t="s">
        <v>151</v>
      </c>
      <c r="C368" s="11">
        <v>2017</v>
      </c>
      <c r="D368" s="12">
        <v>1579242</v>
      </c>
      <c r="E368" s="12">
        <v>371831</v>
      </c>
      <c r="F368" s="13">
        <v>1207411</v>
      </c>
      <c r="G368" s="10"/>
      <c r="H368" s="98">
        <f>+D368/D366*100</f>
        <v>102.83860069768456</v>
      </c>
      <c r="I368" s="99">
        <f>+E368/E366*100</f>
        <v>97.245040733330725</v>
      </c>
      <c r="J368" s="100">
        <f>+F368/F366*100</f>
        <v>104.69311168261819</v>
      </c>
      <c r="K368" s="95"/>
      <c r="L368" s="96">
        <f t="shared" si="60"/>
        <v>0.23544903187731836</v>
      </c>
      <c r="M368" s="97">
        <f t="shared" si="61"/>
        <v>0.76455096812268164</v>
      </c>
    </row>
    <row r="369" spans="1:13" ht="22.25" customHeight="1">
      <c r="A369" s="87">
        <v>31</v>
      </c>
      <c r="B369" s="88" t="s">
        <v>151</v>
      </c>
      <c r="C369" s="11">
        <v>2018</v>
      </c>
      <c r="D369" s="12">
        <v>1530456</v>
      </c>
      <c r="E369" s="12">
        <v>336416</v>
      </c>
      <c r="F369" s="13">
        <v>1194040</v>
      </c>
      <c r="G369" s="10"/>
      <c r="H369" s="98">
        <f>+D369/D366*100</f>
        <v>99.661706989413616</v>
      </c>
      <c r="I369" s="99">
        <f>+E369/E366*100</f>
        <v>87.98294823009428</v>
      </c>
      <c r="J369" s="100">
        <f>+F369/F366*100</f>
        <v>103.53372884089463</v>
      </c>
      <c r="K369" s="95"/>
      <c r="L369" s="96">
        <f t="shared" si="60"/>
        <v>0.21981422530278558</v>
      </c>
      <c r="M369" s="97">
        <f t="shared" si="61"/>
        <v>0.7801857746972144</v>
      </c>
    </row>
    <row r="370" spans="1:13" ht="22.25" customHeight="1">
      <c r="A370" s="87">
        <v>31</v>
      </c>
      <c r="B370" s="88" t="s">
        <v>151</v>
      </c>
      <c r="C370" s="11">
        <v>2019</v>
      </c>
      <c r="D370" s="12">
        <v>1565617</v>
      </c>
      <c r="E370" s="12">
        <v>376960</v>
      </c>
      <c r="F370" s="13">
        <v>1188657</v>
      </c>
      <c r="G370" s="10"/>
      <c r="H370" s="98">
        <f>+D370/D366*100</f>
        <v>101.95135483257589</v>
      </c>
      <c r="I370" s="99">
        <f>+E370/E366*100</f>
        <v>98.586429197233002</v>
      </c>
      <c r="J370" s="100">
        <f>+F370/F366*100</f>
        <v>103.06697558107875</v>
      </c>
      <c r="K370" s="95"/>
      <c r="L370" s="96">
        <f t="shared" si="60"/>
        <v>0.24077408459412486</v>
      </c>
      <c r="M370" s="97">
        <f t="shared" si="61"/>
        <v>0.75922591540587514</v>
      </c>
    </row>
    <row r="371" spans="1:13" ht="22.25" customHeight="1">
      <c r="A371" s="87">
        <v>31</v>
      </c>
      <c r="B371" s="88" t="s">
        <v>151</v>
      </c>
      <c r="C371" s="11">
        <v>2020</v>
      </c>
      <c r="D371" s="12">
        <v>1643421</v>
      </c>
      <c r="E371" s="12">
        <v>461478</v>
      </c>
      <c r="F371" s="13">
        <v>1181943</v>
      </c>
      <c r="G371" s="10"/>
      <c r="H371" s="98">
        <f>+D371/D366*100</f>
        <v>107.01787059689995</v>
      </c>
      <c r="I371" s="99">
        <f>+E371/E366*100</f>
        <v>120.69043976305363</v>
      </c>
      <c r="J371" s="100">
        <f>+F371/F366*100</f>
        <v>102.48481296053191</v>
      </c>
      <c r="K371" s="95"/>
      <c r="L371" s="96">
        <f t="shared" si="60"/>
        <v>0.28080327560618978</v>
      </c>
      <c r="M371" s="97">
        <f t="shared" si="61"/>
        <v>0.71919672439381022</v>
      </c>
    </row>
    <row r="372" spans="1:13" ht="22.25" customHeight="1">
      <c r="A372" s="87">
        <v>31</v>
      </c>
      <c r="B372" s="88" t="s">
        <v>151</v>
      </c>
      <c r="C372" s="11">
        <v>2021</v>
      </c>
      <c r="D372" s="12">
        <v>1561724</v>
      </c>
      <c r="E372" s="12">
        <v>406873</v>
      </c>
      <c r="F372" s="13">
        <v>1154851</v>
      </c>
      <c r="G372" s="10"/>
      <c r="H372" s="98">
        <f>+D372/D366*100</f>
        <v>101.69784671126448</v>
      </c>
      <c r="I372" s="99">
        <f>+E372/E366*100</f>
        <v>106.4095824670145</v>
      </c>
      <c r="J372" s="100">
        <f>+F372/F366*100</f>
        <v>100.13569921077685</v>
      </c>
      <c r="K372" s="95"/>
      <c r="L372" s="96">
        <f t="shared" si="60"/>
        <v>0.26052810867989479</v>
      </c>
      <c r="M372" s="97">
        <f t="shared" si="61"/>
        <v>0.73947189132010527</v>
      </c>
    </row>
    <row r="373" spans="1:13" ht="22.25" customHeight="1" thickBot="1">
      <c r="A373" s="89">
        <v>31</v>
      </c>
      <c r="B373" s="90" t="s">
        <v>151</v>
      </c>
      <c r="C373" s="14">
        <v>2022</v>
      </c>
      <c r="D373" s="15">
        <v>1686271</v>
      </c>
      <c r="E373" s="15">
        <v>484704</v>
      </c>
      <c r="F373" s="16">
        <v>1201567</v>
      </c>
      <c r="G373" s="10"/>
      <c r="H373" s="104">
        <f>+D373/D366*100</f>
        <v>109.80821814331512</v>
      </c>
      <c r="I373" s="105">
        <f>+E373/E366*100</f>
        <v>126.76474049664589</v>
      </c>
      <c r="J373" s="106">
        <f>+F373/F366*100</f>
        <v>104.18638568403675</v>
      </c>
      <c r="K373" s="95"/>
      <c r="L373" s="107">
        <f t="shared" si="60"/>
        <v>0.28744134246511976</v>
      </c>
      <c r="M373" s="108">
        <f t="shared" si="61"/>
        <v>0.71255865753488024</v>
      </c>
    </row>
    <row r="374" spans="1:13" ht="22.25" customHeight="1">
      <c r="A374" s="85">
        <v>32</v>
      </c>
      <c r="B374" s="86" t="s">
        <v>152</v>
      </c>
      <c r="C374" s="7">
        <v>2011</v>
      </c>
      <c r="D374" s="8">
        <v>1343759</v>
      </c>
      <c r="E374" s="8">
        <v>222702</v>
      </c>
      <c r="F374" s="9">
        <v>1121057</v>
      </c>
      <c r="G374" s="10"/>
      <c r="H374" s="92">
        <f>+D374/D378*100</f>
        <v>100.40190379413917</v>
      </c>
      <c r="I374" s="93">
        <f>+E374/E378*100</f>
        <v>96.077551619110068</v>
      </c>
      <c r="J374" s="94">
        <f>+F374/F378*100</f>
        <v>101.30771580338084</v>
      </c>
      <c r="K374" s="95"/>
      <c r="L374" s="109">
        <f>+E374/D374</f>
        <v>0.16573061092055941</v>
      </c>
      <c r="M374" s="110">
        <f>+F374/D374</f>
        <v>0.83426938907944059</v>
      </c>
    </row>
    <row r="375" spans="1:13" ht="22.25" customHeight="1">
      <c r="A375" s="87">
        <v>32</v>
      </c>
      <c r="B375" s="88" t="s">
        <v>152</v>
      </c>
      <c r="C375" s="11">
        <v>2012</v>
      </c>
      <c r="D375" s="12">
        <v>1311992</v>
      </c>
      <c r="E375" s="12">
        <v>217322</v>
      </c>
      <c r="F375" s="13">
        <v>1094670</v>
      </c>
      <c r="G375" s="10"/>
      <c r="H375" s="98">
        <f>+D375/D378*100</f>
        <v>98.028362647379666</v>
      </c>
      <c r="I375" s="99">
        <f>+E375/E378*100</f>
        <v>93.756525190470853</v>
      </c>
      <c r="J375" s="100">
        <f>+F375/F378*100</f>
        <v>98.923174520552408</v>
      </c>
      <c r="K375" s="95"/>
      <c r="L375" s="96">
        <f t="shared" ref="L375:L385" si="62">+E375/D375</f>
        <v>0.16564277830962384</v>
      </c>
      <c r="M375" s="97">
        <f t="shared" ref="M375:M385" si="63">+F375/D375</f>
        <v>0.83435722169037618</v>
      </c>
    </row>
    <row r="376" spans="1:13" ht="22.25" customHeight="1">
      <c r="A376" s="87">
        <v>32</v>
      </c>
      <c r="B376" s="88" t="s">
        <v>152</v>
      </c>
      <c r="C376" s="11">
        <v>2013</v>
      </c>
      <c r="D376" s="12">
        <v>1314610</v>
      </c>
      <c r="E376" s="12">
        <v>223116</v>
      </c>
      <c r="F376" s="13">
        <v>1091494</v>
      </c>
      <c r="G376" s="10"/>
      <c r="H376" s="98">
        <f>+D376/D378*100</f>
        <v>98.223972264977064</v>
      </c>
      <c r="I376" s="99">
        <f>+E376/E378*100</f>
        <v>96.256158485551822</v>
      </c>
      <c r="J376" s="100">
        <f>+F376/F378*100</f>
        <v>98.636165648218935</v>
      </c>
      <c r="K376" s="95"/>
      <c r="L376" s="96">
        <f t="shared" si="62"/>
        <v>0.16972029727447685</v>
      </c>
      <c r="M376" s="97">
        <f t="shared" si="63"/>
        <v>0.83027970272552321</v>
      </c>
    </row>
    <row r="377" spans="1:13" ht="22.25" customHeight="1">
      <c r="A377" s="87">
        <v>32</v>
      </c>
      <c r="B377" s="88" t="s">
        <v>152</v>
      </c>
      <c r="C377" s="11">
        <v>2014</v>
      </c>
      <c r="D377" s="12">
        <v>1348707</v>
      </c>
      <c r="E377" s="12">
        <v>228699</v>
      </c>
      <c r="F377" s="13">
        <v>1120008</v>
      </c>
      <c r="G377" s="10"/>
      <c r="H377" s="98">
        <f>+D377/D378*100</f>
        <v>100.77160447705435</v>
      </c>
      <c r="I377" s="99">
        <f>+E377/E378*100</f>
        <v>98.664762677204763</v>
      </c>
      <c r="J377" s="100">
        <f>+F377/F378*100</f>
        <v>101.2129197369206</v>
      </c>
      <c r="K377" s="95"/>
      <c r="L377" s="96">
        <f t="shared" si="62"/>
        <v>0.16956907615961064</v>
      </c>
      <c r="M377" s="97">
        <f t="shared" si="63"/>
        <v>0.8304309238403893</v>
      </c>
    </row>
    <row r="378" spans="1:13" ht="22.25" customHeight="1">
      <c r="A378" s="87">
        <v>32</v>
      </c>
      <c r="B378" s="88" t="s">
        <v>152</v>
      </c>
      <c r="C378" s="11">
        <v>2015</v>
      </c>
      <c r="D378" s="12">
        <v>1338380</v>
      </c>
      <c r="E378" s="12">
        <v>231794</v>
      </c>
      <c r="F378" s="13">
        <v>1106586</v>
      </c>
      <c r="G378" s="10"/>
      <c r="H378" s="101">
        <f>+D378/D378*100</f>
        <v>100</v>
      </c>
      <c r="I378" s="102">
        <f>+E378/E378*100</f>
        <v>100</v>
      </c>
      <c r="J378" s="103">
        <f>+F378/F378*100</f>
        <v>100</v>
      </c>
      <c r="K378" s="95"/>
      <c r="L378" s="96">
        <f t="shared" si="62"/>
        <v>0.17318997594106308</v>
      </c>
      <c r="M378" s="97">
        <f t="shared" si="63"/>
        <v>0.82681002405893689</v>
      </c>
    </row>
    <row r="379" spans="1:13" ht="22.25" customHeight="1">
      <c r="A379" s="87">
        <v>32</v>
      </c>
      <c r="B379" s="88" t="s">
        <v>152</v>
      </c>
      <c r="C379" s="11">
        <v>2016</v>
      </c>
      <c r="D379" s="12">
        <v>1322836</v>
      </c>
      <c r="E379" s="12">
        <v>223866</v>
      </c>
      <c r="F379" s="13">
        <v>1098969</v>
      </c>
      <c r="G379" s="10"/>
      <c r="H379" s="98">
        <f>+D379/D378*100</f>
        <v>98.838595914463752</v>
      </c>
      <c r="I379" s="99">
        <f>+E379/E378*100</f>
        <v>96.579721649395594</v>
      </c>
      <c r="J379" s="100">
        <f>+F379/F378*100</f>
        <v>99.311666693777084</v>
      </c>
      <c r="K379" s="95"/>
      <c r="L379" s="96">
        <f t="shared" si="62"/>
        <v>0.16923186245309321</v>
      </c>
      <c r="M379" s="97">
        <f t="shared" si="63"/>
        <v>0.83076738159529984</v>
      </c>
    </row>
    <row r="380" spans="1:13" ht="22.25" customHeight="1">
      <c r="A380" s="87">
        <v>32</v>
      </c>
      <c r="B380" s="88" t="s">
        <v>152</v>
      </c>
      <c r="C380" s="11">
        <v>2017</v>
      </c>
      <c r="D380" s="12">
        <v>1334811</v>
      </c>
      <c r="E380" s="12">
        <v>241096</v>
      </c>
      <c r="F380" s="13">
        <v>1093716</v>
      </c>
      <c r="G380" s="10"/>
      <c r="H380" s="98">
        <f>+D380/D378*100</f>
        <v>99.733334329562609</v>
      </c>
      <c r="I380" s="99">
        <f>+E380/E378*100</f>
        <v>104.01304606676618</v>
      </c>
      <c r="J380" s="100">
        <f>+F380/F378*100</f>
        <v>98.836963417212942</v>
      </c>
      <c r="K380" s="95"/>
      <c r="L380" s="96">
        <f t="shared" si="62"/>
        <v>0.180621825861489</v>
      </c>
      <c r="M380" s="97">
        <f t="shared" si="63"/>
        <v>0.81937892330824369</v>
      </c>
    </row>
    <row r="381" spans="1:13" ht="22.25" customHeight="1">
      <c r="A381" s="87">
        <v>32</v>
      </c>
      <c r="B381" s="88" t="s">
        <v>152</v>
      </c>
      <c r="C381" s="11">
        <v>2018</v>
      </c>
      <c r="D381" s="12">
        <v>1354010</v>
      </c>
      <c r="E381" s="12">
        <v>254015</v>
      </c>
      <c r="F381" s="13">
        <v>1099995</v>
      </c>
      <c r="G381" s="10"/>
      <c r="H381" s="98">
        <f>+D381/D378*100</f>
        <v>101.16782976434197</v>
      </c>
      <c r="I381" s="99">
        <f>+E381/E378*100</f>
        <v>109.58652941836287</v>
      </c>
      <c r="J381" s="100">
        <f>+F381/F378*100</f>
        <v>99.404384295481776</v>
      </c>
      <c r="K381" s="95"/>
      <c r="L381" s="96">
        <f t="shared" si="62"/>
        <v>0.18760201180198077</v>
      </c>
      <c r="M381" s="97">
        <f t="shared" si="63"/>
        <v>0.81239798819801923</v>
      </c>
    </row>
    <row r="382" spans="1:13" ht="22.25" customHeight="1">
      <c r="A382" s="87">
        <v>32</v>
      </c>
      <c r="B382" s="88" t="s">
        <v>152</v>
      </c>
      <c r="C382" s="11">
        <v>2019</v>
      </c>
      <c r="D382" s="12">
        <v>1378958</v>
      </c>
      <c r="E382" s="12">
        <v>263005</v>
      </c>
      <c r="F382" s="13">
        <v>1115953</v>
      </c>
      <c r="G382" s="10"/>
      <c r="H382" s="98">
        <f>+D382/D378*100</f>
        <v>103.03187435556418</v>
      </c>
      <c r="I382" s="99">
        <f>+E382/E378*100</f>
        <v>113.46497320897004</v>
      </c>
      <c r="J382" s="100">
        <f>+F382/F378*100</f>
        <v>100.84647736371146</v>
      </c>
      <c r="K382" s="95"/>
      <c r="L382" s="96">
        <f t="shared" si="62"/>
        <v>0.1907273463006125</v>
      </c>
      <c r="M382" s="97">
        <f t="shared" si="63"/>
        <v>0.8092726536993875</v>
      </c>
    </row>
    <row r="383" spans="1:13" ht="22.25" customHeight="1">
      <c r="A383" s="87">
        <v>32</v>
      </c>
      <c r="B383" s="88" t="s">
        <v>152</v>
      </c>
      <c r="C383" s="11">
        <v>2020</v>
      </c>
      <c r="D383" s="12">
        <v>1420256</v>
      </c>
      <c r="E383" s="12">
        <v>283359</v>
      </c>
      <c r="F383" s="13">
        <v>1136897</v>
      </c>
      <c r="G383" s="10"/>
      <c r="H383" s="98">
        <f>+D383/D378*100</f>
        <v>106.11754509182742</v>
      </c>
      <c r="I383" s="99">
        <f>+E383/E378*100</f>
        <v>122.24604605813782</v>
      </c>
      <c r="J383" s="100">
        <f>+F383/F378*100</f>
        <v>102.73914544373415</v>
      </c>
      <c r="K383" s="95"/>
      <c r="L383" s="96">
        <f t="shared" si="62"/>
        <v>0.19951262307640313</v>
      </c>
      <c r="M383" s="97">
        <f t="shared" si="63"/>
        <v>0.80048737692359684</v>
      </c>
    </row>
    <row r="384" spans="1:13" ht="22.25" customHeight="1">
      <c r="A384" s="87">
        <v>32</v>
      </c>
      <c r="B384" s="88" t="s">
        <v>152</v>
      </c>
      <c r="C384" s="11">
        <v>2021</v>
      </c>
      <c r="D384" s="12">
        <v>1402193</v>
      </c>
      <c r="E384" s="12">
        <v>269948</v>
      </c>
      <c r="F384" s="13">
        <v>1132245</v>
      </c>
      <c r="G384" s="10"/>
      <c r="H384" s="98">
        <f>+D384/D378*100</f>
        <v>104.76792839103992</v>
      </c>
      <c r="I384" s="99">
        <f>+E384/E378*100</f>
        <v>116.46030527105964</v>
      </c>
      <c r="J384" s="100">
        <f>+F384/F378*100</f>
        <v>102.31875335491323</v>
      </c>
      <c r="K384" s="95"/>
      <c r="L384" s="96">
        <f t="shared" si="62"/>
        <v>0.19251843362504306</v>
      </c>
      <c r="M384" s="97">
        <f t="shared" si="63"/>
        <v>0.80748156637495694</v>
      </c>
    </row>
    <row r="385" spans="1:14" ht="22.25" customHeight="1" thickBot="1">
      <c r="A385" s="89">
        <v>32</v>
      </c>
      <c r="B385" s="90" t="s">
        <v>152</v>
      </c>
      <c r="C385" s="14">
        <v>2022</v>
      </c>
      <c r="D385" s="15">
        <v>1433074</v>
      </c>
      <c r="E385" s="15">
        <v>280684</v>
      </c>
      <c r="F385" s="16">
        <v>1152390</v>
      </c>
      <c r="G385" s="10"/>
      <c r="H385" s="104">
        <f>+D385/D378*100</f>
        <v>107.07527010266142</v>
      </c>
      <c r="I385" s="105">
        <f>+E385/E378*100</f>
        <v>121.09200410709508</v>
      </c>
      <c r="J385" s="106">
        <f>+F385/F378*100</f>
        <v>104.13921737668829</v>
      </c>
      <c r="K385" s="95"/>
      <c r="L385" s="107">
        <f t="shared" si="62"/>
        <v>0.19586148377543658</v>
      </c>
      <c r="M385" s="108">
        <f t="shared" si="63"/>
        <v>0.80413851622456345</v>
      </c>
    </row>
    <row r="386" spans="1:14" ht="22.25" customHeight="1">
      <c r="A386" s="85">
        <v>33</v>
      </c>
      <c r="B386" s="86" t="s">
        <v>153</v>
      </c>
      <c r="C386" s="7">
        <v>2011</v>
      </c>
      <c r="D386" s="8">
        <v>3235627</v>
      </c>
      <c r="E386" s="8">
        <v>1184683</v>
      </c>
      <c r="F386" s="9">
        <v>2050944</v>
      </c>
      <c r="G386" s="10"/>
      <c r="H386" s="92">
        <f>+D386/D390*100</f>
        <v>87.89440915163425</v>
      </c>
      <c r="I386" s="93">
        <f>+E386/E390*100</f>
        <v>93.834270475007671</v>
      </c>
      <c r="J386" s="94">
        <f>+F386/F390*100</f>
        <v>84.793936013765844</v>
      </c>
      <c r="K386" s="95"/>
      <c r="L386" s="109">
        <f>+E386/D386</f>
        <v>0.36613707327822398</v>
      </c>
      <c r="M386" s="110">
        <f>+F386/D386</f>
        <v>0.63386292672177602</v>
      </c>
    </row>
    <row r="387" spans="1:14" ht="22.25" customHeight="1">
      <c r="A387" s="87">
        <v>33</v>
      </c>
      <c r="B387" s="88" t="s">
        <v>153</v>
      </c>
      <c r="C387" s="11">
        <v>2012</v>
      </c>
      <c r="D387" s="12">
        <v>3336937</v>
      </c>
      <c r="E387" s="12">
        <v>1185508</v>
      </c>
      <c r="F387" s="13">
        <v>2151429</v>
      </c>
      <c r="G387" s="10"/>
      <c r="H387" s="98">
        <f>+D387/D390*100</f>
        <v>90.646451519667409</v>
      </c>
      <c r="I387" s="99">
        <f>+E387/E390*100</f>
        <v>93.899615612180966</v>
      </c>
      <c r="J387" s="100">
        <f>+F387/F390*100</f>
        <v>88.948373511982894</v>
      </c>
      <c r="K387" s="95"/>
      <c r="L387" s="96">
        <f t="shared" ref="L387:L397" si="64">+E387/D387</f>
        <v>0.35526831941987519</v>
      </c>
      <c r="M387" s="97">
        <f t="shared" ref="M387:M397" si="65">+F387/D387</f>
        <v>0.64473168058012487</v>
      </c>
    </row>
    <row r="388" spans="1:14" ht="22.25" customHeight="1">
      <c r="A388" s="87">
        <v>33</v>
      </c>
      <c r="B388" s="88" t="s">
        <v>153</v>
      </c>
      <c r="C388" s="11">
        <v>2013</v>
      </c>
      <c r="D388" s="12">
        <v>3418821</v>
      </c>
      <c r="E388" s="12">
        <v>1201264</v>
      </c>
      <c r="F388" s="13">
        <v>2217557</v>
      </c>
      <c r="G388" s="10"/>
      <c r="H388" s="98">
        <f>+D388/D390*100</f>
        <v>92.870794992809536</v>
      </c>
      <c r="I388" s="99">
        <f>+E388/E390*100</f>
        <v>95.147588922850758</v>
      </c>
      <c r="J388" s="100">
        <f>+F388/F390*100</f>
        <v>91.682360105823733</v>
      </c>
      <c r="K388" s="95"/>
      <c r="L388" s="96">
        <f t="shared" si="64"/>
        <v>0.35136791309050691</v>
      </c>
      <c r="M388" s="97">
        <f t="shared" si="65"/>
        <v>0.64863208690949303</v>
      </c>
    </row>
    <row r="389" spans="1:14" ht="22.25" customHeight="1">
      <c r="A389" s="87">
        <v>33</v>
      </c>
      <c r="B389" s="88" t="s">
        <v>153</v>
      </c>
      <c r="C389" s="11">
        <v>2014</v>
      </c>
      <c r="D389" s="12">
        <v>3513483</v>
      </c>
      <c r="E389" s="12">
        <v>1260330</v>
      </c>
      <c r="F389" s="13">
        <v>2253153</v>
      </c>
      <c r="G389" s="10"/>
      <c r="H389" s="98">
        <f>+D389/D390*100</f>
        <v>95.4422473138317</v>
      </c>
      <c r="I389" s="99">
        <f>+E389/E390*100</f>
        <v>99.825983919551817</v>
      </c>
      <c r="J389" s="100">
        <f>+F389/F390*100</f>
        <v>93.154036049362915</v>
      </c>
      <c r="K389" s="95"/>
      <c r="L389" s="96">
        <f t="shared" si="64"/>
        <v>0.35871242297173489</v>
      </c>
      <c r="M389" s="97">
        <f t="shared" si="65"/>
        <v>0.64128757702826511</v>
      </c>
      <c r="N389" s="2"/>
    </row>
    <row r="390" spans="1:14" ht="22.25" customHeight="1">
      <c r="A390" s="87">
        <v>33</v>
      </c>
      <c r="B390" s="88" t="s">
        <v>153</v>
      </c>
      <c r="C390" s="11">
        <v>2015</v>
      </c>
      <c r="D390" s="12">
        <v>3681266</v>
      </c>
      <c r="E390" s="12">
        <v>1262527</v>
      </c>
      <c r="F390" s="13">
        <v>2418739</v>
      </c>
      <c r="G390" s="10"/>
      <c r="H390" s="101">
        <f>+D390/D390*100</f>
        <v>100</v>
      </c>
      <c r="I390" s="102">
        <f>+E390/E390*100</f>
        <v>100</v>
      </c>
      <c r="J390" s="103">
        <f>+F390/F390*100</f>
        <v>100</v>
      </c>
      <c r="K390" s="95"/>
      <c r="L390" s="96">
        <f t="shared" si="64"/>
        <v>0.34296000343360139</v>
      </c>
      <c r="M390" s="97">
        <f t="shared" si="65"/>
        <v>0.65703999656639867</v>
      </c>
    </row>
    <row r="391" spans="1:14" ht="22.25" customHeight="1">
      <c r="A391" s="87">
        <v>33</v>
      </c>
      <c r="B391" s="88" t="s">
        <v>153</v>
      </c>
      <c r="C391" s="11">
        <v>2016</v>
      </c>
      <c r="D391" s="12">
        <v>3694218</v>
      </c>
      <c r="E391" s="12">
        <v>1215393</v>
      </c>
      <c r="F391" s="13">
        <v>2478825</v>
      </c>
      <c r="G391" s="10"/>
      <c r="H391" s="98">
        <f>+D391/D390*100</f>
        <v>100.35183548268449</v>
      </c>
      <c r="I391" s="99">
        <f>+E391/E390*100</f>
        <v>96.266693702392104</v>
      </c>
      <c r="J391" s="100">
        <f>+F391/F390*100</f>
        <v>102.48418700818898</v>
      </c>
      <c r="K391" s="95"/>
      <c r="L391" s="96">
        <f t="shared" si="64"/>
        <v>0.32899872178631578</v>
      </c>
      <c r="M391" s="97">
        <f t="shared" si="65"/>
        <v>0.67100127821368416</v>
      </c>
    </row>
    <row r="392" spans="1:14" ht="22.25" customHeight="1">
      <c r="A392" s="87">
        <v>33</v>
      </c>
      <c r="B392" s="88" t="s">
        <v>153</v>
      </c>
      <c r="C392" s="11">
        <v>2017</v>
      </c>
      <c r="D392" s="12">
        <v>3764288</v>
      </c>
      <c r="E392" s="12">
        <v>1285759</v>
      </c>
      <c r="F392" s="13">
        <v>2478529</v>
      </c>
      <c r="G392" s="10"/>
      <c r="H392" s="98">
        <f>+D392/D390*100</f>
        <v>102.25525675134585</v>
      </c>
      <c r="I392" s="99">
        <f>+E392/E390*100</f>
        <v>101.84011906280024</v>
      </c>
      <c r="J392" s="100">
        <f>+F392/F390*100</f>
        <v>102.47194922643577</v>
      </c>
      <c r="K392" s="95"/>
      <c r="L392" s="96">
        <f t="shared" si="64"/>
        <v>0.34156764838397063</v>
      </c>
      <c r="M392" s="97">
        <f t="shared" si="65"/>
        <v>0.65843235161602942</v>
      </c>
    </row>
    <row r="393" spans="1:14" ht="22.25" customHeight="1">
      <c r="A393" s="87">
        <v>33</v>
      </c>
      <c r="B393" s="88" t="s">
        <v>153</v>
      </c>
      <c r="C393" s="11">
        <v>2018</v>
      </c>
      <c r="D393" s="12">
        <v>3813482</v>
      </c>
      <c r="E393" s="12">
        <v>1291154</v>
      </c>
      <c r="F393" s="13">
        <v>2522327</v>
      </c>
      <c r="G393" s="10"/>
      <c r="H393" s="98">
        <f>+D393/D390*100</f>
        <v>103.59159050174587</v>
      </c>
      <c r="I393" s="99">
        <f>+E393/E390*100</f>
        <v>102.2674366568002</v>
      </c>
      <c r="J393" s="100">
        <f>+F393/F390*100</f>
        <v>104.28272748733949</v>
      </c>
      <c r="K393" s="95"/>
      <c r="L393" s="96">
        <f t="shared" si="64"/>
        <v>0.33857613593036495</v>
      </c>
      <c r="M393" s="97">
        <f t="shared" si="65"/>
        <v>0.66142360184209603</v>
      </c>
    </row>
    <row r="394" spans="1:14" ht="22.25" customHeight="1">
      <c r="A394" s="87">
        <v>33</v>
      </c>
      <c r="B394" s="88" t="s">
        <v>153</v>
      </c>
      <c r="C394" s="11">
        <v>2019</v>
      </c>
      <c r="D394" s="12">
        <v>3934064</v>
      </c>
      <c r="E394" s="12">
        <v>1342130</v>
      </c>
      <c r="F394" s="13">
        <v>2591934</v>
      </c>
      <c r="G394" s="10"/>
      <c r="H394" s="98">
        <f>+D394/D390*100</f>
        <v>106.8671484212225</v>
      </c>
      <c r="I394" s="99">
        <f>+E394/E390*100</f>
        <v>106.30505327806851</v>
      </c>
      <c r="J394" s="100">
        <f>+F394/F390*100</f>
        <v>107.16054936063793</v>
      </c>
      <c r="K394" s="95"/>
      <c r="L394" s="96">
        <f t="shared" si="64"/>
        <v>0.34115611743987895</v>
      </c>
      <c r="M394" s="97">
        <f t="shared" si="65"/>
        <v>0.65884388256012105</v>
      </c>
    </row>
    <row r="395" spans="1:14" ht="22.25" customHeight="1">
      <c r="A395" s="87">
        <v>33</v>
      </c>
      <c r="B395" s="88" t="s">
        <v>153</v>
      </c>
      <c r="C395" s="11">
        <v>2020</v>
      </c>
      <c r="D395" s="12">
        <v>4002206</v>
      </c>
      <c r="E395" s="12">
        <v>1356200</v>
      </c>
      <c r="F395" s="13">
        <v>2646006</v>
      </c>
      <c r="G395" s="10"/>
      <c r="H395" s="98">
        <f>+D395/D390*100</f>
        <v>108.71819640308524</v>
      </c>
      <c r="I395" s="99">
        <f>+E395/E390*100</f>
        <v>107.41948489022413</v>
      </c>
      <c r="J395" s="100">
        <f>+F395/F390*100</f>
        <v>109.39609441117872</v>
      </c>
      <c r="K395" s="95"/>
      <c r="L395" s="96">
        <f t="shared" si="64"/>
        <v>0.33886311699097948</v>
      </c>
      <c r="M395" s="97">
        <f t="shared" si="65"/>
        <v>0.66113688300902052</v>
      </c>
    </row>
    <row r="396" spans="1:14" ht="22.25" customHeight="1">
      <c r="A396" s="87">
        <v>33</v>
      </c>
      <c r="B396" s="88" t="s">
        <v>153</v>
      </c>
      <c r="C396" s="11">
        <v>2021</v>
      </c>
      <c r="D396" s="12">
        <v>4277554</v>
      </c>
      <c r="E396" s="12">
        <v>1530864</v>
      </c>
      <c r="F396" s="13">
        <v>2746690</v>
      </c>
      <c r="G396" s="10"/>
      <c r="H396" s="98">
        <f>+D396/D390*100</f>
        <v>116.19790582913596</v>
      </c>
      <c r="I396" s="99">
        <f>+E396/E390*100</f>
        <v>121.25396130142167</v>
      </c>
      <c r="J396" s="100">
        <f>+F396/F390*100</f>
        <v>113.55875933699338</v>
      </c>
      <c r="K396" s="95"/>
      <c r="L396" s="96">
        <f t="shared" si="64"/>
        <v>0.35788303315399406</v>
      </c>
      <c r="M396" s="97">
        <f t="shared" si="65"/>
        <v>0.64211696684600594</v>
      </c>
    </row>
    <row r="397" spans="1:14" ht="22.25" customHeight="1" thickBot="1">
      <c r="A397" s="89">
        <v>33</v>
      </c>
      <c r="B397" s="90" t="s">
        <v>153</v>
      </c>
      <c r="C397" s="14">
        <v>2022</v>
      </c>
      <c r="D397" s="15">
        <v>4461558</v>
      </c>
      <c r="E397" s="15">
        <v>1608918</v>
      </c>
      <c r="F397" s="16">
        <v>2852640</v>
      </c>
      <c r="G397" s="10"/>
      <c r="H397" s="104">
        <f>+D397/D390*100</f>
        <v>121.19629497026294</v>
      </c>
      <c r="I397" s="105">
        <f>+E397/E390*100</f>
        <v>127.43632413405813</v>
      </c>
      <c r="J397" s="106">
        <f>+F397/F390*100</f>
        <v>117.93914101521494</v>
      </c>
      <c r="K397" s="95"/>
      <c r="L397" s="107">
        <f t="shared" si="64"/>
        <v>0.3606179724661206</v>
      </c>
      <c r="M397" s="108">
        <f t="shared" si="65"/>
        <v>0.6393820275338794</v>
      </c>
    </row>
    <row r="398" spans="1:14" ht="22.25" customHeight="1">
      <c r="A398" s="85">
        <v>34</v>
      </c>
      <c r="B398" s="86" t="s">
        <v>154</v>
      </c>
      <c r="C398" s="7">
        <v>2011</v>
      </c>
      <c r="D398" s="8">
        <v>2410823</v>
      </c>
      <c r="E398" s="8">
        <v>988181</v>
      </c>
      <c r="F398" s="9">
        <v>1422641</v>
      </c>
      <c r="G398" s="10"/>
      <c r="H398" s="92">
        <f>+D398/D402*100</f>
        <v>103.1440935937724</v>
      </c>
      <c r="I398" s="93">
        <f>+E398/E402*100</f>
        <v>100.23675073312592</v>
      </c>
      <c r="J398" s="94">
        <f>+F398/F402*100</f>
        <v>105.26478962447317</v>
      </c>
      <c r="K398" s="95"/>
      <c r="L398" s="109">
        <f>+E398/D398</f>
        <v>0.40989363383375721</v>
      </c>
      <c r="M398" s="110">
        <f>+F398/D398</f>
        <v>0.59010595137013377</v>
      </c>
    </row>
    <row r="399" spans="1:14" ht="22.25" customHeight="1">
      <c r="A399" s="87">
        <v>34</v>
      </c>
      <c r="B399" s="88" t="s">
        <v>154</v>
      </c>
      <c r="C399" s="11">
        <v>2012</v>
      </c>
      <c r="D399" s="12">
        <v>2393332</v>
      </c>
      <c r="E399" s="12">
        <v>1004432</v>
      </c>
      <c r="F399" s="13">
        <v>1388900</v>
      </c>
      <c r="G399" s="10"/>
      <c r="H399" s="98">
        <f>+D399/D402*100</f>
        <v>102.39576269554856</v>
      </c>
      <c r="I399" s="99">
        <f>+E399/E402*100</f>
        <v>101.88518096621483</v>
      </c>
      <c r="J399" s="100">
        <f>+F399/F402*100</f>
        <v>102.76820807879908</v>
      </c>
      <c r="K399" s="95"/>
      <c r="L399" s="96">
        <f t="shared" ref="L399:L409" si="66">+E399/D399</f>
        <v>0.41967934243974508</v>
      </c>
      <c r="M399" s="97">
        <f t="shared" ref="M399:M409" si="67">+F399/D399</f>
        <v>0.58032065756025486</v>
      </c>
    </row>
    <row r="400" spans="1:14" ht="22.25" customHeight="1">
      <c r="A400" s="87">
        <v>34</v>
      </c>
      <c r="B400" s="88" t="s">
        <v>154</v>
      </c>
      <c r="C400" s="11">
        <v>2013</v>
      </c>
      <c r="D400" s="12">
        <v>2371164</v>
      </c>
      <c r="E400" s="12">
        <v>1010482</v>
      </c>
      <c r="F400" s="13">
        <v>1360681</v>
      </c>
      <c r="G400" s="10"/>
      <c r="H400" s="98">
        <f>+D400/D402*100</f>
        <v>101.44733211114368</v>
      </c>
      <c r="I400" s="99">
        <f>+E400/E402*100</f>
        <v>102.49886645696544</v>
      </c>
      <c r="J400" s="100">
        <f>+F400/F402*100</f>
        <v>100.6802132168395</v>
      </c>
      <c r="K400" s="95"/>
      <c r="L400" s="96">
        <f t="shared" si="66"/>
        <v>0.42615441192595704</v>
      </c>
      <c r="M400" s="97">
        <f t="shared" si="67"/>
        <v>0.57384516634024474</v>
      </c>
    </row>
    <row r="401" spans="1:13" ht="22.25" customHeight="1">
      <c r="A401" s="87">
        <v>34</v>
      </c>
      <c r="B401" s="88" t="s">
        <v>154</v>
      </c>
      <c r="C401" s="11">
        <v>2014</v>
      </c>
      <c r="D401" s="12">
        <v>2368395</v>
      </c>
      <c r="E401" s="12">
        <v>1011720</v>
      </c>
      <c r="F401" s="13">
        <v>1356675</v>
      </c>
      <c r="G401" s="10"/>
      <c r="H401" s="98">
        <f>+D401/D402*100</f>
        <v>101.32886385563044</v>
      </c>
      <c r="I401" s="99">
        <f>+E401/E402*100</f>
        <v>102.62444375242812</v>
      </c>
      <c r="J401" s="100">
        <f>+F401/F402*100</f>
        <v>100.38379919022589</v>
      </c>
      <c r="K401" s="95"/>
      <c r="L401" s="96">
        <f t="shared" si="66"/>
        <v>0.42717536559568819</v>
      </c>
      <c r="M401" s="97">
        <f t="shared" si="67"/>
        <v>0.57282463440431175</v>
      </c>
    </row>
    <row r="402" spans="1:13" ht="22.25" customHeight="1">
      <c r="A402" s="87">
        <v>34</v>
      </c>
      <c r="B402" s="88" t="s">
        <v>154</v>
      </c>
      <c r="C402" s="11">
        <v>2015</v>
      </c>
      <c r="D402" s="12">
        <v>2337335</v>
      </c>
      <c r="E402" s="12">
        <v>985847</v>
      </c>
      <c r="F402" s="13">
        <v>1351488</v>
      </c>
      <c r="G402" s="10"/>
      <c r="H402" s="101">
        <f>+D402/D402*100</f>
        <v>100</v>
      </c>
      <c r="I402" s="102">
        <f>+E402/E402*100</f>
        <v>100</v>
      </c>
      <c r="J402" s="103">
        <f>+F402/F402*100</f>
        <v>100</v>
      </c>
      <c r="K402" s="95"/>
      <c r="L402" s="96">
        <f t="shared" si="66"/>
        <v>0.42178250015509117</v>
      </c>
      <c r="M402" s="97">
        <f t="shared" si="67"/>
        <v>0.57821749984490889</v>
      </c>
    </row>
    <row r="403" spans="1:13" ht="22.25" customHeight="1">
      <c r="A403" s="87">
        <v>34</v>
      </c>
      <c r="B403" s="88" t="s">
        <v>154</v>
      </c>
      <c r="C403" s="11">
        <v>2016</v>
      </c>
      <c r="D403" s="12">
        <v>2283347</v>
      </c>
      <c r="E403" s="12">
        <v>964984</v>
      </c>
      <c r="F403" s="13">
        <v>1318362</v>
      </c>
      <c r="G403" s="10"/>
      <c r="H403" s="98">
        <f>+D403/D402*100</f>
        <v>97.690189895757356</v>
      </c>
      <c r="I403" s="99">
        <f>+E403/E402*100</f>
        <v>97.883748695284353</v>
      </c>
      <c r="J403" s="100">
        <f>+F403/F402*100</f>
        <v>97.548923852819996</v>
      </c>
      <c r="K403" s="95"/>
      <c r="L403" s="96">
        <f t="shared" si="66"/>
        <v>0.42261820038741377</v>
      </c>
      <c r="M403" s="97">
        <f t="shared" si="67"/>
        <v>0.57738136165900322</v>
      </c>
    </row>
    <row r="404" spans="1:13" ht="22.25" customHeight="1">
      <c r="A404" s="87">
        <v>34</v>
      </c>
      <c r="B404" s="88" t="s">
        <v>154</v>
      </c>
      <c r="C404" s="11">
        <v>2017</v>
      </c>
      <c r="D404" s="12">
        <v>2357348</v>
      </c>
      <c r="E404" s="12">
        <v>998944</v>
      </c>
      <c r="F404" s="13">
        <v>1358404</v>
      </c>
      <c r="G404" s="10"/>
      <c r="H404" s="98">
        <f>+D404/D402*100</f>
        <v>100.85623156286967</v>
      </c>
      <c r="I404" s="99">
        <f>+E404/E402*100</f>
        <v>101.32850229295217</v>
      </c>
      <c r="J404" s="100">
        <f>+F404/F402*100</f>
        <v>100.51173225363452</v>
      </c>
      <c r="K404" s="95"/>
      <c r="L404" s="96">
        <f t="shared" si="66"/>
        <v>0.42375754449491548</v>
      </c>
      <c r="M404" s="97">
        <f t="shared" si="67"/>
        <v>0.57624245550508457</v>
      </c>
    </row>
    <row r="405" spans="1:13" ht="22.25" customHeight="1">
      <c r="A405" s="87">
        <v>34</v>
      </c>
      <c r="B405" s="88" t="s">
        <v>154</v>
      </c>
      <c r="C405" s="11">
        <v>2018</v>
      </c>
      <c r="D405" s="12">
        <v>2404872</v>
      </c>
      <c r="E405" s="12">
        <v>1032955</v>
      </c>
      <c r="F405" s="13">
        <v>1371917</v>
      </c>
      <c r="G405" s="10"/>
      <c r="H405" s="98">
        <f>+D405/D402*100</f>
        <v>102.88948738627539</v>
      </c>
      <c r="I405" s="99">
        <f>+E405/E402*100</f>
        <v>104.77842910715354</v>
      </c>
      <c r="J405" s="100">
        <f>+F405/F402*100</f>
        <v>101.51159314770091</v>
      </c>
      <c r="K405" s="95"/>
      <c r="L405" s="96">
        <f t="shared" si="66"/>
        <v>0.42952597892943989</v>
      </c>
      <c r="M405" s="97">
        <f t="shared" si="67"/>
        <v>0.57047402107056011</v>
      </c>
    </row>
    <row r="406" spans="1:13" ht="22.25" customHeight="1">
      <c r="A406" s="87">
        <v>34</v>
      </c>
      <c r="B406" s="88" t="s">
        <v>154</v>
      </c>
      <c r="C406" s="11">
        <v>2019</v>
      </c>
      <c r="D406" s="12">
        <v>2389826</v>
      </c>
      <c r="E406" s="12">
        <v>1014945</v>
      </c>
      <c r="F406" s="13">
        <v>1374881</v>
      </c>
      <c r="G406" s="10"/>
      <c r="H406" s="98">
        <f>+D406/D402*100</f>
        <v>102.24576280250798</v>
      </c>
      <c r="I406" s="99">
        <f>+E406/E402*100</f>
        <v>102.95157362146459</v>
      </c>
      <c r="J406" s="100">
        <f>+F406/F402*100</f>
        <v>101.73090697068712</v>
      </c>
      <c r="K406" s="95"/>
      <c r="L406" s="96">
        <f t="shared" si="66"/>
        <v>0.42469409906830036</v>
      </c>
      <c r="M406" s="97">
        <f t="shared" si="67"/>
        <v>0.57530590093169964</v>
      </c>
    </row>
    <row r="407" spans="1:13" ht="22.25" customHeight="1">
      <c r="A407" s="87">
        <v>34</v>
      </c>
      <c r="B407" s="88" t="s">
        <v>154</v>
      </c>
      <c r="C407" s="11">
        <v>2020</v>
      </c>
      <c r="D407" s="12">
        <v>2141982</v>
      </c>
      <c r="E407" s="12">
        <v>895954</v>
      </c>
      <c r="F407" s="13">
        <v>1246029</v>
      </c>
      <c r="G407" s="10"/>
      <c r="H407" s="98">
        <f>+D407/D402*100</f>
        <v>91.642062434353662</v>
      </c>
      <c r="I407" s="99">
        <f>+E407/E402*100</f>
        <v>90.881647963629248</v>
      </c>
      <c r="J407" s="100">
        <f>+F407/F402*100</f>
        <v>92.196823057252459</v>
      </c>
      <c r="K407" s="95"/>
      <c r="L407" s="96">
        <f t="shared" si="66"/>
        <v>0.418282693318618</v>
      </c>
      <c r="M407" s="97">
        <f t="shared" si="67"/>
        <v>0.58171777353871323</v>
      </c>
    </row>
    <row r="408" spans="1:13" ht="22.25" customHeight="1">
      <c r="A408" s="87">
        <v>34</v>
      </c>
      <c r="B408" s="88" t="s">
        <v>154</v>
      </c>
      <c r="C408" s="11">
        <v>2021</v>
      </c>
      <c r="D408" s="12">
        <v>2288636</v>
      </c>
      <c r="E408" s="12">
        <v>948617</v>
      </c>
      <c r="F408" s="13">
        <v>1340019</v>
      </c>
      <c r="G408" s="10"/>
      <c r="H408" s="98">
        <f>+D408/D402*100</f>
        <v>97.916473248379035</v>
      </c>
      <c r="I408" s="99">
        <f>+E408/E402*100</f>
        <v>96.22355193047197</v>
      </c>
      <c r="J408" s="100">
        <f>+F408/F402*100</f>
        <v>99.151379812473365</v>
      </c>
      <c r="K408" s="95"/>
      <c r="L408" s="96">
        <f t="shared" si="66"/>
        <v>0.41449011550984954</v>
      </c>
      <c r="M408" s="97">
        <f t="shared" si="67"/>
        <v>0.58550988449015051</v>
      </c>
    </row>
    <row r="409" spans="1:13" ht="22.25" customHeight="1" thickBot="1">
      <c r="A409" s="89">
        <v>34</v>
      </c>
      <c r="B409" s="90" t="s">
        <v>154</v>
      </c>
      <c r="C409" s="14">
        <v>2022</v>
      </c>
      <c r="D409" s="15">
        <v>2395387</v>
      </c>
      <c r="E409" s="15">
        <v>1005520</v>
      </c>
      <c r="F409" s="16">
        <v>1389867</v>
      </c>
      <c r="G409" s="10"/>
      <c r="H409" s="104">
        <f>+D409/D402*100</f>
        <v>102.48368334021438</v>
      </c>
      <c r="I409" s="105">
        <f>+E409/E402*100</f>
        <v>101.99554291893165</v>
      </c>
      <c r="J409" s="106">
        <f>+F409/F402*100</f>
        <v>102.83975884358574</v>
      </c>
      <c r="K409" s="95"/>
      <c r="L409" s="107">
        <f t="shared" si="66"/>
        <v>0.41977350632695259</v>
      </c>
      <c r="M409" s="108">
        <f t="shared" si="67"/>
        <v>0.58022649367304735</v>
      </c>
    </row>
    <row r="410" spans="1:13" ht="22.25" customHeight="1">
      <c r="A410" s="85">
        <v>35</v>
      </c>
      <c r="B410" s="86" t="s">
        <v>155</v>
      </c>
      <c r="C410" s="7">
        <v>2011</v>
      </c>
      <c r="D410" s="8">
        <v>74629596</v>
      </c>
      <c r="E410" s="8">
        <v>37882346</v>
      </c>
      <c r="F410" s="9">
        <v>36747250</v>
      </c>
      <c r="G410" s="10"/>
      <c r="H410" s="92">
        <f>+D410/D414*100</f>
        <v>90.297467093334078</v>
      </c>
      <c r="I410" s="93">
        <f>+E410/E414*100</f>
        <v>92.617848852875014</v>
      </c>
      <c r="J410" s="94">
        <f>+F410/F414*100</f>
        <v>88.0240550976485</v>
      </c>
      <c r="K410" s="95"/>
      <c r="L410" s="109">
        <f>+E410/D410</f>
        <v>0.50760486496536839</v>
      </c>
      <c r="M410" s="110">
        <f>+F410/D410</f>
        <v>0.49239513503463156</v>
      </c>
    </row>
    <row r="411" spans="1:13" ht="22.25" customHeight="1">
      <c r="A411" s="87">
        <v>35</v>
      </c>
      <c r="B411" s="88" t="s">
        <v>155</v>
      </c>
      <c r="C411" s="11">
        <v>2012</v>
      </c>
      <c r="D411" s="12">
        <v>74039686</v>
      </c>
      <c r="E411" s="12">
        <v>36582047</v>
      </c>
      <c r="F411" s="13">
        <v>37457639</v>
      </c>
      <c r="G411" s="10"/>
      <c r="H411" s="98">
        <f>+D411/D414*100</f>
        <v>89.583710331029906</v>
      </c>
      <c r="I411" s="99">
        <f>+E411/E414*100</f>
        <v>89.438771816686597</v>
      </c>
      <c r="J411" s="100">
        <f>+F411/F414*100</f>
        <v>89.725714962720403</v>
      </c>
      <c r="K411" s="95"/>
      <c r="L411" s="96">
        <f t="shared" ref="L411:L421" si="68">+E411/D411</f>
        <v>0.49408700895895208</v>
      </c>
      <c r="M411" s="97">
        <f t="shared" ref="M411:M421" si="69">+F411/D411</f>
        <v>0.50591299104104792</v>
      </c>
    </row>
    <row r="412" spans="1:13" ht="22.25" customHeight="1">
      <c r="A412" s="87">
        <v>35</v>
      </c>
      <c r="B412" s="88" t="s">
        <v>155</v>
      </c>
      <c r="C412" s="11">
        <v>2013</v>
      </c>
      <c r="D412" s="12">
        <v>77766161</v>
      </c>
      <c r="E412" s="12">
        <v>39277218</v>
      </c>
      <c r="F412" s="13">
        <v>38488944</v>
      </c>
      <c r="G412" s="10"/>
      <c r="H412" s="98">
        <f>+D412/D414*100</f>
        <v>94.092528169017825</v>
      </c>
      <c r="I412" s="99">
        <f>+E412/E414*100</f>
        <v>96.028145672008336</v>
      </c>
      <c r="J412" s="100">
        <f>+F412/F414*100</f>
        <v>92.196094328318651</v>
      </c>
      <c r="K412" s="95"/>
      <c r="L412" s="96">
        <f t="shared" si="68"/>
        <v>0.50506823912781296</v>
      </c>
      <c r="M412" s="97">
        <f t="shared" si="69"/>
        <v>0.49493177373125052</v>
      </c>
    </row>
    <row r="413" spans="1:13" ht="22.25" customHeight="1">
      <c r="A413" s="87">
        <v>35</v>
      </c>
      <c r="B413" s="88" t="s">
        <v>155</v>
      </c>
      <c r="C413" s="11">
        <v>2014</v>
      </c>
      <c r="D413" s="12">
        <v>79783321</v>
      </c>
      <c r="E413" s="12">
        <v>40408407</v>
      </c>
      <c r="F413" s="13">
        <v>39374914</v>
      </c>
      <c r="G413" s="10"/>
      <c r="H413" s="98">
        <f>+D413/D414*100</f>
        <v>96.53317435343493</v>
      </c>
      <c r="I413" s="99">
        <f>+E413/E414*100</f>
        <v>98.793768789067528</v>
      </c>
      <c r="J413" s="100">
        <f>+F413/F414*100</f>
        <v>94.318339451283322</v>
      </c>
      <c r="K413" s="95"/>
      <c r="L413" s="96">
        <f t="shared" si="68"/>
        <v>0.50647687378167672</v>
      </c>
      <c r="M413" s="97">
        <f t="shared" si="69"/>
        <v>0.49352312621832323</v>
      </c>
    </row>
    <row r="414" spans="1:13" ht="22.25" customHeight="1">
      <c r="A414" s="87">
        <v>35</v>
      </c>
      <c r="B414" s="88" t="s">
        <v>155</v>
      </c>
      <c r="C414" s="11">
        <v>2015</v>
      </c>
      <c r="D414" s="12">
        <v>82648604</v>
      </c>
      <c r="E414" s="12">
        <v>40901777</v>
      </c>
      <c r="F414" s="13">
        <v>41746827</v>
      </c>
      <c r="G414" s="10"/>
      <c r="H414" s="101">
        <f>+D414/D414*100</f>
        <v>100</v>
      </c>
      <c r="I414" s="102">
        <f>+E414/E414*100</f>
        <v>100</v>
      </c>
      <c r="J414" s="103">
        <f>+F414/F414*100</f>
        <v>100</v>
      </c>
      <c r="K414" s="95"/>
      <c r="L414" s="96">
        <f t="shared" si="68"/>
        <v>0.4948876934448887</v>
      </c>
      <c r="M414" s="97">
        <f t="shared" si="69"/>
        <v>0.5051123065551113</v>
      </c>
    </row>
    <row r="415" spans="1:13" ht="22.25" customHeight="1">
      <c r="A415" s="87">
        <v>35</v>
      </c>
      <c r="B415" s="88" t="s">
        <v>155</v>
      </c>
      <c r="C415" s="11">
        <v>2016</v>
      </c>
      <c r="D415" s="12">
        <v>81093756</v>
      </c>
      <c r="E415" s="12">
        <v>40403896</v>
      </c>
      <c r="F415" s="13">
        <v>40689860</v>
      </c>
      <c r="G415" s="10"/>
      <c r="H415" s="98">
        <f>+D415/D414*100</f>
        <v>98.118724425157865</v>
      </c>
      <c r="I415" s="99">
        <f>+E415/E414*100</f>
        <v>98.782739928389901</v>
      </c>
      <c r="J415" s="100">
        <f>+F415/F414*100</f>
        <v>97.468150094377236</v>
      </c>
      <c r="K415" s="95"/>
      <c r="L415" s="96">
        <f t="shared" si="68"/>
        <v>0.49823683095897048</v>
      </c>
      <c r="M415" s="97">
        <f t="shared" si="69"/>
        <v>0.50176316904102947</v>
      </c>
    </row>
    <row r="416" spans="1:13" ht="22.25" customHeight="1">
      <c r="A416" s="87">
        <v>35</v>
      </c>
      <c r="B416" s="88" t="s">
        <v>155</v>
      </c>
      <c r="C416" s="11">
        <v>2017</v>
      </c>
      <c r="D416" s="12">
        <v>84511898</v>
      </c>
      <c r="E416" s="12">
        <v>42883473</v>
      </c>
      <c r="F416" s="13">
        <v>41628426</v>
      </c>
      <c r="G416" s="10"/>
      <c r="H416" s="98">
        <f>+D416/D414*100</f>
        <v>102.25447728070517</v>
      </c>
      <c r="I416" s="99">
        <f>+E416/E414*100</f>
        <v>104.84501199055482</v>
      </c>
      <c r="J416" s="100">
        <f>+F416/F414*100</f>
        <v>99.716383235545052</v>
      </c>
      <c r="K416" s="95"/>
      <c r="L416" s="96">
        <f t="shared" si="68"/>
        <v>0.50742527401289694</v>
      </c>
      <c r="M416" s="97">
        <f t="shared" si="69"/>
        <v>0.49257473781975647</v>
      </c>
    </row>
    <row r="417" spans="1:14" ht="22.25" customHeight="1">
      <c r="A417" s="87">
        <v>35</v>
      </c>
      <c r="B417" s="88" t="s">
        <v>155</v>
      </c>
      <c r="C417" s="11">
        <v>2018</v>
      </c>
      <c r="D417" s="12">
        <v>86133947</v>
      </c>
      <c r="E417" s="12">
        <v>44089577</v>
      </c>
      <c r="F417" s="13">
        <v>42044370</v>
      </c>
      <c r="G417" s="10"/>
      <c r="H417" s="98">
        <f>+D417/D414*100</f>
        <v>104.21706215388708</v>
      </c>
      <c r="I417" s="99">
        <f>+E417/E414*100</f>
        <v>107.79379340902476</v>
      </c>
      <c r="J417" s="100">
        <f>+F417/F414*100</f>
        <v>100.71273201194428</v>
      </c>
      <c r="K417" s="95"/>
      <c r="L417" s="96">
        <f t="shared" si="68"/>
        <v>0.51187224707118084</v>
      </c>
      <c r="M417" s="97">
        <f t="shared" si="69"/>
        <v>0.4881277529288191</v>
      </c>
    </row>
    <row r="418" spans="1:14" ht="22.25" customHeight="1">
      <c r="A418" s="87">
        <v>35</v>
      </c>
      <c r="B418" s="88" t="s">
        <v>155</v>
      </c>
      <c r="C418" s="11">
        <v>2019</v>
      </c>
      <c r="D418" s="12">
        <v>83910868</v>
      </c>
      <c r="E418" s="12">
        <v>43344635</v>
      </c>
      <c r="F418" s="13">
        <v>40566234</v>
      </c>
      <c r="G418" s="10"/>
      <c r="H418" s="98">
        <f>+D418/D414*100</f>
        <v>101.52726596567803</v>
      </c>
      <c r="I418" s="99">
        <f>+E418/E414*100</f>
        <v>105.97249845648516</v>
      </c>
      <c r="J418" s="100">
        <f>+F418/F414*100</f>
        <v>97.172017408652394</v>
      </c>
      <c r="K418" s="95"/>
      <c r="L418" s="96">
        <f t="shared" si="68"/>
        <v>0.5165556742900097</v>
      </c>
      <c r="M418" s="97">
        <f t="shared" si="69"/>
        <v>0.48344433762739769</v>
      </c>
    </row>
    <row r="419" spans="1:14" ht="22.25" customHeight="1">
      <c r="A419" s="87">
        <v>35</v>
      </c>
      <c r="B419" s="88" t="s">
        <v>155</v>
      </c>
      <c r="C419" s="11">
        <v>2020</v>
      </c>
      <c r="D419" s="12">
        <v>79360480</v>
      </c>
      <c r="E419" s="12">
        <v>39912466</v>
      </c>
      <c r="F419" s="13">
        <v>39448014</v>
      </c>
      <c r="G419" s="10"/>
      <c r="H419" s="98">
        <f>+D419/D414*100</f>
        <v>96.021561356317648</v>
      </c>
      <c r="I419" s="99">
        <f>+E419/E414*100</f>
        <v>97.58125178766683</v>
      </c>
      <c r="J419" s="100">
        <f>+F419/F414*100</f>
        <v>94.493442579480345</v>
      </c>
      <c r="K419" s="95"/>
      <c r="L419" s="96">
        <f t="shared" si="68"/>
        <v>0.50292621718013797</v>
      </c>
      <c r="M419" s="97">
        <f t="shared" si="69"/>
        <v>0.49707378281986198</v>
      </c>
    </row>
    <row r="420" spans="1:14" ht="22.25" customHeight="1">
      <c r="A420" s="87">
        <v>35</v>
      </c>
      <c r="B420" s="88" t="s">
        <v>155</v>
      </c>
      <c r="C420" s="11">
        <v>2021</v>
      </c>
      <c r="D420" s="12">
        <v>84762664</v>
      </c>
      <c r="E420" s="12">
        <v>44500212</v>
      </c>
      <c r="F420" s="13">
        <v>40262451</v>
      </c>
      <c r="G420" s="10"/>
      <c r="H420" s="98">
        <f>+D420/D414*100</f>
        <v>102.55788954402666</v>
      </c>
      <c r="I420" s="99">
        <f>+E420/E414*100</f>
        <v>108.79774734481585</v>
      </c>
      <c r="J420" s="100">
        <f>+F420/F414*100</f>
        <v>96.444338152933156</v>
      </c>
      <c r="K420" s="95"/>
      <c r="L420" s="96">
        <f t="shared" si="68"/>
        <v>0.52499779855904483</v>
      </c>
      <c r="M420" s="97">
        <f t="shared" si="69"/>
        <v>0.47500218964330804</v>
      </c>
    </row>
    <row r="421" spans="1:14" ht="22.25" customHeight="1" thickBot="1">
      <c r="A421" s="89">
        <v>35</v>
      </c>
      <c r="B421" s="90" t="s">
        <v>155</v>
      </c>
      <c r="C421" s="14">
        <v>2022</v>
      </c>
      <c r="D421" s="15">
        <v>92903438</v>
      </c>
      <c r="E421" s="15">
        <v>50220314</v>
      </c>
      <c r="F421" s="16">
        <v>42683124</v>
      </c>
      <c r="G421" s="10"/>
      <c r="H421" s="104">
        <f>+D421/D414*100</f>
        <v>112.40775222289297</v>
      </c>
      <c r="I421" s="105">
        <f>+E421/E414*100</f>
        <v>122.78271919579436</v>
      </c>
      <c r="J421" s="106">
        <f>+F421/F414*100</f>
        <v>102.242797997558</v>
      </c>
      <c r="K421" s="95"/>
      <c r="L421" s="107">
        <f t="shared" si="68"/>
        <v>0.54056464519644576</v>
      </c>
      <c r="M421" s="108">
        <f t="shared" si="69"/>
        <v>0.45943535480355419</v>
      </c>
    </row>
    <row r="422" spans="1:14" ht="22.25" customHeight="1">
      <c r="A422" s="85">
        <v>36</v>
      </c>
      <c r="B422" s="86" t="s">
        <v>156</v>
      </c>
      <c r="C422" s="7">
        <v>2011</v>
      </c>
      <c r="D422" s="8">
        <v>453969</v>
      </c>
      <c r="E422" s="8"/>
      <c r="F422" s="9">
        <v>453969</v>
      </c>
      <c r="G422" s="10"/>
      <c r="H422" s="92">
        <f>+D422/D426*100</f>
        <v>62.975766546486646</v>
      </c>
      <c r="I422" s="93"/>
      <c r="J422" s="94">
        <f>+F422/F426*100</f>
        <v>62.975766546486646</v>
      </c>
      <c r="K422" s="95"/>
      <c r="L422" s="109"/>
      <c r="M422" s="110"/>
    </row>
    <row r="423" spans="1:14" ht="22.25" customHeight="1">
      <c r="A423" s="87">
        <v>36</v>
      </c>
      <c r="B423" s="88" t="s">
        <v>156</v>
      </c>
      <c r="C423" s="11">
        <v>2012</v>
      </c>
      <c r="D423" s="12">
        <v>468012</v>
      </c>
      <c r="E423" s="12"/>
      <c r="F423" s="13">
        <v>468012</v>
      </c>
      <c r="G423" s="10"/>
      <c r="H423" s="98">
        <f>+D423/D426*100</f>
        <v>64.923848220813113</v>
      </c>
      <c r="I423" s="99"/>
      <c r="J423" s="100">
        <f>+F423/F426*100</f>
        <v>64.923848220813113</v>
      </c>
      <c r="K423" s="95"/>
      <c r="L423" s="96"/>
      <c r="M423" s="97"/>
    </row>
    <row r="424" spans="1:14" ht="22.25" customHeight="1">
      <c r="A424" s="87">
        <v>36</v>
      </c>
      <c r="B424" s="88" t="s">
        <v>156</v>
      </c>
      <c r="C424" s="11">
        <v>2013</v>
      </c>
      <c r="D424" s="12">
        <v>523060</v>
      </c>
      <c r="E424" s="12"/>
      <c r="F424" s="13">
        <v>523060</v>
      </c>
      <c r="G424" s="10"/>
      <c r="H424" s="98">
        <f>+D424/D426*100</f>
        <v>72.560250699508785</v>
      </c>
      <c r="I424" s="99"/>
      <c r="J424" s="100">
        <f>+F424/F426*100</f>
        <v>72.560250699508785</v>
      </c>
      <c r="K424" s="95"/>
      <c r="L424" s="96"/>
      <c r="M424" s="97"/>
    </row>
    <row r="425" spans="1:14" ht="22.25" customHeight="1">
      <c r="A425" s="87">
        <v>36</v>
      </c>
      <c r="B425" s="88" t="s">
        <v>156</v>
      </c>
      <c r="C425" s="11">
        <v>2014</v>
      </c>
      <c r="D425" s="12">
        <v>701000</v>
      </c>
      <c r="E425" s="12"/>
      <c r="F425" s="13">
        <v>701000</v>
      </c>
      <c r="G425" s="10"/>
      <c r="H425" s="98">
        <f>+D425/D426*100</f>
        <v>97.244552709738187</v>
      </c>
      <c r="I425" s="99"/>
      <c r="J425" s="100">
        <f>+F425/F426*100</f>
        <v>97.244552709738187</v>
      </c>
      <c r="K425" s="95"/>
      <c r="L425" s="96"/>
      <c r="M425" s="97"/>
    </row>
    <row r="426" spans="1:14" ht="22.25" customHeight="1">
      <c r="A426" s="87">
        <v>36</v>
      </c>
      <c r="B426" s="88" t="s">
        <v>156</v>
      </c>
      <c r="C426" s="11">
        <v>2015</v>
      </c>
      <c r="D426" s="12">
        <v>720863</v>
      </c>
      <c r="E426" s="12"/>
      <c r="F426" s="13">
        <v>720863</v>
      </c>
      <c r="G426" s="10"/>
      <c r="H426" s="101">
        <f>+D426/D426*100</f>
        <v>100</v>
      </c>
      <c r="I426" s="102"/>
      <c r="J426" s="103">
        <f>+F426/F426*100</f>
        <v>100</v>
      </c>
      <c r="K426" s="95"/>
      <c r="L426" s="96"/>
      <c r="M426" s="97"/>
    </row>
    <row r="427" spans="1:14" ht="22.25" customHeight="1">
      <c r="A427" s="87">
        <v>36</v>
      </c>
      <c r="B427" s="88" t="s">
        <v>156</v>
      </c>
      <c r="C427" s="11">
        <v>2016</v>
      </c>
      <c r="D427" s="12">
        <v>613115</v>
      </c>
      <c r="E427" s="12"/>
      <c r="F427" s="13">
        <v>613115</v>
      </c>
      <c r="G427" s="10"/>
      <c r="H427" s="98">
        <f>+D427/D426*100</f>
        <v>85.052915741271235</v>
      </c>
      <c r="I427" s="99"/>
      <c r="J427" s="100">
        <f>+F427/F426*100</f>
        <v>85.052915741271235</v>
      </c>
      <c r="K427" s="95"/>
      <c r="L427" s="96"/>
      <c r="M427" s="97"/>
    </row>
    <row r="428" spans="1:14" ht="22.25" customHeight="1">
      <c r="A428" s="87">
        <v>36</v>
      </c>
      <c r="B428" s="88" t="s">
        <v>156</v>
      </c>
      <c r="C428" s="11">
        <v>2017</v>
      </c>
      <c r="D428" s="12">
        <v>686389</v>
      </c>
      <c r="E428" s="12"/>
      <c r="F428" s="13">
        <v>686389</v>
      </c>
      <c r="G428" s="10"/>
      <c r="H428" s="98">
        <f>+D428/D426*100</f>
        <v>95.217676590420098</v>
      </c>
      <c r="I428" s="99"/>
      <c r="J428" s="100">
        <f>+F428/F426*100</f>
        <v>95.217676590420098</v>
      </c>
      <c r="K428" s="95"/>
      <c r="L428" s="96"/>
      <c r="M428" s="97"/>
    </row>
    <row r="429" spans="1:14" ht="22.25" customHeight="1">
      <c r="A429" s="87">
        <v>36</v>
      </c>
      <c r="B429" s="88" t="s">
        <v>156</v>
      </c>
      <c r="C429" s="11">
        <v>2018</v>
      </c>
      <c r="D429" s="12">
        <v>743048</v>
      </c>
      <c r="E429" s="12"/>
      <c r="F429" s="13">
        <v>743048</v>
      </c>
      <c r="G429" s="10"/>
      <c r="H429" s="98">
        <f>+D429/D426*100</f>
        <v>103.07756120094942</v>
      </c>
      <c r="I429" s="99"/>
      <c r="J429" s="100">
        <f>+F429/F426*100</f>
        <v>103.07756120094942</v>
      </c>
      <c r="K429" s="95"/>
      <c r="L429" s="96"/>
      <c r="M429" s="97"/>
    </row>
    <row r="430" spans="1:14" ht="22.25" customHeight="1">
      <c r="A430" s="87">
        <v>36</v>
      </c>
      <c r="B430" s="88" t="s">
        <v>156</v>
      </c>
      <c r="C430" s="11">
        <v>2019</v>
      </c>
      <c r="D430" s="12">
        <v>706912</v>
      </c>
      <c r="E430" s="12"/>
      <c r="F430" s="13">
        <v>706912</v>
      </c>
      <c r="G430" s="10"/>
      <c r="H430" s="98">
        <f>+D430/D426*100</f>
        <v>98.064680806200343</v>
      </c>
      <c r="I430" s="99"/>
      <c r="J430" s="100">
        <f>+F430/F426*100</f>
        <v>98.064680806200343</v>
      </c>
      <c r="K430" s="95"/>
      <c r="L430" s="96"/>
      <c r="M430" s="97"/>
    </row>
    <row r="431" spans="1:14" ht="22.25" customHeight="1">
      <c r="A431" s="87">
        <v>36</v>
      </c>
      <c r="B431" s="88" t="s">
        <v>156</v>
      </c>
      <c r="C431" s="11">
        <v>2020</v>
      </c>
      <c r="D431" s="12">
        <v>699611</v>
      </c>
      <c r="E431" s="12"/>
      <c r="F431" s="13">
        <v>699611</v>
      </c>
      <c r="G431" s="10"/>
      <c r="H431" s="98">
        <f>+D431/D426*100</f>
        <v>97.051866998306195</v>
      </c>
      <c r="I431" s="99"/>
      <c r="J431" s="100">
        <f>+F431/F426*100</f>
        <v>97.051866998306195</v>
      </c>
      <c r="K431" s="95"/>
      <c r="L431" s="96"/>
      <c r="M431" s="97"/>
    </row>
    <row r="432" spans="1:14" ht="22.25" customHeight="1">
      <c r="A432" s="87">
        <v>36</v>
      </c>
      <c r="B432" s="88" t="s">
        <v>156</v>
      </c>
      <c r="C432" s="11">
        <v>2021</v>
      </c>
      <c r="D432" s="12">
        <v>832814</v>
      </c>
      <c r="E432" s="12"/>
      <c r="F432" s="13">
        <v>832814</v>
      </c>
      <c r="G432" s="10"/>
      <c r="H432" s="98">
        <f>+D432/D426*100</f>
        <v>115.53013540714394</v>
      </c>
      <c r="I432" s="99"/>
      <c r="J432" s="100">
        <f>+F432/F426*100</f>
        <v>115.53013540714394</v>
      </c>
      <c r="K432" s="95"/>
      <c r="L432" s="96"/>
      <c r="M432" s="97"/>
      <c r="N432" s="2"/>
    </row>
    <row r="433" spans="1:13" ht="22.25" customHeight="1" thickBot="1">
      <c r="A433" s="89">
        <v>36</v>
      </c>
      <c r="B433" s="90" t="s">
        <v>156</v>
      </c>
      <c r="C433" s="14">
        <v>2022</v>
      </c>
      <c r="D433" s="15">
        <v>1133965</v>
      </c>
      <c r="E433" s="15"/>
      <c r="F433" s="16">
        <v>1133965</v>
      </c>
      <c r="G433" s="10"/>
      <c r="H433" s="104">
        <f>+D433/D426*100</f>
        <v>157.30658946290765</v>
      </c>
      <c r="I433" s="105"/>
      <c r="J433" s="106">
        <f>+F433/F426*100</f>
        <v>157.30658946290765</v>
      </c>
      <c r="K433" s="95"/>
      <c r="L433" s="107"/>
      <c r="M433" s="108"/>
    </row>
    <row r="434" spans="1:13" ht="22.25" customHeight="1">
      <c r="A434" s="85">
        <v>37</v>
      </c>
      <c r="B434" s="86" t="s">
        <v>157</v>
      </c>
      <c r="C434" s="7">
        <v>2011</v>
      </c>
      <c r="D434" s="8">
        <v>245470</v>
      </c>
      <c r="E434" s="8"/>
      <c r="F434" s="9">
        <v>245470</v>
      </c>
      <c r="G434" s="10"/>
      <c r="H434" s="92">
        <f>+D434/D438*100</f>
        <v>47.271130659508046</v>
      </c>
      <c r="I434" s="93"/>
      <c r="J434" s="94">
        <f>+F434/F438*100</f>
        <v>47.271130659508046</v>
      </c>
      <c r="K434" s="95"/>
      <c r="L434" s="109"/>
      <c r="M434" s="110"/>
    </row>
    <row r="435" spans="1:13" ht="22.25" customHeight="1">
      <c r="A435" s="87">
        <v>37</v>
      </c>
      <c r="B435" s="88" t="s">
        <v>157</v>
      </c>
      <c r="C435" s="11">
        <v>2012</v>
      </c>
      <c r="D435" s="12">
        <v>243137</v>
      </c>
      <c r="E435" s="12"/>
      <c r="F435" s="13">
        <v>243137</v>
      </c>
      <c r="G435" s="10"/>
      <c r="H435" s="98">
        <f>+D435/D438*100</f>
        <v>46.821855604191178</v>
      </c>
      <c r="I435" s="99"/>
      <c r="J435" s="100">
        <f>+F435/F438*100</f>
        <v>46.821855604191178</v>
      </c>
      <c r="K435" s="95"/>
      <c r="L435" s="96"/>
      <c r="M435" s="97"/>
    </row>
    <row r="436" spans="1:13" ht="22.25" customHeight="1">
      <c r="A436" s="87">
        <v>37</v>
      </c>
      <c r="B436" s="88" t="s">
        <v>157</v>
      </c>
      <c r="C436" s="11">
        <v>2013</v>
      </c>
      <c r="D436" s="12">
        <v>273929</v>
      </c>
      <c r="E436" s="12"/>
      <c r="F436" s="13">
        <v>273929</v>
      </c>
      <c r="G436" s="10"/>
      <c r="H436" s="98">
        <f>+D436/D438*100</f>
        <v>52.751593068107638</v>
      </c>
      <c r="I436" s="99"/>
      <c r="J436" s="100">
        <f>+F436/F438*100</f>
        <v>52.751593068107638</v>
      </c>
      <c r="K436" s="95"/>
      <c r="L436" s="96"/>
      <c r="M436" s="97"/>
    </row>
    <row r="437" spans="1:13" ht="22.25" customHeight="1">
      <c r="A437" s="87">
        <v>37</v>
      </c>
      <c r="B437" s="88" t="s">
        <v>157</v>
      </c>
      <c r="C437" s="11">
        <v>2014</v>
      </c>
      <c r="D437" s="12">
        <v>396298</v>
      </c>
      <c r="E437" s="12"/>
      <c r="F437" s="13">
        <v>396298</v>
      </c>
      <c r="G437" s="10"/>
      <c r="H437" s="98">
        <f>+D437/D438*100</f>
        <v>76.31667632746047</v>
      </c>
      <c r="I437" s="99"/>
      <c r="J437" s="100">
        <f>+F437/F438*100</f>
        <v>76.31667632746047</v>
      </c>
      <c r="K437" s="95"/>
      <c r="L437" s="96"/>
      <c r="M437" s="97"/>
    </row>
    <row r="438" spans="1:13" ht="22.25" customHeight="1">
      <c r="A438" s="87">
        <v>37</v>
      </c>
      <c r="B438" s="88" t="s">
        <v>157</v>
      </c>
      <c r="C438" s="11">
        <v>2015</v>
      </c>
      <c r="D438" s="12">
        <v>519281</v>
      </c>
      <c r="E438" s="12"/>
      <c r="F438" s="13">
        <v>519281</v>
      </c>
      <c r="G438" s="10"/>
      <c r="H438" s="101">
        <f>+D438/D438*100</f>
        <v>100</v>
      </c>
      <c r="I438" s="102"/>
      <c r="J438" s="103">
        <f>+F438/F438*100</f>
        <v>100</v>
      </c>
      <c r="K438" s="95"/>
      <c r="L438" s="96"/>
      <c r="M438" s="97"/>
    </row>
    <row r="439" spans="1:13" ht="22.25" customHeight="1">
      <c r="A439" s="87">
        <v>37</v>
      </c>
      <c r="B439" s="88" t="s">
        <v>157</v>
      </c>
      <c r="C439" s="11">
        <v>2016</v>
      </c>
      <c r="D439" s="12">
        <v>454686</v>
      </c>
      <c r="E439" s="12"/>
      <c r="F439" s="13">
        <v>454686</v>
      </c>
      <c r="G439" s="10"/>
      <c r="H439" s="98">
        <f>+D439/D438*100</f>
        <v>87.560684870041456</v>
      </c>
      <c r="I439" s="99"/>
      <c r="J439" s="100">
        <f>+F439/F438*100</f>
        <v>87.560684870041456</v>
      </c>
      <c r="K439" s="95"/>
      <c r="L439" s="96"/>
      <c r="M439" s="97"/>
    </row>
    <row r="440" spans="1:13" ht="22.25" customHeight="1">
      <c r="A440" s="87">
        <v>37</v>
      </c>
      <c r="B440" s="88" t="s">
        <v>157</v>
      </c>
      <c r="C440" s="11">
        <v>2017</v>
      </c>
      <c r="D440" s="12">
        <v>522425</v>
      </c>
      <c r="E440" s="12"/>
      <c r="F440" s="13">
        <v>522425</v>
      </c>
      <c r="G440" s="10"/>
      <c r="H440" s="98">
        <f>+D440/D438*100</f>
        <v>100.60545253918399</v>
      </c>
      <c r="I440" s="99"/>
      <c r="J440" s="100">
        <f>+F440/F438*100</f>
        <v>100.60545253918399</v>
      </c>
      <c r="K440" s="95"/>
      <c r="L440" s="96"/>
      <c r="M440" s="97"/>
    </row>
    <row r="441" spans="1:13" ht="22.25" customHeight="1">
      <c r="A441" s="87">
        <v>37</v>
      </c>
      <c r="B441" s="88" t="s">
        <v>157</v>
      </c>
      <c r="C441" s="11">
        <v>2018</v>
      </c>
      <c r="D441" s="12">
        <v>547372</v>
      </c>
      <c r="E441" s="12"/>
      <c r="F441" s="13">
        <v>547372</v>
      </c>
      <c r="G441" s="10"/>
      <c r="H441" s="98">
        <f>+D441/D438*100</f>
        <v>105.40959519027271</v>
      </c>
      <c r="I441" s="99"/>
      <c r="J441" s="100">
        <f>+F441/F438*100</f>
        <v>105.40959519027271</v>
      </c>
      <c r="K441" s="95"/>
      <c r="L441" s="96"/>
      <c r="M441" s="97"/>
    </row>
    <row r="442" spans="1:13" ht="22.25" customHeight="1">
      <c r="A442" s="87">
        <v>37</v>
      </c>
      <c r="B442" s="88" t="s">
        <v>157</v>
      </c>
      <c r="C442" s="11">
        <v>2019</v>
      </c>
      <c r="D442" s="12">
        <v>553532</v>
      </c>
      <c r="E442" s="12"/>
      <c r="F442" s="13">
        <v>553532</v>
      </c>
      <c r="G442" s="10"/>
      <c r="H442" s="98">
        <f>+D442/D438*100</f>
        <v>106.59585080139655</v>
      </c>
      <c r="I442" s="99"/>
      <c r="J442" s="100">
        <f>+F442/F438*100</f>
        <v>106.59585080139655</v>
      </c>
      <c r="K442" s="95"/>
      <c r="L442" s="96"/>
      <c r="M442" s="97"/>
    </row>
    <row r="443" spans="1:13" ht="22.25" customHeight="1">
      <c r="A443" s="87">
        <v>37</v>
      </c>
      <c r="B443" s="88" t="s">
        <v>157</v>
      </c>
      <c r="C443" s="11">
        <v>2020</v>
      </c>
      <c r="D443" s="12">
        <v>527342</v>
      </c>
      <c r="E443" s="12"/>
      <c r="F443" s="13">
        <v>527342</v>
      </c>
      <c r="G443" s="10"/>
      <c r="H443" s="98">
        <f>+D443/D438*100</f>
        <v>101.55233871449177</v>
      </c>
      <c r="I443" s="99"/>
      <c r="J443" s="100">
        <f>+F443/F438*100</f>
        <v>101.55233871449177</v>
      </c>
      <c r="K443" s="95"/>
      <c r="L443" s="96"/>
      <c r="M443" s="97"/>
    </row>
    <row r="444" spans="1:13" ht="22.25" customHeight="1">
      <c r="A444" s="87">
        <v>37</v>
      </c>
      <c r="B444" s="88" t="s">
        <v>157</v>
      </c>
      <c r="C444" s="11">
        <v>2021</v>
      </c>
      <c r="D444" s="12">
        <v>577949</v>
      </c>
      <c r="E444" s="12"/>
      <c r="F444" s="13">
        <v>577949</v>
      </c>
      <c r="G444" s="10"/>
      <c r="H444" s="98">
        <f>+D444/D438*100</f>
        <v>111.29792925217754</v>
      </c>
      <c r="I444" s="99"/>
      <c r="J444" s="100">
        <f>+F444/F438*100</f>
        <v>111.29792925217754</v>
      </c>
      <c r="K444" s="95"/>
      <c r="L444" s="96"/>
      <c r="M444" s="97"/>
    </row>
    <row r="445" spans="1:13" ht="22.25" customHeight="1" thickBot="1">
      <c r="A445" s="89">
        <v>37</v>
      </c>
      <c r="B445" s="90" t="s">
        <v>157</v>
      </c>
      <c r="C445" s="14">
        <v>2022</v>
      </c>
      <c r="D445" s="15">
        <v>733985</v>
      </c>
      <c r="E445" s="15"/>
      <c r="F445" s="16">
        <v>733985</v>
      </c>
      <c r="G445" s="10"/>
      <c r="H445" s="104">
        <f>+D445/D438*100</f>
        <v>141.34640011862555</v>
      </c>
      <c r="I445" s="105"/>
      <c r="J445" s="106">
        <f>+F445/F438*100</f>
        <v>141.34640011862555</v>
      </c>
      <c r="K445" s="95"/>
      <c r="L445" s="107"/>
      <c r="M445" s="108"/>
    </row>
    <row r="446" spans="1:13" ht="22.25" customHeight="1">
      <c r="A446" s="85">
        <v>38</v>
      </c>
      <c r="B446" s="86" t="s">
        <v>158</v>
      </c>
      <c r="C446" s="7">
        <v>2011</v>
      </c>
      <c r="D446" s="8">
        <v>74838096</v>
      </c>
      <c r="E446" s="8">
        <v>37882346</v>
      </c>
      <c r="F446" s="9">
        <v>36955750</v>
      </c>
      <c r="G446" s="10"/>
      <c r="H446" s="92">
        <f>+D446/D450*100</f>
        <v>90.329424245348093</v>
      </c>
      <c r="I446" s="93">
        <f>+E446/E450*100</f>
        <v>92.617848852875014</v>
      </c>
      <c r="J446" s="94">
        <f>+F446/F450*100</f>
        <v>88.098096878954337</v>
      </c>
      <c r="K446" s="95"/>
      <c r="L446" s="109">
        <f>+E446/D446</f>
        <v>0.50619067059108502</v>
      </c>
      <c r="M446" s="110">
        <f>+F446/D446</f>
        <v>0.49380932940891492</v>
      </c>
    </row>
    <row r="447" spans="1:13" ht="22.25" customHeight="1">
      <c r="A447" s="87">
        <v>38</v>
      </c>
      <c r="B447" s="88" t="s">
        <v>158</v>
      </c>
      <c r="C447" s="11">
        <v>2012</v>
      </c>
      <c r="D447" s="12">
        <v>74264562</v>
      </c>
      <c r="E447" s="12">
        <v>36582047</v>
      </c>
      <c r="F447" s="13">
        <v>37682514</v>
      </c>
      <c r="G447" s="10"/>
      <c r="H447" s="98">
        <f>+D447/D450*100</f>
        <v>89.637169915345751</v>
      </c>
      <c r="I447" s="99">
        <f>+E447/E450*100</f>
        <v>89.438771816686597</v>
      </c>
      <c r="J447" s="100">
        <f>+F447/F450*100</f>
        <v>89.830615506776439</v>
      </c>
      <c r="K447" s="95"/>
      <c r="L447" s="96">
        <f t="shared" ref="L447:L457" si="70">+E447/D447</f>
        <v>0.49259089416025909</v>
      </c>
      <c r="M447" s="97">
        <f t="shared" ref="M447:M457" si="71">+F447/D447</f>
        <v>0.50740909237436826</v>
      </c>
    </row>
    <row r="448" spans="1:13" ht="22.25" customHeight="1">
      <c r="A448" s="87">
        <v>38</v>
      </c>
      <c r="B448" s="88" t="s">
        <v>158</v>
      </c>
      <c r="C448" s="11">
        <v>2013</v>
      </c>
      <c r="D448" s="12">
        <v>78015292</v>
      </c>
      <c r="E448" s="12">
        <v>39277218</v>
      </c>
      <c r="F448" s="13">
        <v>38738074</v>
      </c>
      <c r="G448" s="10"/>
      <c r="H448" s="98">
        <f>+D448/D450*100</f>
        <v>94.164293125425218</v>
      </c>
      <c r="I448" s="99">
        <f>+E448/E450*100</f>
        <v>96.028145672008336</v>
      </c>
      <c r="J448" s="100">
        <f>+F448/F450*100</f>
        <v>92.346944552771959</v>
      </c>
      <c r="K448" s="95"/>
      <c r="L448" s="96">
        <f t="shared" si="70"/>
        <v>0.50345537385157768</v>
      </c>
      <c r="M448" s="97">
        <f t="shared" si="71"/>
        <v>0.49654462614842226</v>
      </c>
    </row>
    <row r="449" spans="1:14" ht="22.25" customHeight="1">
      <c r="A449" s="87">
        <v>38</v>
      </c>
      <c r="B449" s="88" t="s">
        <v>158</v>
      </c>
      <c r="C449" s="11">
        <v>2014</v>
      </c>
      <c r="D449" s="12">
        <v>80088022</v>
      </c>
      <c r="E449" s="12">
        <v>40408407</v>
      </c>
      <c r="F449" s="13">
        <v>39679616</v>
      </c>
      <c r="G449" s="10"/>
      <c r="H449" s="98">
        <f>+D449/D450*100</f>
        <v>96.666073869767771</v>
      </c>
      <c r="I449" s="99">
        <f>+E449/E450*100</f>
        <v>98.793768789067528</v>
      </c>
      <c r="J449" s="100">
        <f>+F449/F450*100</f>
        <v>94.59146829621119</v>
      </c>
      <c r="K449" s="95"/>
      <c r="L449" s="96">
        <f t="shared" si="70"/>
        <v>0.50454994381057383</v>
      </c>
      <c r="M449" s="97">
        <f t="shared" si="71"/>
        <v>0.49545006867568786</v>
      </c>
    </row>
    <row r="450" spans="1:14" ht="22.25" customHeight="1">
      <c r="A450" s="87">
        <v>38</v>
      </c>
      <c r="B450" s="88" t="s">
        <v>158</v>
      </c>
      <c r="C450" s="11">
        <v>2015</v>
      </c>
      <c r="D450" s="12">
        <v>82850186</v>
      </c>
      <c r="E450" s="12">
        <v>40901777</v>
      </c>
      <c r="F450" s="13">
        <v>41948409</v>
      </c>
      <c r="G450" s="10"/>
      <c r="H450" s="101">
        <f>+D450/D450*100</f>
        <v>100</v>
      </c>
      <c r="I450" s="102">
        <f>+E450/E450*100</f>
        <v>100</v>
      </c>
      <c r="J450" s="103">
        <f>+F450/F450*100</f>
        <v>100</v>
      </c>
      <c r="K450" s="95"/>
      <c r="L450" s="96">
        <f t="shared" si="70"/>
        <v>0.49368358690226716</v>
      </c>
      <c r="M450" s="97">
        <f t="shared" si="71"/>
        <v>0.50631641309773279</v>
      </c>
    </row>
    <row r="451" spans="1:14" ht="22.25" customHeight="1">
      <c r="A451" s="87">
        <v>38</v>
      </c>
      <c r="B451" s="88" t="s">
        <v>158</v>
      </c>
      <c r="C451" s="11">
        <v>2016</v>
      </c>
      <c r="D451" s="12">
        <v>81252185</v>
      </c>
      <c r="E451" s="12">
        <v>40403896</v>
      </c>
      <c r="F451" s="13">
        <v>40848289</v>
      </c>
      <c r="G451" s="10"/>
      <c r="H451" s="98">
        <f>+D451/D450*100</f>
        <v>98.07121615876639</v>
      </c>
      <c r="I451" s="99">
        <f>+E451/E450*100</f>
        <v>98.782739928389901</v>
      </c>
      <c r="J451" s="100">
        <f>+F451/F450*100</f>
        <v>97.377445232785817</v>
      </c>
      <c r="K451" s="95"/>
      <c r="L451" s="96">
        <f t="shared" si="70"/>
        <v>0.49726534738727335</v>
      </c>
      <c r="M451" s="97">
        <f t="shared" si="71"/>
        <v>0.50273465261272665</v>
      </c>
    </row>
    <row r="452" spans="1:14" ht="22.25" customHeight="1">
      <c r="A452" s="87">
        <v>38</v>
      </c>
      <c r="B452" s="88" t="s">
        <v>158</v>
      </c>
      <c r="C452" s="11">
        <v>2017</v>
      </c>
      <c r="D452" s="12">
        <v>84675863</v>
      </c>
      <c r="E452" s="12">
        <v>42883473</v>
      </c>
      <c r="F452" s="13">
        <v>41792390</v>
      </c>
      <c r="G452" s="10"/>
      <c r="H452" s="98">
        <f>+D452/D450*100</f>
        <v>102.20358829369435</v>
      </c>
      <c r="I452" s="99">
        <f>+E452/E450*100</f>
        <v>104.84501199055482</v>
      </c>
      <c r="J452" s="100">
        <f>+F452/F450*100</f>
        <v>99.628069326777094</v>
      </c>
      <c r="K452" s="95"/>
      <c r="L452" s="96">
        <f t="shared" si="70"/>
        <v>0.50644270374900102</v>
      </c>
      <c r="M452" s="97">
        <f t="shared" si="71"/>
        <v>0.49355729625099892</v>
      </c>
    </row>
    <row r="453" spans="1:14" ht="22.25" customHeight="1">
      <c r="A453" s="87">
        <v>38</v>
      </c>
      <c r="B453" s="88" t="s">
        <v>158</v>
      </c>
      <c r="C453" s="11">
        <v>2018</v>
      </c>
      <c r="D453" s="12">
        <v>86329623</v>
      </c>
      <c r="E453" s="12">
        <v>44089577</v>
      </c>
      <c r="F453" s="13">
        <v>42240046</v>
      </c>
      <c r="G453" s="10"/>
      <c r="H453" s="98">
        <f>+D453/D450*100</f>
        <v>104.19967313048639</v>
      </c>
      <c r="I453" s="99">
        <f>+E453/E450*100</f>
        <v>107.79379340902476</v>
      </c>
      <c r="J453" s="100">
        <f>+F453/F450*100</f>
        <v>100.69522779755485</v>
      </c>
      <c r="K453" s="95"/>
      <c r="L453" s="96">
        <f t="shared" si="70"/>
        <v>0.51071202986719866</v>
      </c>
      <c r="M453" s="97">
        <f t="shared" si="71"/>
        <v>0.48928797013280134</v>
      </c>
    </row>
    <row r="454" spans="1:14" ht="22.25" customHeight="1">
      <c r="A454" s="87">
        <v>38</v>
      </c>
      <c r="B454" s="88" t="s">
        <v>158</v>
      </c>
      <c r="C454" s="11">
        <v>2019</v>
      </c>
      <c r="D454" s="12">
        <v>84064248</v>
      </c>
      <c r="E454" s="12">
        <v>43344635</v>
      </c>
      <c r="F454" s="13">
        <v>40719614</v>
      </c>
      <c r="G454" s="10"/>
      <c r="H454" s="98">
        <f>+D454/D450*100</f>
        <v>101.46537027689956</v>
      </c>
      <c r="I454" s="99">
        <f>+E454/E450*100</f>
        <v>105.97249845648516</v>
      </c>
      <c r="J454" s="100">
        <f>+F454/F450*100</f>
        <v>97.07069939172186</v>
      </c>
      <c r="K454" s="95"/>
      <c r="L454" s="96">
        <f t="shared" si="70"/>
        <v>0.51561318909318021</v>
      </c>
      <c r="M454" s="97">
        <f t="shared" si="71"/>
        <v>0.48438682280248319</v>
      </c>
    </row>
    <row r="455" spans="1:14" ht="22.25" customHeight="1">
      <c r="A455" s="87">
        <v>38</v>
      </c>
      <c r="B455" s="88" t="s">
        <v>158</v>
      </c>
      <c r="C455" s="11">
        <v>2020</v>
      </c>
      <c r="D455" s="12">
        <v>79532749</v>
      </c>
      <c r="E455" s="12">
        <v>39912466</v>
      </c>
      <c r="F455" s="13">
        <v>39620283</v>
      </c>
      <c r="G455" s="10"/>
      <c r="H455" s="98">
        <f>+D455/D450*100</f>
        <v>95.995860528303453</v>
      </c>
      <c r="I455" s="99">
        <f>+E455/E450*100</f>
        <v>97.58125178766683</v>
      </c>
      <c r="J455" s="100">
        <f>+F455/F450*100</f>
        <v>94.450025506330888</v>
      </c>
      <c r="K455" s="95"/>
      <c r="L455" s="96">
        <f t="shared" si="70"/>
        <v>0.50183687225497509</v>
      </c>
      <c r="M455" s="97">
        <f t="shared" si="71"/>
        <v>0.49816312774502486</v>
      </c>
    </row>
    <row r="456" spans="1:14" ht="22.25" customHeight="1">
      <c r="A456" s="87">
        <v>38</v>
      </c>
      <c r="B456" s="88" t="s">
        <v>158</v>
      </c>
      <c r="C456" s="11">
        <v>2021</v>
      </c>
      <c r="D456" s="12">
        <v>85017529</v>
      </c>
      <c r="E456" s="12">
        <v>44500212</v>
      </c>
      <c r="F456" s="13">
        <v>40517317</v>
      </c>
      <c r="G456" s="10"/>
      <c r="H456" s="98">
        <f>+D456/D450*100</f>
        <v>102.61597843606532</v>
      </c>
      <c r="I456" s="99">
        <f>+E456/E450*100</f>
        <v>108.79774734481585</v>
      </c>
      <c r="J456" s="100">
        <f>+F456/F450*100</f>
        <v>96.588447490344635</v>
      </c>
      <c r="K456" s="95"/>
      <c r="L456" s="96">
        <f t="shared" si="70"/>
        <v>0.52342396354521192</v>
      </c>
      <c r="M456" s="97">
        <f t="shared" si="71"/>
        <v>0.47657603645478802</v>
      </c>
    </row>
    <row r="457" spans="1:14" ht="22.25" customHeight="1" thickBot="1">
      <c r="A457" s="89">
        <v>38</v>
      </c>
      <c r="B457" s="90" t="s">
        <v>158</v>
      </c>
      <c r="C457" s="14">
        <v>2022</v>
      </c>
      <c r="D457" s="15">
        <v>93303418</v>
      </c>
      <c r="E457" s="15">
        <v>50220314</v>
      </c>
      <c r="F457" s="16">
        <v>43083104</v>
      </c>
      <c r="G457" s="10"/>
      <c r="H457" s="104">
        <f>+D457/D450*100</f>
        <v>112.61702900703203</v>
      </c>
      <c r="I457" s="105">
        <f>+E457/E450*100</f>
        <v>122.78271919579436</v>
      </c>
      <c r="J457" s="106">
        <f>+F457/F450*100</f>
        <v>102.70497744026478</v>
      </c>
      <c r="K457" s="95"/>
      <c r="L457" s="107">
        <f t="shared" si="70"/>
        <v>0.5382473126547197</v>
      </c>
      <c r="M457" s="108">
        <f t="shared" si="71"/>
        <v>0.4617526873452803</v>
      </c>
    </row>
    <row r="458" spans="1:14" ht="22.25" customHeight="1">
      <c r="A458" s="85">
        <v>40</v>
      </c>
      <c r="B458" s="86" t="s">
        <v>159</v>
      </c>
      <c r="C458" s="7">
        <v>2011</v>
      </c>
      <c r="D458" s="8">
        <v>70716448</v>
      </c>
      <c r="E458" s="8">
        <v>36847478</v>
      </c>
      <c r="F458" s="9">
        <v>33868970</v>
      </c>
      <c r="G458" s="10"/>
      <c r="H458" s="92">
        <f>+D458/D462*100</f>
        <v>89.810998170732901</v>
      </c>
      <c r="I458" s="93">
        <f>+E458/E462*100</f>
        <v>92.388615268653524</v>
      </c>
      <c r="J458" s="94">
        <f>+F458/F462*100</f>
        <v>87.165246450179396</v>
      </c>
      <c r="K458" s="95"/>
      <c r="L458" s="109">
        <f>+E458/D458</f>
        <v>0.52105951362262992</v>
      </c>
      <c r="M458" s="110">
        <f>+F458/D458</f>
        <v>0.47894048637737008</v>
      </c>
    </row>
    <row r="459" spans="1:14" ht="22.25" customHeight="1">
      <c r="A459" s="87">
        <v>40</v>
      </c>
      <c r="B459" s="88" t="s">
        <v>159</v>
      </c>
      <c r="C459" s="11">
        <v>2012</v>
      </c>
      <c r="D459" s="12">
        <v>70198203</v>
      </c>
      <c r="E459" s="12">
        <v>35561614</v>
      </c>
      <c r="F459" s="13">
        <v>34636590</v>
      </c>
      <c r="G459" s="10"/>
      <c r="H459" s="98">
        <f>+D459/D462*100</f>
        <v>89.152818891889723</v>
      </c>
      <c r="I459" s="99">
        <f>+E459/E462*100</f>
        <v>89.164535878910428</v>
      </c>
      <c r="J459" s="100">
        <f>+F459/F462*100</f>
        <v>89.140794761217094</v>
      </c>
      <c r="K459" s="95"/>
      <c r="L459" s="96">
        <f t="shared" ref="L459:L469" si="72">+E459/D459</f>
        <v>0.50658866580957918</v>
      </c>
      <c r="M459" s="97">
        <f t="shared" ref="M459:M469" si="73">+F459/D459</f>
        <v>0.4934113484357997</v>
      </c>
    </row>
    <row r="460" spans="1:14" ht="22.25" customHeight="1">
      <c r="A460" s="87">
        <v>40</v>
      </c>
      <c r="B460" s="88" t="s">
        <v>159</v>
      </c>
      <c r="C460" s="11">
        <v>2013</v>
      </c>
      <c r="D460" s="12">
        <v>74007177</v>
      </c>
      <c r="E460" s="12">
        <v>38298976</v>
      </c>
      <c r="F460" s="13">
        <v>35708201</v>
      </c>
      <c r="G460" s="10"/>
      <c r="H460" s="98">
        <f>+D460/D462*100</f>
        <v>93.990275616899012</v>
      </c>
      <c r="I460" s="99">
        <f>+E460/E462*100</f>
        <v>96.027992983601067</v>
      </c>
      <c r="J460" s="100">
        <f>+F460/F462*100</f>
        <v>91.898694895579709</v>
      </c>
      <c r="K460" s="95"/>
      <c r="L460" s="96">
        <f t="shared" si="72"/>
        <v>0.51750353887974943</v>
      </c>
      <c r="M460" s="97">
        <f t="shared" si="73"/>
        <v>0.48249646112025052</v>
      </c>
    </row>
    <row r="461" spans="1:14" ht="22.25" customHeight="1">
      <c r="A461" s="87">
        <v>40</v>
      </c>
      <c r="B461" s="88" t="s">
        <v>159</v>
      </c>
      <c r="C461" s="11">
        <v>2014</v>
      </c>
      <c r="D461" s="12">
        <v>75946842</v>
      </c>
      <c r="E461" s="12">
        <v>39424239</v>
      </c>
      <c r="F461" s="13">
        <v>36522602</v>
      </c>
      <c r="G461" s="10"/>
      <c r="H461" s="98">
        <f>+D461/D462*100</f>
        <v>96.453680591182149</v>
      </c>
      <c r="I461" s="99">
        <f>+E461/E462*100</f>
        <v>98.849393416571019</v>
      </c>
      <c r="J461" s="100">
        <f>+F461/F462*100</f>
        <v>93.99463887835428</v>
      </c>
      <c r="K461" s="95"/>
      <c r="L461" s="96">
        <f t="shared" si="72"/>
        <v>0.51910307211983875</v>
      </c>
      <c r="M461" s="97">
        <f t="shared" si="73"/>
        <v>0.48089691471305679</v>
      </c>
    </row>
    <row r="462" spans="1:14" ht="22.25" customHeight="1">
      <c r="A462" s="87">
        <v>40</v>
      </c>
      <c r="B462" s="88" t="s">
        <v>159</v>
      </c>
      <c r="C462" s="11">
        <v>2015</v>
      </c>
      <c r="D462" s="12">
        <v>78739185</v>
      </c>
      <c r="E462" s="12">
        <v>39883137</v>
      </c>
      <c r="F462" s="13">
        <v>38856048</v>
      </c>
      <c r="G462" s="10"/>
      <c r="H462" s="101">
        <f>+D462/D462*100</f>
        <v>100</v>
      </c>
      <c r="I462" s="102">
        <f>+E462/E462*100</f>
        <v>100</v>
      </c>
      <c r="J462" s="103">
        <f>+F462/F462*100</f>
        <v>100</v>
      </c>
      <c r="K462" s="95"/>
      <c r="L462" s="96">
        <f t="shared" si="72"/>
        <v>0.50652209570114293</v>
      </c>
      <c r="M462" s="97">
        <f t="shared" si="73"/>
        <v>0.49347790429885702</v>
      </c>
    </row>
    <row r="463" spans="1:14" ht="22.25" customHeight="1">
      <c r="A463" s="87">
        <v>40</v>
      </c>
      <c r="B463" s="88" t="s">
        <v>159</v>
      </c>
      <c r="C463" s="11">
        <v>2016</v>
      </c>
      <c r="D463" s="12">
        <v>77183352</v>
      </c>
      <c r="E463" s="12">
        <v>39390985</v>
      </c>
      <c r="F463" s="13">
        <v>37792367</v>
      </c>
      <c r="G463" s="10"/>
      <c r="H463" s="98">
        <f>+D463/D462*100</f>
        <v>98.02406768624796</v>
      </c>
      <c r="I463" s="99">
        <f>+E463/E462*100</f>
        <v>98.766014819746999</v>
      </c>
      <c r="J463" s="100">
        <f>+F463/F462*100</f>
        <v>97.262508528916783</v>
      </c>
      <c r="K463" s="95"/>
      <c r="L463" s="96">
        <f t="shared" si="72"/>
        <v>0.51035597676555955</v>
      </c>
      <c r="M463" s="97">
        <f t="shared" si="73"/>
        <v>0.48964402323444051</v>
      </c>
      <c r="N463" s="2"/>
    </row>
    <row r="464" spans="1:14" ht="22.25" customHeight="1">
      <c r="A464" s="87">
        <v>40</v>
      </c>
      <c r="B464" s="88" t="s">
        <v>159</v>
      </c>
      <c r="C464" s="11">
        <v>2017</v>
      </c>
      <c r="D464" s="12">
        <v>80514555</v>
      </c>
      <c r="E464" s="12">
        <v>41862178</v>
      </c>
      <c r="F464" s="13">
        <v>38652376</v>
      </c>
      <c r="G464" s="10"/>
      <c r="H464" s="98">
        <f>+D464/D462*100</f>
        <v>102.25474774726204</v>
      </c>
      <c r="I464" s="99">
        <f>+E464/E462*100</f>
        <v>104.96209964627405</v>
      </c>
      <c r="J464" s="100">
        <f>+F464/F462*100</f>
        <v>99.475829348368109</v>
      </c>
      <c r="K464" s="95"/>
      <c r="L464" s="96">
        <f t="shared" si="72"/>
        <v>0.51993304813024177</v>
      </c>
      <c r="M464" s="97">
        <f t="shared" si="73"/>
        <v>0.48006693944964363</v>
      </c>
    </row>
    <row r="465" spans="1:13" ht="22.25" customHeight="1">
      <c r="A465" s="87">
        <v>40</v>
      </c>
      <c r="B465" s="88" t="s">
        <v>159</v>
      </c>
      <c r="C465" s="11">
        <v>2018</v>
      </c>
      <c r="D465" s="12">
        <v>82126817</v>
      </c>
      <c r="E465" s="12">
        <v>43060210</v>
      </c>
      <c r="F465" s="13">
        <v>39066608</v>
      </c>
      <c r="G465" s="10"/>
      <c r="H465" s="98">
        <f>+D465/D462*100</f>
        <v>104.30234577612151</v>
      </c>
      <c r="I465" s="99">
        <f>+E465/E462*100</f>
        <v>107.96595563683971</v>
      </c>
      <c r="J465" s="100">
        <f>+F465/F462*100</f>
        <v>100.54189762170358</v>
      </c>
      <c r="K465" s="95"/>
      <c r="L465" s="96">
        <f t="shared" si="72"/>
        <v>0.52431363558142041</v>
      </c>
      <c r="M465" s="97">
        <f t="shared" si="73"/>
        <v>0.47568637659487034</v>
      </c>
    </row>
    <row r="466" spans="1:13" ht="22.25" customHeight="1">
      <c r="A466" s="87">
        <v>40</v>
      </c>
      <c r="B466" s="88" t="s">
        <v>159</v>
      </c>
      <c r="C466" s="11">
        <v>2019</v>
      </c>
      <c r="D466" s="12">
        <v>79807308</v>
      </c>
      <c r="E466" s="12">
        <v>42256579</v>
      </c>
      <c r="F466" s="13">
        <v>37550729</v>
      </c>
      <c r="G466" s="10"/>
      <c r="H466" s="98">
        <f>+D466/D462*100</f>
        <v>101.35653296386037</v>
      </c>
      <c r="I466" s="99">
        <f>+E466/E462*100</f>
        <v>105.95099126731181</v>
      </c>
      <c r="J466" s="100">
        <f>+F466/F462*100</f>
        <v>96.640628506532622</v>
      </c>
      <c r="K466" s="95"/>
      <c r="L466" s="96">
        <f t="shared" si="72"/>
        <v>0.52948257570597423</v>
      </c>
      <c r="M466" s="97">
        <f t="shared" si="73"/>
        <v>0.47051742429402582</v>
      </c>
    </row>
    <row r="467" spans="1:13" ht="22.25" customHeight="1">
      <c r="A467" s="87">
        <v>40</v>
      </c>
      <c r="B467" s="88" t="s">
        <v>159</v>
      </c>
      <c r="C467" s="11">
        <v>2020</v>
      </c>
      <c r="D467" s="12">
        <v>75090143</v>
      </c>
      <c r="E467" s="12">
        <v>38723892</v>
      </c>
      <c r="F467" s="13">
        <v>36366250</v>
      </c>
      <c r="G467" s="10"/>
      <c r="H467" s="98">
        <f>+D467/D462*100</f>
        <v>95.365659423576716</v>
      </c>
      <c r="I467" s="99">
        <f>+E467/E462*100</f>
        <v>97.093395637359208</v>
      </c>
      <c r="J467" s="100">
        <f>+F467/F462*100</f>
        <v>93.592251069897799</v>
      </c>
      <c r="K467" s="95"/>
      <c r="L467" s="96">
        <f t="shared" si="72"/>
        <v>0.51569873824850754</v>
      </c>
      <c r="M467" s="97">
        <f t="shared" si="73"/>
        <v>0.48430124843416533</v>
      </c>
    </row>
    <row r="468" spans="1:13" ht="22.25" customHeight="1">
      <c r="A468" s="87">
        <v>40</v>
      </c>
      <c r="B468" s="88" t="s">
        <v>159</v>
      </c>
      <c r="C468" s="11">
        <v>2021</v>
      </c>
      <c r="D468" s="12">
        <v>80489092</v>
      </c>
      <c r="E468" s="12">
        <v>43296908</v>
      </c>
      <c r="F468" s="13">
        <v>37192184</v>
      </c>
      <c r="G468" s="10"/>
      <c r="H468" s="98">
        <f>+D468/D462*100</f>
        <v>102.22240933786652</v>
      </c>
      <c r="I468" s="99">
        <f>+E468/E462*100</f>
        <v>108.55943452993679</v>
      </c>
      <c r="J468" s="100">
        <f>+F468/F462*100</f>
        <v>95.717876403693964</v>
      </c>
      <c r="K468" s="95"/>
      <c r="L468" s="96">
        <f t="shared" si="72"/>
        <v>0.53792267901344948</v>
      </c>
      <c r="M468" s="97">
        <f t="shared" si="73"/>
        <v>0.46207732098655058</v>
      </c>
    </row>
    <row r="469" spans="1:13" ht="22.25" customHeight="1" thickBot="1">
      <c r="A469" s="89">
        <v>40</v>
      </c>
      <c r="B469" s="90" t="s">
        <v>159</v>
      </c>
      <c r="C469" s="14">
        <v>2022</v>
      </c>
      <c r="D469" s="15">
        <v>88459611</v>
      </c>
      <c r="E469" s="15">
        <v>48909474</v>
      </c>
      <c r="F469" s="16">
        <v>39550137</v>
      </c>
      <c r="G469" s="10"/>
      <c r="H469" s="104">
        <f>+D469/D462*100</f>
        <v>112.34509348807713</v>
      </c>
      <c r="I469" s="105">
        <f>+E469/E462*100</f>
        <v>122.63196347870029</v>
      </c>
      <c r="J469" s="106">
        <f>+F469/F462*100</f>
        <v>101.78630878775938</v>
      </c>
      <c r="K469" s="95"/>
      <c r="L469" s="107">
        <f t="shared" si="72"/>
        <v>0.55290175309498024</v>
      </c>
      <c r="M469" s="108">
        <f t="shared" si="73"/>
        <v>0.44709824690501976</v>
      </c>
    </row>
    <row r="470" spans="1:13" ht="22.25" customHeight="1">
      <c r="A470" s="85">
        <v>41</v>
      </c>
      <c r="B470" s="86" t="s">
        <v>160</v>
      </c>
      <c r="C470" s="7">
        <v>2011</v>
      </c>
      <c r="D470" s="8">
        <v>3087759</v>
      </c>
      <c r="E470" s="8">
        <v>823736</v>
      </c>
      <c r="F470" s="9">
        <v>2264023</v>
      </c>
      <c r="G470" s="10"/>
      <c r="H470" s="92">
        <f>+D470/D474*100</f>
        <v>102.56151430874687</v>
      </c>
      <c r="I470" s="93">
        <f>+E470/E474*100</f>
        <v>103.77279575906917</v>
      </c>
      <c r="J470" s="94">
        <f>+F470/F474*100</f>
        <v>102.12774499358099</v>
      </c>
      <c r="K470" s="95"/>
      <c r="L470" s="109">
        <f>+E470/D470</f>
        <v>0.26677470618659033</v>
      </c>
      <c r="M470" s="110">
        <f>+F470/D470</f>
        <v>0.73322529381340962</v>
      </c>
    </row>
    <row r="471" spans="1:13" ht="22.25" customHeight="1">
      <c r="A471" s="87">
        <v>41</v>
      </c>
      <c r="B471" s="88" t="s">
        <v>160</v>
      </c>
      <c r="C471" s="11">
        <v>2012</v>
      </c>
      <c r="D471" s="12">
        <v>2992376</v>
      </c>
      <c r="E471" s="12">
        <v>799641</v>
      </c>
      <c r="F471" s="13">
        <v>2192735</v>
      </c>
      <c r="G471" s="10"/>
      <c r="H471" s="98">
        <f>+D471/D474*100</f>
        <v>99.393318565714083</v>
      </c>
      <c r="I471" s="99">
        <f>+E471/E474*100</f>
        <v>100.73735052684091</v>
      </c>
      <c r="J471" s="100">
        <f>+F471/F474*100</f>
        <v>98.912016758884434</v>
      </c>
      <c r="K471" s="95"/>
      <c r="L471" s="96">
        <f t="shared" ref="L471:L481" si="74">+E471/D471</f>
        <v>0.26722611062246188</v>
      </c>
      <c r="M471" s="97">
        <f t="shared" ref="M471:M481" si="75">+F471/D471</f>
        <v>0.73277388937753807</v>
      </c>
    </row>
    <row r="472" spans="1:13" ht="22.25" customHeight="1">
      <c r="A472" s="87">
        <v>41</v>
      </c>
      <c r="B472" s="88" t="s">
        <v>160</v>
      </c>
      <c r="C472" s="11">
        <v>2013</v>
      </c>
      <c r="D472" s="12">
        <v>2882265</v>
      </c>
      <c r="E472" s="12">
        <v>737083</v>
      </c>
      <c r="F472" s="13">
        <v>2145181</v>
      </c>
      <c r="G472" s="10"/>
      <c r="H472" s="98">
        <f>+D472/D474*100</f>
        <v>95.735924675177145</v>
      </c>
      <c r="I472" s="99">
        <f>+E472/E474*100</f>
        <v>92.856404984706245</v>
      </c>
      <c r="J472" s="100">
        <f>+F472/F474*100</f>
        <v>96.766904811954234</v>
      </c>
      <c r="K472" s="95"/>
      <c r="L472" s="96">
        <f t="shared" si="74"/>
        <v>0.25573047585839609</v>
      </c>
      <c r="M472" s="97">
        <f t="shared" si="75"/>
        <v>0.74426917719224295</v>
      </c>
    </row>
    <row r="473" spans="1:13" ht="22.25" customHeight="1">
      <c r="A473" s="87">
        <v>41</v>
      </c>
      <c r="B473" s="88" t="s">
        <v>160</v>
      </c>
      <c r="C473" s="11">
        <v>2014</v>
      </c>
      <c r="D473" s="12">
        <v>2963265</v>
      </c>
      <c r="E473" s="12">
        <v>758235</v>
      </c>
      <c r="F473" s="13">
        <v>2205030</v>
      </c>
      <c r="G473" s="10"/>
      <c r="H473" s="98">
        <f>+D473/D474*100</f>
        <v>98.426381624378337</v>
      </c>
      <c r="I473" s="99">
        <f>+E473/E474*100</f>
        <v>95.521096312869432</v>
      </c>
      <c r="J473" s="100">
        <f>+F473/F474*100</f>
        <v>99.466631541815559</v>
      </c>
      <c r="K473" s="95"/>
      <c r="L473" s="96">
        <f t="shared" si="74"/>
        <v>0.25587822891304018</v>
      </c>
      <c r="M473" s="97">
        <f t="shared" si="75"/>
        <v>0.74412177108695987</v>
      </c>
    </row>
    <row r="474" spans="1:13" ht="22.25" customHeight="1">
      <c r="A474" s="87">
        <v>41</v>
      </c>
      <c r="B474" s="88" t="s">
        <v>160</v>
      </c>
      <c r="C474" s="11">
        <v>2015</v>
      </c>
      <c r="D474" s="12">
        <v>3010641</v>
      </c>
      <c r="E474" s="12">
        <v>793788</v>
      </c>
      <c r="F474" s="13">
        <v>2216854</v>
      </c>
      <c r="G474" s="10"/>
      <c r="H474" s="101">
        <f>+D474/D474*100</f>
        <v>100</v>
      </c>
      <c r="I474" s="102">
        <f>+E474/E474*100</f>
        <v>100</v>
      </c>
      <c r="J474" s="103">
        <f>+F474/F474*100</f>
        <v>100</v>
      </c>
      <c r="K474" s="95"/>
      <c r="L474" s="96">
        <f t="shared" si="74"/>
        <v>0.26366079515956903</v>
      </c>
      <c r="M474" s="97">
        <f t="shared" si="75"/>
        <v>0.73633953699560994</v>
      </c>
    </row>
    <row r="475" spans="1:13" ht="22.25" customHeight="1">
      <c r="A475" s="87">
        <v>41</v>
      </c>
      <c r="B475" s="88" t="s">
        <v>160</v>
      </c>
      <c r="C475" s="11">
        <v>2016</v>
      </c>
      <c r="D475" s="12">
        <v>3011131</v>
      </c>
      <c r="E475" s="12">
        <v>793057</v>
      </c>
      <c r="F475" s="13">
        <v>2218073</v>
      </c>
      <c r="G475" s="10"/>
      <c r="H475" s="98">
        <f>+D475/D474*100</f>
        <v>100.01627560376679</v>
      </c>
      <c r="I475" s="99">
        <f>+E475/E474*100</f>
        <v>99.90790992053293</v>
      </c>
      <c r="J475" s="100">
        <f>+F475/F474*100</f>
        <v>100.05498783411086</v>
      </c>
      <c r="K475" s="95"/>
      <c r="L475" s="96">
        <f t="shared" si="74"/>
        <v>0.2633751238322079</v>
      </c>
      <c r="M475" s="97">
        <f t="shared" si="75"/>
        <v>0.73662454406666467</v>
      </c>
    </row>
    <row r="476" spans="1:13" ht="22.25" customHeight="1">
      <c r="A476" s="87">
        <v>41</v>
      </c>
      <c r="B476" s="88" t="s">
        <v>160</v>
      </c>
      <c r="C476" s="11">
        <v>2017</v>
      </c>
      <c r="D476" s="12">
        <v>3056881</v>
      </c>
      <c r="E476" s="12">
        <v>789062</v>
      </c>
      <c r="F476" s="13">
        <v>2267819</v>
      </c>
      <c r="G476" s="10"/>
      <c r="H476" s="98">
        <f>+D476/D474*100</f>
        <v>101.53588554729707</v>
      </c>
      <c r="I476" s="99">
        <f>+E476/E474*100</f>
        <v>99.404626928096675</v>
      </c>
      <c r="J476" s="100">
        <f>+F476/F474*100</f>
        <v>102.29897864270718</v>
      </c>
      <c r="K476" s="95"/>
      <c r="L476" s="96">
        <f t="shared" si="74"/>
        <v>0.25812650214385185</v>
      </c>
      <c r="M476" s="97">
        <f t="shared" si="75"/>
        <v>0.7418734978561482</v>
      </c>
    </row>
    <row r="477" spans="1:13" ht="22.25" customHeight="1">
      <c r="A477" s="87">
        <v>41</v>
      </c>
      <c r="B477" s="88" t="s">
        <v>160</v>
      </c>
      <c r="C477" s="11">
        <v>2018</v>
      </c>
      <c r="D477" s="12">
        <v>3066764</v>
      </c>
      <c r="E477" s="12">
        <v>790200</v>
      </c>
      <c r="F477" s="13">
        <v>2276564</v>
      </c>
      <c r="G477" s="10"/>
      <c r="H477" s="98">
        <f>+D477/D474*100</f>
        <v>101.8641545106175</v>
      </c>
      <c r="I477" s="99">
        <f>+E477/E474*100</f>
        <v>99.547990143463991</v>
      </c>
      <c r="J477" s="100">
        <f>+F477/F474*100</f>
        <v>102.69345658306773</v>
      </c>
      <c r="K477" s="95"/>
      <c r="L477" s="96">
        <f t="shared" si="74"/>
        <v>0.25766573495710787</v>
      </c>
      <c r="M477" s="97">
        <f t="shared" si="75"/>
        <v>0.74233426504289213</v>
      </c>
    </row>
    <row r="478" spans="1:13" ht="22.25" customHeight="1">
      <c r="A478" s="87">
        <v>41</v>
      </c>
      <c r="B478" s="88" t="s">
        <v>160</v>
      </c>
      <c r="C478" s="11">
        <v>2019</v>
      </c>
      <c r="D478" s="12">
        <v>3116130</v>
      </c>
      <c r="E478" s="12">
        <v>837766</v>
      </c>
      <c r="F478" s="13">
        <v>2278365</v>
      </c>
      <c r="G478" s="10"/>
      <c r="H478" s="98">
        <f>+D478/D474*100</f>
        <v>103.50387176684302</v>
      </c>
      <c r="I478" s="99">
        <f>+E478/E474*100</f>
        <v>105.54027019808817</v>
      </c>
      <c r="J478" s="100">
        <f>+F478/F474*100</f>
        <v>102.77469783756621</v>
      </c>
      <c r="K478" s="95"/>
      <c r="L478" s="96">
        <f t="shared" si="74"/>
        <v>0.26884821878419707</v>
      </c>
      <c r="M478" s="97">
        <f t="shared" si="75"/>
        <v>0.73115210212667636</v>
      </c>
    </row>
    <row r="479" spans="1:13" ht="22.25" customHeight="1">
      <c r="A479" s="87">
        <v>41</v>
      </c>
      <c r="B479" s="88" t="s">
        <v>160</v>
      </c>
      <c r="C479" s="11">
        <v>2020</v>
      </c>
      <c r="D479" s="12">
        <v>3269084</v>
      </c>
      <c r="E479" s="12">
        <v>951226</v>
      </c>
      <c r="F479" s="13">
        <v>2317858</v>
      </c>
      <c r="G479" s="10"/>
      <c r="H479" s="98">
        <f>+D479/D474*100</f>
        <v>108.58431809040002</v>
      </c>
      <c r="I479" s="99">
        <f>+E479/E474*100</f>
        <v>119.83375913971992</v>
      </c>
      <c r="J479" s="100">
        <f>+F479/F474*100</f>
        <v>104.5561863794368</v>
      </c>
      <c r="K479" s="95"/>
      <c r="L479" s="96">
        <f t="shared" si="74"/>
        <v>0.29097631018352543</v>
      </c>
      <c r="M479" s="97">
        <f t="shared" si="75"/>
        <v>0.70902368981647457</v>
      </c>
    </row>
    <row r="480" spans="1:13" ht="22.25" customHeight="1">
      <c r="A480" s="87">
        <v>41</v>
      </c>
      <c r="B480" s="88" t="s">
        <v>160</v>
      </c>
      <c r="C480" s="11">
        <v>2021</v>
      </c>
      <c r="D480" s="12">
        <v>3271943</v>
      </c>
      <c r="E480" s="12">
        <v>966441</v>
      </c>
      <c r="F480" s="13">
        <v>2305502</v>
      </c>
      <c r="G480" s="10"/>
      <c r="H480" s="98">
        <f>+D480/D474*100</f>
        <v>108.67928125605147</v>
      </c>
      <c r="I480" s="99">
        <f>+E480/E474*100</f>
        <v>121.75051777048785</v>
      </c>
      <c r="J480" s="100">
        <f>+F480/F474*100</f>
        <v>103.99881994935166</v>
      </c>
      <c r="K480" s="95"/>
      <c r="L480" s="96">
        <f t="shared" si="74"/>
        <v>0.29537219933232334</v>
      </c>
      <c r="M480" s="97">
        <f t="shared" si="75"/>
        <v>0.70462780066767672</v>
      </c>
    </row>
    <row r="481" spans="1:13" ht="22.25" customHeight="1" thickBot="1">
      <c r="A481" s="89">
        <v>41</v>
      </c>
      <c r="B481" s="90" t="s">
        <v>160</v>
      </c>
      <c r="C481" s="14">
        <v>2022</v>
      </c>
      <c r="D481" s="15">
        <v>3439828</v>
      </c>
      <c r="E481" s="15">
        <v>1066756</v>
      </c>
      <c r="F481" s="16">
        <v>2373072</v>
      </c>
      <c r="G481" s="10"/>
      <c r="H481" s="104">
        <f>+D481/D474*100</f>
        <v>114.25566847724455</v>
      </c>
      <c r="I481" s="105">
        <f>+E481/E474*100</f>
        <v>134.38802299858401</v>
      </c>
      <c r="J481" s="106">
        <f>+F481/F474*100</f>
        <v>107.0468330345616</v>
      </c>
      <c r="K481" s="95"/>
      <c r="L481" s="107">
        <f t="shared" si="74"/>
        <v>0.31011899432180912</v>
      </c>
      <c r="M481" s="108">
        <f t="shared" si="75"/>
        <v>0.68988100567819088</v>
      </c>
    </row>
    <row r="482" spans="1:13" ht="22.25" customHeight="1">
      <c r="A482" s="85">
        <v>42</v>
      </c>
      <c r="B482" s="86" t="s">
        <v>161</v>
      </c>
      <c r="C482" s="7">
        <v>2011</v>
      </c>
      <c r="D482" s="8">
        <v>825389</v>
      </c>
      <c r="E482" s="8">
        <v>211131</v>
      </c>
      <c r="F482" s="9">
        <v>614258</v>
      </c>
      <c r="G482" s="10"/>
      <c r="H482" s="92">
        <f>+D482/D486*100</f>
        <v>91.834682017897649</v>
      </c>
      <c r="I482" s="93">
        <f>+E482/E486*100</f>
        <v>93.89776386245174</v>
      </c>
      <c r="J482" s="94">
        <f>+F482/F486*100</f>
        <v>91.146208930950877</v>
      </c>
      <c r="K482" s="95"/>
      <c r="L482" s="109">
        <f>+E482/D482</f>
        <v>0.25579575206357247</v>
      </c>
      <c r="M482" s="110">
        <f>+F482/D482</f>
        <v>0.74420424793642759</v>
      </c>
    </row>
    <row r="483" spans="1:13" ht="22.25" customHeight="1">
      <c r="A483" s="87">
        <v>42</v>
      </c>
      <c r="B483" s="88" t="s">
        <v>161</v>
      </c>
      <c r="C483" s="11">
        <v>2012</v>
      </c>
      <c r="D483" s="12">
        <v>849107</v>
      </c>
      <c r="E483" s="12">
        <v>220792</v>
      </c>
      <c r="F483" s="13">
        <v>628315</v>
      </c>
      <c r="G483" s="10"/>
      <c r="H483" s="98">
        <f>+D483/D486*100</f>
        <v>94.473601349389227</v>
      </c>
      <c r="I483" s="99">
        <f>+E483/E486*100</f>
        <v>98.194367850852998</v>
      </c>
      <c r="J483" s="100">
        <f>+F483/F486*100</f>
        <v>93.232046248401161</v>
      </c>
      <c r="K483" s="95"/>
      <c r="L483" s="96">
        <f t="shared" ref="L483:L493" si="76">+E483/D483</f>
        <v>0.26002847697639991</v>
      </c>
      <c r="M483" s="97">
        <f t="shared" ref="M483:M493" si="77">+F483/D483</f>
        <v>0.73997152302360014</v>
      </c>
    </row>
    <row r="484" spans="1:13" ht="22.25" customHeight="1">
      <c r="A484" s="87">
        <v>42</v>
      </c>
      <c r="B484" s="88" t="s">
        <v>161</v>
      </c>
      <c r="C484" s="11">
        <v>2013</v>
      </c>
      <c r="D484" s="12">
        <v>876720</v>
      </c>
      <c r="E484" s="12">
        <v>241159</v>
      </c>
      <c r="F484" s="13">
        <v>635561</v>
      </c>
      <c r="G484" s="10"/>
      <c r="H484" s="98">
        <f>+D484/D486*100</f>
        <v>97.545887355817968</v>
      </c>
      <c r="I484" s="99">
        <f>+E484/E486*100</f>
        <v>107.25232597441874</v>
      </c>
      <c r="J484" s="100">
        <f>+F484/F486*100</f>
        <v>94.307238480189213</v>
      </c>
      <c r="K484" s="95"/>
      <c r="L484" s="96">
        <f t="shared" si="76"/>
        <v>0.27506957751619671</v>
      </c>
      <c r="M484" s="97">
        <f t="shared" si="77"/>
        <v>0.72493042248380324</v>
      </c>
    </row>
    <row r="485" spans="1:13" ht="22.25" customHeight="1">
      <c r="A485" s="87">
        <v>42</v>
      </c>
      <c r="B485" s="88" t="s">
        <v>161</v>
      </c>
      <c r="C485" s="11">
        <v>2014</v>
      </c>
      <c r="D485" s="12">
        <v>873214</v>
      </c>
      <c r="E485" s="12">
        <v>225932</v>
      </c>
      <c r="F485" s="13">
        <v>647281</v>
      </c>
      <c r="G485" s="10"/>
      <c r="H485" s="98">
        <f>+D485/D486*100</f>
        <v>97.155801717222403</v>
      </c>
      <c r="I485" s="99">
        <f>+E485/E486*100</f>
        <v>100.48031594115241</v>
      </c>
      <c r="J485" s="100">
        <f>+F485/F486*100</f>
        <v>96.046301819487596</v>
      </c>
      <c r="K485" s="95"/>
      <c r="L485" s="96">
        <f t="shared" si="76"/>
        <v>0.25873611737787072</v>
      </c>
      <c r="M485" s="97">
        <f t="shared" si="77"/>
        <v>0.7412627374274805</v>
      </c>
    </row>
    <row r="486" spans="1:13" ht="22.25" customHeight="1">
      <c r="A486" s="87">
        <v>42</v>
      </c>
      <c r="B486" s="88" t="s">
        <v>161</v>
      </c>
      <c r="C486" s="11">
        <v>2015</v>
      </c>
      <c r="D486" s="12">
        <v>898777</v>
      </c>
      <c r="E486" s="12">
        <v>224852</v>
      </c>
      <c r="F486" s="13">
        <v>673926</v>
      </c>
      <c r="G486" s="10"/>
      <c r="H486" s="101">
        <f>+D486/D486*100</f>
        <v>100</v>
      </c>
      <c r="I486" s="102">
        <f>+E486/E486*100</f>
        <v>100</v>
      </c>
      <c r="J486" s="103">
        <f>+F486/F486*100</f>
        <v>100</v>
      </c>
      <c r="K486" s="95"/>
      <c r="L486" s="96">
        <f t="shared" si="76"/>
        <v>0.25017551628490714</v>
      </c>
      <c r="M486" s="97">
        <f t="shared" si="77"/>
        <v>0.74982559633813506</v>
      </c>
    </row>
    <row r="487" spans="1:13" ht="22.25" customHeight="1">
      <c r="A487" s="87">
        <v>42</v>
      </c>
      <c r="B487" s="88" t="s">
        <v>161</v>
      </c>
      <c r="C487" s="11">
        <v>2016</v>
      </c>
      <c r="D487" s="12">
        <v>899273</v>
      </c>
      <c r="E487" s="12">
        <v>219853</v>
      </c>
      <c r="F487" s="13">
        <v>679420</v>
      </c>
      <c r="G487" s="10"/>
      <c r="H487" s="98">
        <f>+D487/D486*100</f>
        <v>100.05518610289315</v>
      </c>
      <c r="I487" s="99">
        <f>+E487/E486*100</f>
        <v>97.776759824239946</v>
      </c>
      <c r="J487" s="100">
        <f>+F487/F486*100</f>
        <v>100.81522303635711</v>
      </c>
      <c r="K487" s="95"/>
      <c r="L487" s="96">
        <f t="shared" si="76"/>
        <v>0.24447859548768838</v>
      </c>
      <c r="M487" s="97">
        <f t="shared" si="77"/>
        <v>0.75552140451231165</v>
      </c>
    </row>
    <row r="488" spans="1:13" ht="22.25" customHeight="1">
      <c r="A488" s="87">
        <v>42</v>
      </c>
      <c r="B488" s="88" t="s">
        <v>161</v>
      </c>
      <c r="C488" s="11">
        <v>2017</v>
      </c>
      <c r="D488" s="12">
        <v>940463</v>
      </c>
      <c r="E488" s="12">
        <v>232232</v>
      </c>
      <c r="F488" s="13">
        <v>708231</v>
      </c>
      <c r="G488" s="10"/>
      <c r="H488" s="98">
        <f>+D488/D486*100</f>
        <v>104.63808041371776</v>
      </c>
      <c r="I488" s="99">
        <f>+E488/E486*100</f>
        <v>103.28215893120809</v>
      </c>
      <c r="J488" s="100">
        <f>+F488/F486*100</f>
        <v>105.09032148930298</v>
      </c>
      <c r="K488" s="95"/>
      <c r="L488" s="96">
        <f t="shared" si="76"/>
        <v>0.24693369117126351</v>
      </c>
      <c r="M488" s="97">
        <f t="shared" si="77"/>
        <v>0.75306630882873649</v>
      </c>
    </row>
    <row r="489" spans="1:13" ht="22.25" customHeight="1">
      <c r="A489" s="87">
        <v>42</v>
      </c>
      <c r="B489" s="88" t="s">
        <v>161</v>
      </c>
      <c r="C489" s="11">
        <v>2018</v>
      </c>
      <c r="D489" s="12">
        <v>940365</v>
      </c>
      <c r="E489" s="12">
        <v>239167</v>
      </c>
      <c r="F489" s="13">
        <v>701198</v>
      </c>
      <c r="G489" s="10"/>
      <c r="H489" s="98">
        <f>+D489/D486*100</f>
        <v>104.62717670790418</v>
      </c>
      <c r="I489" s="99">
        <f>+E489/E486*100</f>
        <v>106.36640990518207</v>
      </c>
      <c r="J489" s="100">
        <f>+F489/F486*100</f>
        <v>104.04673510148</v>
      </c>
      <c r="K489" s="95"/>
      <c r="L489" s="96">
        <f t="shared" si="76"/>
        <v>0.25433422128641536</v>
      </c>
      <c r="M489" s="97">
        <f t="shared" si="77"/>
        <v>0.74566577871358464</v>
      </c>
    </row>
    <row r="490" spans="1:13" ht="22.25" customHeight="1">
      <c r="A490" s="87">
        <v>42</v>
      </c>
      <c r="B490" s="88" t="s">
        <v>161</v>
      </c>
      <c r="C490" s="11">
        <v>2019</v>
      </c>
      <c r="D490" s="12">
        <v>987430</v>
      </c>
      <c r="E490" s="12">
        <v>250290</v>
      </c>
      <c r="F490" s="13">
        <v>737139</v>
      </c>
      <c r="G490" s="10"/>
      <c r="H490" s="98">
        <f>+D490/D486*100</f>
        <v>109.86373705602168</v>
      </c>
      <c r="I490" s="99">
        <f>+E490/E486*100</f>
        <v>111.31321936206928</v>
      </c>
      <c r="J490" s="100">
        <f>+F490/F486*100</f>
        <v>109.37981321391371</v>
      </c>
      <c r="K490" s="95"/>
      <c r="L490" s="96">
        <f t="shared" si="76"/>
        <v>0.25347619578096675</v>
      </c>
      <c r="M490" s="97">
        <f t="shared" si="77"/>
        <v>0.7465227914890169</v>
      </c>
    </row>
    <row r="491" spans="1:13" ht="22.25" customHeight="1">
      <c r="A491" s="87">
        <v>42</v>
      </c>
      <c r="B491" s="88" t="s">
        <v>161</v>
      </c>
      <c r="C491" s="11">
        <v>2020</v>
      </c>
      <c r="D491" s="12">
        <v>1001254</v>
      </c>
      <c r="E491" s="12">
        <v>237348</v>
      </c>
      <c r="F491" s="13">
        <v>763906</v>
      </c>
      <c r="G491" s="10"/>
      <c r="H491" s="98">
        <f>+D491/D486*100</f>
        <v>111.40182714955991</v>
      </c>
      <c r="I491" s="99">
        <f>+E491/E486*100</f>
        <v>105.55743333392631</v>
      </c>
      <c r="J491" s="100">
        <f>+F491/F486*100</f>
        <v>113.35161427219012</v>
      </c>
      <c r="K491" s="95"/>
      <c r="L491" s="96">
        <f t="shared" si="76"/>
        <v>0.23705073837407892</v>
      </c>
      <c r="M491" s="97">
        <f t="shared" si="77"/>
        <v>0.76294926162592114</v>
      </c>
    </row>
    <row r="492" spans="1:13" ht="22.25" customHeight="1">
      <c r="A492" s="87">
        <v>42</v>
      </c>
      <c r="B492" s="88" t="s">
        <v>161</v>
      </c>
      <c r="C492" s="11">
        <v>2021</v>
      </c>
      <c r="D492" s="12">
        <v>1001628</v>
      </c>
      <c r="E492" s="12">
        <v>236863</v>
      </c>
      <c r="F492" s="13">
        <v>764765</v>
      </c>
      <c r="G492" s="10"/>
      <c r="H492" s="98">
        <f>+D492/D486*100</f>
        <v>111.44343925133822</v>
      </c>
      <c r="I492" s="99">
        <f>+E492/E486*100</f>
        <v>105.34173589739029</v>
      </c>
      <c r="J492" s="100">
        <f>+F492/F486*100</f>
        <v>113.47907633775816</v>
      </c>
      <c r="K492" s="95"/>
      <c r="L492" s="96">
        <f t="shared" si="76"/>
        <v>0.23647801379354411</v>
      </c>
      <c r="M492" s="97">
        <f t="shared" si="77"/>
        <v>0.76352198620645584</v>
      </c>
    </row>
    <row r="493" spans="1:13" ht="22.25" customHeight="1" thickBot="1">
      <c r="A493" s="89">
        <v>42</v>
      </c>
      <c r="B493" s="90" t="s">
        <v>161</v>
      </c>
      <c r="C493" s="14">
        <v>2022</v>
      </c>
      <c r="D493" s="15">
        <v>1004000</v>
      </c>
      <c r="E493" s="15">
        <v>244084</v>
      </c>
      <c r="F493" s="16">
        <v>759915</v>
      </c>
      <c r="G493" s="10"/>
      <c r="H493" s="104">
        <f>+D493/D486*100</f>
        <v>111.7073534369482</v>
      </c>
      <c r="I493" s="105">
        <f>+E493/E486*100</f>
        <v>108.55318164837315</v>
      </c>
      <c r="J493" s="106">
        <f>+F493/F486*100</f>
        <v>112.75941275451606</v>
      </c>
      <c r="K493" s="95"/>
      <c r="L493" s="107">
        <f t="shared" si="76"/>
        <v>0.24311155378486055</v>
      </c>
      <c r="M493" s="108">
        <f t="shared" si="77"/>
        <v>0.75688745019920323</v>
      </c>
    </row>
  </sheetData>
  <sortState xmlns:xlrd2="http://schemas.microsoft.com/office/spreadsheetml/2017/richdata2" ref="A2:F493">
    <sortCondition ref="A2:A493"/>
  </sortState>
  <phoneticPr fontId="10"/>
  <printOptions horizontalCentered="1" verticalCentered="1"/>
  <pageMargins left="0.51181102362204722" right="0.31496062992125984" top="0.74803149606299213" bottom="0.35433070866141736" header="0.31496062992125984" footer="0.11811023622047245"/>
  <pageSetup paperSize="9" scale="40" fitToHeight="0" pageOrder="overThenDown" orientation="landscape" blackAndWhite="1" r:id="rId1"/>
  <headerFooter alignWithMargins="0"/>
  <rowBreaks count="10" manualBreakCount="10">
    <brk id="49" max="16383" man="1"/>
    <brk id="97" max="16383" man="1"/>
    <brk id="145" max="16383" man="1"/>
    <brk id="193" max="16383" man="1"/>
    <brk id="241" max="16383" man="1"/>
    <brk id="289" max="16383" man="1"/>
    <brk id="337" max="16383" man="1"/>
    <brk id="385" max="16383" man="1"/>
    <brk id="433" max="16383" man="1"/>
    <brk id="481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612"/>
  <sheetViews>
    <sheetView view="pageBreakPreview" zoomScale="55" zoomScaleNormal="100" zoomScaleSheetLayoutView="55" zoomScalePageLayoutView="25" workbookViewId="0"/>
  </sheetViews>
  <sheetFormatPr defaultColWidth="9" defaultRowHeight="13"/>
  <cols>
    <col min="1" max="1" width="3.9140625" style="71" customWidth="1"/>
    <col min="2" max="2" width="2.6640625" style="71" customWidth="1"/>
    <col min="3" max="3" width="4.4140625" style="71" customWidth="1"/>
    <col min="4" max="4" width="3.6640625" style="71" customWidth="1"/>
    <col min="5" max="5" width="34.58203125" style="71" customWidth="1"/>
    <col min="6" max="15" width="25" style="72" customWidth="1"/>
    <col min="16" max="16" width="9" style="36"/>
    <col min="17" max="19" width="15.6640625" style="36" bestFit="1" customWidth="1"/>
    <col min="20" max="16384" width="9" style="36"/>
  </cols>
  <sheetData>
    <row r="1" spans="1:30" s="27" customFormat="1" ht="30" customHeight="1">
      <c r="A1" s="23" t="s">
        <v>40</v>
      </c>
      <c r="B1" s="24"/>
      <c r="C1" s="24"/>
      <c r="D1" s="24"/>
      <c r="E1" s="24"/>
      <c r="F1" s="25"/>
      <c r="G1" s="25"/>
      <c r="H1" s="25"/>
      <c r="I1" s="25"/>
      <c r="J1" s="25"/>
      <c r="K1" s="26"/>
      <c r="L1" s="26"/>
      <c r="M1" s="26"/>
      <c r="N1" s="26"/>
      <c r="O1" s="25"/>
    </row>
    <row r="2" spans="1:30" s="33" customFormat="1" ht="35.15" customHeight="1" thickBot="1">
      <c r="A2" s="28" t="s">
        <v>108</v>
      </c>
      <c r="B2" s="29"/>
      <c r="C2" s="29"/>
      <c r="D2" s="29"/>
      <c r="E2" s="29"/>
      <c r="F2" s="30"/>
      <c r="G2" s="30"/>
      <c r="H2" s="31"/>
      <c r="I2" s="31" t="s">
        <v>0</v>
      </c>
      <c r="J2" s="30"/>
      <c r="K2" s="30"/>
      <c r="L2" s="30"/>
      <c r="M2" s="31"/>
      <c r="N2" s="31"/>
      <c r="O2" s="32" t="s">
        <v>41</v>
      </c>
    </row>
    <row r="3" spans="1:30" ht="9" customHeight="1">
      <c r="A3" s="121" t="s">
        <v>42</v>
      </c>
      <c r="B3" s="122"/>
      <c r="C3" s="122"/>
      <c r="D3" s="122"/>
      <c r="E3" s="123"/>
      <c r="F3" s="130" t="s">
        <v>43</v>
      </c>
      <c r="G3" s="132" t="s">
        <v>46</v>
      </c>
      <c r="H3" s="130" t="s">
        <v>44</v>
      </c>
      <c r="I3" s="132" t="s">
        <v>106</v>
      </c>
      <c r="J3" s="130" t="s">
        <v>45</v>
      </c>
      <c r="K3" s="135" t="s">
        <v>1</v>
      </c>
      <c r="L3" s="137" t="s">
        <v>47</v>
      </c>
      <c r="M3" s="140" t="s">
        <v>2</v>
      </c>
      <c r="N3" s="34"/>
      <c r="O3" s="35"/>
    </row>
    <row r="4" spans="1:30" ht="6.75" customHeight="1">
      <c r="A4" s="124"/>
      <c r="B4" s="125"/>
      <c r="C4" s="125"/>
      <c r="D4" s="125"/>
      <c r="E4" s="126"/>
      <c r="F4" s="131"/>
      <c r="G4" s="133"/>
      <c r="H4" s="131"/>
      <c r="I4" s="133"/>
      <c r="J4" s="131"/>
      <c r="K4" s="136"/>
      <c r="L4" s="138"/>
      <c r="M4" s="141"/>
      <c r="N4" s="37"/>
      <c r="O4" s="38"/>
    </row>
    <row r="5" spans="1:30" ht="5.25" customHeight="1">
      <c r="A5" s="124"/>
      <c r="B5" s="125"/>
      <c r="C5" s="125"/>
      <c r="D5" s="125"/>
      <c r="E5" s="126"/>
      <c r="F5" s="131"/>
      <c r="G5" s="133"/>
      <c r="H5" s="131"/>
      <c r="I5" s="133"/>
      <c r="J5" s="131"/>
      <c r="K5" s="136"/>
      <c r="L5" s="138"/>
      <c r="M5" s="141"/>
      <c r="N5" s="39"/>
      <c r="O5" s="40"/>
    </row>
    <row r="6" spans="1:30" ht="20.25" customHeight="1">
      <c r="A6" s="124"/>
      <c r="B6" s="125"/>
      <c r="C6" s="125"/>
      <c r="D6" s="125"/>
      <c r="E6" s="126"/>
      <c r="F6" s="41" t="s">
        <v>48</v>
      </c>
      <c r="G6" s="134"/>
      <c r="H6" s="41" t="s">
        <v>48</v>
      </c>
      <c r="I6" s="134"/>
      <c r="J6" s="41" t="s">
        <v>48</v>
      </c>
      <c r="K6" s="42" t="s">
        <v>107</v>
      </c>
      <c r="L6" s="139"/>
      <c r="M6" s="43" t="s">
        <v>49</v>
      </c>
      <c r="N6" s="44" t="s">
        <v>50</v>
      </c>
      <c r="O6" s="45" t="s">
        <v>51</v>
      </c>
    </row>
    <row r="7" spans="1:30" ht="18" customHeight="1">
      <c r="A7" s="127"/>
      <c r="B7" s="128"/>
      <c r="C7" s="128"/>
      <c r="D7" s="128"/>
      <c r="E7" s="129"/>
      <c r="F7" s="46" t="s">
        <v>3</v>
      </c>
      <c r="G7" s="46" t="s">
        <v>4</v>
      </c>
      <c r="H7" s="46" t="s">
        <v>5</v>
      </c>
      <c r="I7" s="46" t="s">
        <v>6</v>
      </c>
      <c r="J7" s="46" t="s">
        <v>7</v>
      </c>
      <c r="K7" s="46" t="s">
        <v>8</v>
      </c>
      <c r="L7" s="47" t="s">
        <v>9</v>
      </c>
      <c r="M7" s="47" t="s">
        <v>10</v>
      </c>
      <c r="N7" s="47" t="s">
        <v>11</v>
      </c>
      <c r="O7" s="48" t="s">
        <v>12</v>
      </c>
    </row>
    <row r="8" spans="1:30" ht="25" customHeight="1">
      <c r="A8" s="49" t="s">
        <v>52</v>
      </c>
      <c r="B8" s="117" t="s">
        <v>53</v>
      </c>
      <c r="C8" s="119"/>
      <c r="D8" s="119"/>
      <c r="E8" s="120"/>
      <c r="F8" s="50">
        <v>350391</v>
      </c>
      <c r="G8" s="51">
        <v>188522</v>
      </c>
      <c r="H8" s="51">
        <v>161869</v>
      </c>
      <c r="I8" s="51">
        <v>65749</v>
      </c>
      <c r="J8" s="50">
        <v>96120</v>
      </c>
      <c r="K8" s="51">
        <v>13633</v>
      </c>
      <c r="L8" s="51">
        <v>27372</v>
      </c>
      <c r="M8" s="51">
        <v>109859</v>
      </c>
      <c r="N8" s="51">
        <v>50632</v>
      </c>
      <c r="O8" s="52">
        <v>59227</v>
      </c>
      <c r="Q8" s="53"/>
      <c r="R8" s="53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</row>
    <row r="9" spans="1:30" ht="25" customHeight="1">
      <c r="A9" s="49"/>
      <c r="B9" s="54" t="s">
        <v>54</v>
      </c>
      <c r="C9" s="55"/>
      <c r="D9" s="117" t="s">
        <v>55</v>
      </c>
      <c r="E9" s="118"/>
      <c r="F9" s="50">
        <v>310153</v>
      </c>
      <c r="G9" s="51">
        <v>168865</v>
      </c>
      <c r="H9" s="51">
        <v>141288</v>
      </c>
      <c r="I9" s="51">
        <v>59224</v>
      </c>
      <c r="J9" s="50">
        <v>82065</v>
      </c>
      <c r="K9" s="51">
        <v>11904</v>
      </c>
      <c r="L9" s="51">
        <v>26800</v>
      </c>
      <c r="M9" s="51">
        <v>96961</v>
      </c>
      <c r="N9" s="51">
        <v>41005</v>
      </c>
      <c r="O9" s="52">
        <v>55956</v>
      </c>
      <c r="Q9" s="53"/>
      <c r="R9" s="53"/>
      <c r="S9" s="53"/>
      <c r="T9" s="53"/>
      <c r="U9" s="53"/>
      <c r="V9" s="53"/>
      <c r="W9" s="53"/>
      <c r="X9" s="53"/>
      <c r="Y9" s="53"/>
      <c r="Z9" s="53"/>
      <c r="AA9" s="53"/>
    </row>
    <row r="10" spans="1:30" ht="25" customHeight="1">
      <c r="A10" s="49"/>
      <c r="B10" s="54" t="s">
        <v>56</v>
      </c>
      <c r="C10" s="55"/>
      <c r="D10" s="117" t="s">
        <v>57</v>
      </c>
      <c r="E10" s="118"/>
      <c r="F10" s="50">
        <v>4340</v>
      </c>
      <c r="G10" s="51">
        <v>2255</v>
      </c>
      <c r="H10" s="51">
        <v>2085</v>
      </c>
      <c r="I10" s="51">
        <v>873</v>
      </c>
      <c r="J10" s="50">
        <v>1212</v>
      </c>
      <c r="K10" s="51">
        <v>175</v>
      </c>
      <c r="L10" s="51">
        <v>572</v>
      </c>
      <c r="M10" s="51">
        <v>1608</v>
      </c>
      <c r="N10" s="51">
        <v>2930</v>
      </c>
      <c r="O10" s="52">
        <v>-1322</v>
      </c>
      <c r="Q10" s="53"/>
      <c r="R10" s="53"/>
      <c r="S10" s="53"/>
      <c r="T10" s="53"/>
      <c r="U10" s="53"/>
      <c r="V10" s="53"/>
      <c r="W10" s="53"/>
      <c r="X10" s="53"/>
      <c r="Y10" s="53"/>
      <c r="Z10" s="53"/>
      <c r="AA10" s="53"/>
    </row>
    <row r="11" spans="1:30" ht="25" customHeight="1">
      <c r="A11" s="49"/>
      <c r="B11" s="54" t="s">
        <v>58</v>
      </c>
      <c r="C11" s="55"/>
      <c r="D11" s="117" t="s">
        <v>59</v>
      </c>
      <c r="E11" s="118"/>
      <c r="F11" s="50">
        <v>35898</v>
      </c>
      <c r="G11" s="51">
        <v>17402</v>
      </c>
      <c r="H11" s="51">
        <v>18496</v>
      </c>
      <c r="I11" s="51">
        <v>5652</v>
      </c>
      <c r="J11" s="50">
        <v>12844</v>
      </c>
      <c r="K11" s="51">
        <v>1554</v>
      </c>
      <c r="L11" s="51">
        <v>0</v>
      </c>
      <c r="M11" s="51">
        <v>11290</v>
      </c>
      <c r="N11" s="51">
        <v>6697</v>
      </c>
      <c r="O11" s="52">
        <v>4593</v>
      </c>
      <c r="Q11" s="53"/>
      <c r="R11" s="53"/>
      <c r="S11" s="53"/>
      <c r="T11" s="53"/>
      <c r="U11" s="53"/>
      <c r="V11" s="53"/>
      <c r="W11" s="53"/>
      <c r="X11" s="53"/>
      <c r="Y11" s="53"/>
      <c r="Z11" s="53"/>
      <c r="AA11" s="53"/>
    </row>
    <row r="12" spans="1:30" ht="25" customHeight="1">
      <c r="A12" s="49" t="s">
        <v>60</v>
      </c>
      <c r="B12" s="117" t="s">
        <v>61</v>
      </c>
      <c r="C12" s="119"/>
      <c r="D12" s="119"/>
      <c r="E12" s="120"/>
      <c r="F12" s="50">
        <v>19144</v>
      </c>
      <c r="G12" s="51">
        <v>11126</v>
      </c>
      <c r="H12" s="51">
        <v>8017</v>
      </c>
      <c r="I12" s="51">
        <v>4055</v>
      </c>
      <c r="J12" s="50">
        <v>3962</v>
      </c>
      <c r="K12" s="51">
        <v>1145</v>
      </c>
      <c r="L12" s="51">
        <v>20</v>
      </c>
      <c r="M12" s="51">
        <v>2837</v>
      </c>
      <c r="N12" s="51">
        <v>6239</v>
      </c>
      <c r="O12" s="52">
        <v>-3401</v>
      </c>
      <c r="Q12" s="53"/>
      <c r="R12" s="53"/>
      <c r="S12" s="53"/>
      <c r="T12" s="53"/>
      <c r="U12" s="53"/>
      <c r="V12" s="53"/>
      <c r="W12" s="53"/>
      <c r="X12" s="53"/>
      <c r="Y12" s="53"/>
      <c r="Z12" s="53"/>
      <c r="AA12" s="53"/>
    </row>
    <row r="13" spans="1:30" ht="25" customHeight="1">
      <c r="A13" s="49" t="s">
        <v>62</v>
      </c>
      <c r="B13" s="117" t="s">
        <v>63</v>
      </c>
      <c r="C13" s="119"/>
      <c r="D13" s="119"/>
      <c r="E13" s="120"/>
      <c r="F13" s="50">
        <v>35346275</v>
      </c>
      <c r="G13" s="51">
        <v>22794456</v>
      </c>
      <c r="H13" s="51">
        <v>12551820</v>
      </c>
      <c r="I13" s="51">
        <v>3936486</v>
      </c>
      <c r="J13" s="50">
        <v>8615334</v>
      </c>
      <c r="K13" s="51">
        <v>1156303</v>
      </c>
      <c r="L13" s="51">
        <v>5639</v>
      </c>
      <c r="M13" s="51">
        <v>7464670</v>
      </c>
      <c r="N13" s="51">
        <v>5396271</v>
      </c>
      <c r="O13" s="52">
        <v>2068399</v>
      </c>
      <c r="Q13" s="53"/>
      <c r="R13" s="53"/>
      <c r="S13" s="53"/>
      <c r="T13" s="53"/>
      <c r="U13" s="53"/>
      <c r="V13" s="53"/>
      <c r="W13" s="53"/>
      <c r="X13" s="53"/>
      <c r="Y13" s="53"/>
      <c r="Z13" s="53"/>
      <c r="AA13" s="53"/>
    </row>
    <row r="14" spans="1:30" ht="25" customHeight="1">
      <c r="A14" s="49"/>
      <c r="B14" s="54" t="s">
        <v>54</v>
      </c>
      <c r="C14" s="55"/>
      <c r="D14" s="117" t="s">
        <v>64</v>
      </c>
      <c r="E14" s="118"/>
      <c r="F14" s="50">
        <v>1966140</v>
      </c>
      <c r="G14" s="51">
        <v>1175938</v>
      </c>
      <c r="H14" s="51">
        <v>790202</v>
      </c>
      <c r="I14" s="51" t="s">
        <v>15</v>
      </c>
      <c r="J14" s="50" t="s">
        <v>15</v>
      </c>
      <c r="K14" s="51" t="s">
        <v>15</v>
      </c>
      <c r="L14" s="51" t="s">
        <v>15</v>
      </c>
      <c r="M14" s="51" t="s">
        <v>15</v>
      </c>
      <c r="N14" s="51" t="s">
        <v>15</v>
      </c>
      <c r="O14" s="52" t="s">
        <v>15</v>
      </c>
      <c r="Q14" s="53"/>
      <c r="R14" s="53"/>
      <c r="S14" s="53"/>
      <c r="T14" s="53"/>
      <c r="U14" s="53"/>
      <c r="V14" s="53"/>
      <c r="W14" s="53"/>
      <c r="X14" s="53"/>
      <c r="Y14" s="53"/>
      <c r="Z14" s="53"/>
      <c r="AA14" s="53"/>
    </row>
    <row r="15" spans="1:30" ht="25" customHeight="1">
      <c r="A15" s="49"/>
      <c r="B15" s="54" t="s">
        <v>13</v>
      </c>
      <c r="C15" s="55"/>
      <c r="D15" s="117" t="s">
        <v>65</v>
      </c>
      <c r="E15" s="118"/>
      <c r="F15" s="50">
        <v>485491</v>
      </c>
      <c r="G15" s="51">
        <v>294881</v>
      </c>
      <c r="H15" s="51">
        <v>190609</v>
      </c>
      <c r="I15" s="51" t="s">
        <v>15</v>
      </c>
      <c r="J15" s="50" t="s">
        <v>15</v>
      </c>
      <c r="K15" s="51" t="s">
        <v>15</v>
      </c>
      <c r="L15" s="51" t="s">
        <v>15</v>
      </c>
      <c r="M15" s="51" t="s">
        <v>15</v>
      </c>
      <c r="N15" s="51" t="s">
        <v>15</v>
      </c>
      <c r="O15" s="52" t="s">
        <v>15</v>
      </c>
      <c r="Q15" s="53"/>
      <c r="R15" s="53"/>
      <c r="S15" s="53"/>
      <c r="T15" s="53"/>
      <c r="U15" s="53"/>
      <c r="V15" s="53"/>
      <c r="W15" s="53"/>
      <c r="X15" s="53"/>
      <c r="Y15" s="53"/>
      <c r="Z15" s="53"/>
      <c r="AA15" s="53"/>
    </row>
    <row r="16" spans="1:30" ht="25" customHeight="1">
      <c r="A16" s="49"/>
      <c r="B16" s="54" t="s">
        <v>14</v>
      </c>
      <c r="C16" s="55"/>
      <c r="D16" s="117" t="s">
        <v>66</v>
      </c>
      <c r="E16" s="118"/>
      <c r="F16" s="50">
        <v>350595</v>
      </c>
      <c r="G16" s="51">
        <v>231468</v>
      </c>
      <c r="H16" s="51">
        <v>119126</v>
      </c>
      <c r="I16" s="51" t="s">
        <v>15</v>
      </c>
      <c r="J16" s="50" t="s">
        <v>15</v>
      </c>
      <c r="K16" s="51" t="s">
        <v>15</v>
      </c>
      <c r="L16" s="51" t="s">
        <v>15</v>
      </c>
      <c r="M16" s="51" t="s">
        <v>15</v>
      </c>
      <c r="N16" s="51" t="s">
        <v>15</v>
      </c>
      <c r="O16" s="52" t="s">
        <v>15</v>
      </c>
      <c r="Q16" s="53"/>
      <c r="R16" s="53"/>
      <c r="S16" s="53"/>
      <c r="T16" s="53"/>
      <c r="U16" s="53"/>
      <c r="V16" s="53"/>
      <c r="W16" s="53"/>
      <c r="X16" s="53"/>
      <c r="Y16" s="53"/>
      <c r="Z16" s="53"/>
      <c r="AA16" s="53"/>
    </row>
    <row r="17" spans="1:27" ht="25" customHeight="1">
      <c r="A17" s="49"/>
      <c r="B17" s="54" t="s">
        <v>16</v>
      </c>
      <c r="C17" s="55"/>
      <c r="D17" s="117" t="s">
        <v>67</v>
      </c>
      <c r="E17" s="118"/>
      <c r="F17" s="50">
        <v>1191486</v>
      </c>
      <c r="G17" s="51">
        <v>823928</v>
      </c>
      <c r="H17" s="51">
        <v>367558</v>
      </c>
      <c r="I17" s="51" t="s">
        <v>15</v>
      </c>
      <c r="J17" s="50" t="s">
        <v>15</v>
      </c>
      <c r="K17" s="51" t="s">
        <v>15</v>
      </c>
      <c r="L17" s="51" t="s">
        <v>15</v>
      </c>
      <c r="M17" s="51" t="s">
        <v>15</v>
      </c>
      <c r="N17" s="51" t="s">
        <v>15</v>
      </c>
      <c r="O17" s="52" t="s">
        <v>15</v>
      </c>
      <c r="Q17" s="53"/>
      <c r="R17" s="53"/>
      <c r="S17" s="53"/>
      <c r="T17" s="53"/>
      <c r="U17" s="53"/>
      <c r="V17" s="53"/>
      <c r="W17" s="53"/>
      <c r="X17" s="53"/>
      <c r="Y17" s="53"/>
      <c r="Z17" s="53"/>
      <c r="AA17" s="53"/>
    </row>
    <row r="18" spans="1:27" ht="25" customHeight="1">
      <c r="A18" s="49"/>
      <c r="B18" s="54" t="s">
        <v>17</v>
      </c>
      <c r="C18" s="55"/>
      <c r="D18" s="117" t="s">
        <v>68</v>
      </c>
      <c r="E18" s="118"/>
      <c r="F18" s="50">
        <v>1041023</v>
      </c>
      <c r="G18" s="51">
        <v>705549</v>
      </c>
      <c r="H18" s="51">
        <v>335474</v>
      </c>
      <c r="I18" s="51" t="s">
        <v>15</v>
      </c>
      <c r="J18" s="50" t="s">
        <v>15</v>
      </c>
      <c r="K18" s="51" t="s">
        <v>15</v>
      </c>
      <c r="L18" s="51" t="s">
        <v>15</v>
      </c>
      <c r="M18" s="51" t="s">
        <v>15</v>
      </c>
      <c r="N18" s="51" t="s">
        <v>15</v>
      </c>
      <c r="O18" s="52" t="s">
        <v>15</v>
      </c>
      <c r="Q18" s="53"/>
      <c r="R18" s="53"/>
      <c r="S18" s="53"/>
      <c r="T18" s="53"/>
      <c r="U18" s="53"/>
      <c r="V18" s="53"/>
      <c r="W18" s="53"/>
      <c r="X18" s="53"/>
      <c r="Y18" s="53"/>
      <c r="Z18" s="53"/>
      <c r="AA18" s="53"/>
    </row>
    <row r="19" spans="1:27" ht="25" customHeight="1">
      <c r="A19" s="49"/>
      <c r="B19" s="54" t="s">
        <v>18</v>
      </c>
      <c r="C19" s="55"/>
      <c r="D19" s="117" t="s">
        <v>69</v>
      </c>
      <c r="E19" s="118"/>
      <c r="F19" s="50">
        <v>661345</v>
      </c>
      <c r="G19" s="51">
        <v>342697</v>
      </c>
      <c r="H19" s="51">
        <v>318647</v>
      </c>
      <c r="I19" s="51" t="s">
        <v>15</v>
      </c>
      <c r="J19" s="50" t="s">
        <v>15</v>
      </c>
      <c r="K19" s="51" t="s">
        <v>15</v>
      </c>
      <c r="L19" s="51" t="s">
        <v>15</v>
      </c>
      <c r="M19" s="51" t="s">
        <v>15</v>
      </c>
      <c r="N19" s="51" t="s">
        <v>15</v>
      </c>
      <c r="O19" s="52" t="s">
        <v>15</v>
      </c>
      <c r="Q19" s="53"/>
      <c r="R19" s="53"/>
      <c r="S19" s="53"/>
      <c r="T19" s="53"/>
      <c r="U19" s="53"/>
      <c r="V19" s="53"/>
      <c r="W19" s="53"/>
      <c r="X19" s="53"/>
      <c r="Y19" s="53"/>
      <c r="Z19" s="53"/>
      <c r="AA19" s="53"/>
    </row>
    <row r="20" spans="1:27" ht="25" customHeight="1">
      <c r="A20" s="49"/>
      <c r="B20" s="54" t="s">
        <v>19</v>
      </c>
      <c r="C20" s="55"/>
      <c r="D20" s="117" t="s">
        <v>70</v>
      </c>
      <c r="E20" s="118"/>
      <c r="F20" s="50">
        <v>3033325</v>
      </c>
      <c r="G20" s="51">
        <v>2372116</v>
      </c>
      <c r="H20" s="51">
        <v>661209</v>
      </c>
      <c r="I20" s="51" t="s">
        <v>15</v>
      </c>
      <c r="J20" s="50" t="s">
        <v>15</v>
      </c>
      <c r="K20" s="51" t="s">
        <v>15</v>
      </c>
      <c r="L20" s="51" t="s">
        <v>15</v>
      </c>
      <c r="M20" s="51" t="s">
        <v>15</v>
      </c>
      <c r="N20" s="51" t="s">
        <v>15</v>
      </c>
      <c r="O20" s="52" t="s">
        <v>15</v>
      </c>
      <c r="Q20" s="53"/>
      <c r="R20" s="53"/>
      <c r="S20" s="53"/>
      <c r="T20" s="53"/>
      <c r="U20" s="53"/>
      <c r="V20" s="53"/>
      <c r="W20" s="53"/>
      <c r="X20" s="53"/>
      <c r="Y20" s="53"/>
      <c r="Z20" s="53"/>
      <c r="AA20" s="53"/>
    </row>
    <row r="21" spans="1:27" ht="25" customHeight="1">
      <c r="A21" s="49"/>
      <c r="B21" s="54" t="s">
        <v>20</v>
      </c>
      <c r="C21" s="55"/>
      <c r="D21" s="117" t="s">
        <v>71</v>
      </c>
      <c r="E21" s="118"/>
      <c r="F21" s="50">
        <v>1180123</v>
      </c>
      <c r="G21" s="51">
        <v>689832</v>
      </c>
      <c r="H21" s="51">
        <v>490292</v>
      </c>
      <c r="I21" s="51" t="s">
        <v>15</v>
      </c>
      <c r="J21" s="50" t="s">
        <v>15</v>
      </c>
      <c r="K21" s="51" t="s">
        <v>15</v>
      </c>
      <c r="L21" s="51" t="s">
        <v>15</v>
      </c>
      <c r="M21" s="51" t="s">
        <v>15</v>
      </c>
      <c r="N21" s="51" t="s">
        <v>15</v>
      </c>
      <c r="O21" s="52" t="s">
        <v>15</v>
      </c>
      <c r="Q21" s="53"/>
      <c r="R21" s="53"/>
      <c r="S21" s="53"/>
      <c r="T21" s="53"/>
      <c r="U21" s="53"/>
      <c r="V21" s="53"/>
      <c r="W21" s="53"/>
      <c r="X21" s="53"/>
      <c r="Y21" s="53"/>
      <c r="Z21" s="53"/>
      <c r="AA21" s="53"/>
    </row>
    <row r="22" spans="1:27" ht="25" customHeight="1">
      <c r="A22" s="49"/>
      <c r="B22" s="54" t="s">
        <v>21</v>
      </c>
      <c r="C22" s="55"/>
      <c r="D22" s="117" t="s">
        <v>72</v>
      </c>
      <c r="E22" s="118"/>
      <c r="F22" s="50">
        <v>3290194</v>
      </c>
      <c r="G22" s="51">
        <v>2111085</v>
      </c>
      <c r="H22" s="51">
        <v>1179109</v>
      </c>
      <c r="I22" s="51" t="s">
        <v>15</v>
      </c>
      <c r="J22" s="50" t="s">
        <v>15</v>
      </c>
      <c r="K22" s="51" t="s">
        <v>15</v>
      </c>
      <c r="L22" s="51" t="s">
        <v>15</v>
      </c>
      <c r="M22" s="51" t="s">
        <v>15</v>
      </c>
      <c r="N22" s="51" t="s">
        <v>15</v>
      </c>
      <c r="O22" s="52" t="s">
        <v>15</v>
      </c>
      <c r="Q22" s="53"/>
      <c r="R22" s="53"/>
      <c r="S22" s="53"/>
      <c r="T22" s="53"/>
      <c r="U22" s="53"/>
      <c r="V22" s="53"/>
      <c r="W22" s="53"/>
      <c r="X22" s="53"/>
      <c r="Y22" s="53"/>
      <c r="Z22" s="53"/>
      <c r="AA22" s="53"/>
    </row>
    <row r="23" spans="1:27" ht="25" customHeight="1">
      <c r="A23" s="49"/>
      <c r="B23" s="54" t="s">
        <v>22</v>
      </c>
      <c r="C23" s="55"/>
      <c r="D23" s="117" t="s">
        <v>73</v>
      </c>
      <c r="E23" s="118"/>
      <c r="F23" s="50">
        <v>955163</v>
      </c>
      <c r="G23" s="51">
        <v>642591</v>
      </c>
      <c r="H23" s="51">
        <v>312572</v>
      </c>
      <c r="I23" s="51" t="s">
        <v>15</v>
      </c>
      <c r="J23" s="50" t="s">
        <v>15</v>
      </c>
      <c r="K23" s="51" t="s">
        <v>15</v>
      </c>
      <c r="L23" s="51" t="s">
        <v>15</v>
      </c>
      <c r="M23" s="51" t="s">
        <v>15</v>
      </c>
      <c r="N23" s="51" t="s">
        <v>15</v>
      </c>
      <c r="O23" s="52" t="s">
        <v>15</v>
      </c>
      <c r="Q23" s="53"/>
      <c r="R23" s="53"/>
      <c r="S23" s="53"/>
      <c r="T23" s="53"/>
      <c r="U23" s="53"/>
      <c r="V23" s="53"/>
      <c r="W23" s="53"/>
      <c r="X23" s="53"/>
      <c r="Y23" s="53"/>
      <c r="Z23" s="53"/>
      <c r="AA23" s="53"/>
    </row>
    <row r="24" spans="1:27" ht="25" customHeight="1">
      <c r="A24" s="49"/>
      <c r="B24" s="54" t="s">
        <v>23</v>
      </c>
      <c r="C24" s="55"/>
      <c r="D24" s="117" t="s">
        <v>74</v>
      </c>
      <c r="E24" s="118"/>
      <c r="F24" s="50">
        <v>1682047</v>
      </c>
      <c r="G24" s="51">
        <v>1114438</v>
      </c>
      <c r="H24" s="51">
        <v>567610</v>
      </c>
      <c r="I24" s="51" t="s">
        <v>15</v>
      </c>
      <c r="J24" s="50" t="s">
        <v>15</v>
      </c>
      <c r="K24" s="51" t="s">
        <v>15</v>
      </c>
      <c r="L24" s="51" t="s">
        <v>15</v>
      </c>
      <c r="M24" s="51" t="s">
        <v>15</v>
      </c>
      <c r="N24" s="51" t="s">
        <v>15</v>
      </c>
      <c r="O24" s="52" t="s">
        <v>15</v>
      </c>
      <c r="Q24" s="53"/>
      <c r="R24" s="53"/>
      <c r="S24" s="53"/>
      <c r="T24" s="53"/>
      <c r="U24" s="53"/>
      <c r="V24" s="53"/>
      <c r="W24" s="53"/>
      <c r="X24" s="53"/>
      <c r="Y24" s="53"/>
      <c r="Z24" s="53"/>
      <c r="AA24" s="53"/>
    </row>
    <row r="25" spans="1:27" ht="25" customHeight="1">
      <c r="A25" s="49"/>
      <c r="B25" s="54" t="s">
        <v>24</v>
      </c>
      <c r="C25" s="55"/>
      <c r="D25" s="117" t="s">
        <v>75</v>
      </c>
      <c r="E25" s="118"/>
      <c r="F25" s="50">
        <v>642944</v>
      </c>
      <c r="G25" s="51">
        <v>584767</v>
      </c>
      <c r="H25" s="51">
        <v>58177</v>
      </c>
      <c r="I25" s="51" t="s">
        <v>15</v>
      </c>
      <c r="J25" s="50" t="s">
        <v>15</v>
      </c>
      <c r="K25" s="51" t="s">
        <v>15</v>
      </c>
      <c r="L25" s="51" t="s">
        <v>15</v>
      </c>
      <c r="M25" s="51" t="s">
        <v>15</v>
      </c>
      <c r="N25" s="51" t="s">
        <v>15</v>
      </c>
      <c r="O25" s="52" t="s">
        <v>15</v>
      </c>
      <c r="Q25" s="53"/>
      <c r="R25" s="53"/>
      <c r="S25" s="53"/>
      <c r="T25" s="53"/>
      <c r="U25" s="53"/>
      <c r="V25" s="53"/>
      <c r="W25" s="53"/>
      <c r="X25" s="53"/>
      <c r="Y25" s="53"/>
      <c r="Z25" s="53"/>
      <c r="AA25" s="53"/>
    </row>
    <row r="26" spans="1:27" ht="25" customHeight="1">
      <c r="A26" s="49"/>
      <c r="B26" s="54" t="s">
        <v>25</v>
      </c>
      <c r="C26" s="55"/>
      <c r="D26" s="117" t="s">
        <v>76</v>
      </c>
      <c r="E26" s="118"/>
      <c r="F26" s="50">
        <v>16022005</v>
      </c>
      <c r="G26" s="51">
        <v>9938651</v>
      </c>
      <c r="H26" s="51">
        <v>6083354</v>
      </c>
      <c r="I26" s="51" t="s">
        <v>15</v>
      </c>
      <c r="J26" s="50" t="s">
        <v>15</v>
      </c>
      <c r="K26" s="51" t="s">
        <v>15</v>
      </c>
      <c r="L26" s="51" t="s">
        <v>15</v>
      </c>
      <c r="M26" s="51" t="s">
        <v>15</v>
      </c>
      <c r="N26" s="51" t="s">
        <v>15</v>
      </c>
      <c r="O26" s="52" t="s">
        <v>15</v>
      </c>
      <c r="Q26" s="53"/>
      <c r="R26" s="53"/>
      <c r="S26" s="53"/>
      <c r="T26" s="53"/>
      <c r="U26" s="53"/>
      <c r="V26" s="53"/>
      <c r="W26" s="53"/>
      <c r="X26" s="53"/>
      <c r="Y26" s="53"/>
      <c r="Z26" s="53"/>
      <c r="AA26" s="53"/>
    </row>
    <row r="27" spans="1:27" ht="25" customHeight="1">
      <c r="A27" s="49"/>
      <c r="B27" s="54" t="s">
        <v>26</v>
      </c>
      <c r="C27" s="55"/>
      <c r="D27" s="117" t="s">
        <v>77</v>
      </c>
      <c r="E27" s="118"/>
      <c r="F27" s="50">
        <v>357185</v>
      </c>
      <c r="G27" s="51">
        <v>204748</v>
      </c>
      <c r="H27" s="51">
        <v>152437</v>
      </c>
      <c r="I27" s="51" t="s">
        <v>15</v>
      </c>
      <c r="J27" s="50" t="s">
        <v>15</v>
      </c>
      <c r="K27" s="51" t="s">
        <v>15</v>
      </c>
      <c r="L27" s="51" t="s">
        <v>15</v>
      </c>
      <c r="M27" s="51" t="s">
        <v>15</v>
      </c>
      <c r="N27" s="51" t="s">
        <v>15</v>
      </c>
      <c r="O27" s="52" t="s">
        <v>15</v>
      </c>
      <c r="Q27" s="53"/>
      <c r="R27" s="53"/>
      <c r="S27" s="53"/>
      <c r="T27" s="53"/>
      <c r="U27" s="53"/>
      <c r="V27" s="53"/>
      <c r="W27" s="53"/>
      <c r="X27" s="53"/>
      <c r="Y27" s="53"/>
      <c r="Z27" s="53"/>
      <c r="AA27" s="53"/>
    </row>
    <row r="28" spans="1:27" ht="25" customHeight="1">
      <c r="A28" s="49"/>
      <c r="B28" s="54" t="s">
        <v>27</v>
      </c>
      <c r="C28" s="55"/>
      <c r="D28" s="117" t="s">
        <v>78</v>
      </c>
      <c r="E28" s="118"/>
      <c r="F28" s="50">
        <v>2487210</v>
      </c>
      <c r="G28" s="51">
        <v>1561766</v>
      </c>
      <c r="H28" s="51">
        <v>925444</v>
      </c>
      <c r="I28" s="51" t="s">
        <v>15</v>
      </c>
      <c r="J28" s="50" t="s">
        <v>15</v>
      </c>
      <c r="K28" s="51" t="s">
        <v>15</v>
      </c>
      <c r="L28" s="51" t="s">
        <v>15</v>
      </c>
      <c r="M28" s="51" t="s">
        <v>15</v>
      </c>
      <c r="N28" s="51" t="s">
        <v>15</v>
      </c>
      <c r="O28" s="52" t="s">
        <v>15</v>
      </c>
      <c r="Q28" s="53"/>
      <c r="R28" s="53"/>
      <c r="S28" s="53"/>
      <c r="T28" s="53"/>
      <c r="U28" s="53"/>
      <c r="V28" s="53"/>
      <c r="W28" s="53"/>
      <c r="X28" s="53"/>
      <c r="Y28" s="53"/>
      <c r="Z28" s="53"/>
      <c r="AA28" s="53"/>
    </row>
    <row r="29" spans="1:27" ht="25" customHeight="1">
      <c r="A29" s="49" t="s">
        <v>79</v>
      </c>
      <c r="B29" s="117" t="s">
        <v>80</v>
      </c>
      <c r="C29" s="119"/>
      <c r="D29" s="119"/>
      <c r="E29" s="120"/>
      <c r="F29" s="50">
        <v>2107383</v>
      </c>
      <c r="G29" s="51">
        <v>1330806</v>
      </c>
      <c r="H29" s="51">
        <v>776577</v>
      </c>
      <c r="I29" s="51">
        <v>444984</v>
      </c>
      <c r="J29" s="50">
        <v>331593</v>
      </c>
      <c r="K29" s="51">
        <v>66708</v>
      </c>
      <c r="L29" s="51">
        <v>15575</v>
      </c>
      <c r="M29" s="51">
        <v>280460</v>
      </c>
      <c r="N29" s="51">
        <v>234902</v>
      </c>
      <c r="O29" s="52">
        <v>45558</v>
      </c>
      <c r="Q29" s="53"/>
      <c r="R29" s="53"/>
      <c r="S29" s="53"/>
      <c r="T29" s="53"/>
      <c r="U29" s="53"/>
      <c r="V29" s="53"/>
      <c r="W29" s="53"/>
      <c r="X29" s="53"/>
      <c r="Y29" s="53"/>
      <c r="Z29" s="53"/>
      <c r="AA29" s="53"/>
    </row>
    <row r="30" spans="1:27" ht="25" customHeight="1">
      <c r="A30" s="49" t="s">
        <v>28</v>
      </c>
      <c r="B30" s="117" t="s">
        <v>81</v>
      </c>
      <c r="C30" s="117"/>
      <c r="D30" s="117"/>
      <c r="E30" s="118"/>
      <c r="F30" s="50">
        <v>3243200</v>
      </c>
      <c r="G30" s="51">
        <v>1794341</v>
      </c>
      <c r="H30" s="51">
        <v>1448859</v>
      </c>
      <c r="I30" s="51">
        <v>150635</v>
      </c>
      <c r="J30" s="50">
        <v>1298223</v>
      </c>
      <c r="K30" s="51">
        <v>92864</v>
      </c>
      <c r="L30" s="51">
        <v>17785</v>
      </c>
      <c r="M30" s="51">
        <v>1223144</v>
      </c>
      <c r="N30" s="51">
        <v>1154517</v>
      </c>
      <c r="O30" s="52">
        <v>68627</v>
      </c>
      <c r="Q30" s="53"/>
      <c r="R30" s="53"/>
      <c r="S30" s="53"/>
      <c r="T30" s="53"/>
      <c r="U30" s="53"/>
      <c r="V30" s="53"/>
      <c r="W30" s="53"/>
      <c r="X30" s="53"/>
      <c r="Y30" s="53"/>
      <c r="Z30" s="53"/>
      <c r="AA30" s="53"/>
    </row>
    <row r="31" spans="1:27" ht="25" customHeight="1">
      <c r="A31" s="49" t="s">
        <v>29</v>
      </c>
      <c r="B31" s="117" t="s">
        <v>82</v>
      </c>
      <c r="C31" s="117" t="s">
        <v>83</v>
      </c>
      <c r="D31" s="117"/>
      <c r="E31" s="118"/>
      <c r="F31" s="50">
        <v>7834433</v>
      </c>
      <c r="G31" s="51">
        <v>2895567</v>
      </c>
      <c r="H31" s="51">
        <v>4938866</v>
      </c>
      <c r="I31" s="51">
        <v>558985</v>
      </c>
      <c r="J31" s="50">
        <v>4379881</v>
      </c>
      <c r="K31" s="51">
        <v>366350</v>
      </c>
      <c r="L31" s="51">
        <v>2804</v>
      </c>
      <c r="M31" s="51">
        <v>4016336</v>
      </c>
      <c r="N31" s="51">
        <v>2339480</v>
      </c>
      <c r="O31" s="52">
        <v>1676856</v>
      </c>
      <c r="Q31" s="53"/>
      <c r="R31" s="53"/>
      <c r="S31" s="53"/>
      <c r="T31" s="53"/>
      <c r="U31" s="53"/>
      <c r="V31" s="53"/>
      <c r="W31" s="53"/>
      <c r="X31" s="53"/>
      <c r="Y31" s="53"/>
      <c r="Z31" s="53"/>
      <c r="AA31" s="53"/>
    </row>
    <row r="32" spans="1:27" ht="25" customHeight="1">
      <c r="A32" s="49" t="s">
        <v>30</v>
      </c>
      <c r="B32" s="117" t="s">
        <v>84</v>
      </c>
      <c r="C32" s="117" t="s">
        <v>85</v>
      </c>
      <c r="D32" s="117"/>
      <c r="E32" s="118"/>
      <c r="F32" s="50">
        <v>3486543</v>
      </c>
      <c r="G32" s="51">
        <v>1465172</v>
      </c>
      <c r="H32" s="51">
        <v>2021371</v>
      </c>
      <c r="I32" s="51">
        <v>605052</v>
      </c>
      <c r="J32" s="50">
        <v>1416319</v>
      </c>
      <c r="K32" s="51">
        <v>156357</v>
      </c>
      <c r="L32" s="51">
        <v>18857</v>
      </c>
      <c r="M32" s="51">
        <v>1278818</v>
      </c>
      <c r="N32" s="51">
        <v>1253324</v>
      </c>
      <c r="O32" s="52">
        <v>25494</v>
      </c>
      <c r="Q32" s="53"/>
      <c r="R32" s="53"/>
      <c r="S32" s="53"/>
      <c r="T32" s="53"/>
      <c r="U32" s="53"/>
      <c r="V32" s="53"/>
      <c r="W32" s="53"/>
      <c r="X32" s="53"/>
      <c r="Y32" s="53"/>
      <c r="Z32" s="53"/>
      <c r="AA32" s="53"/>
    </row>
    <row r="33" spans="1:27" ht="25" customHeight="1">
      <c r="A33" s="49" t="s">
        <v>31</v>
      </c>
      <c r="B33" s="117" t="s">
        <v>86</v>
      </c>
      <c r="C33" s="117" t="s">
        <v>87</v>
      </c>
      <c r="D33" s="117"/>
      <c r="E33" s="118"/>
      <c r="F33" s="50">
        <v>1829309</v>
      </c>
      <c r="G33" s="51">
        <v>1054363</v>
      </c>
      <c r="H33" s="51">
        <v>774946</v>
      </c>
      <c r="I33" s="51">
        <v>111192</v>
      </c>
      <c r="J33" s="50">
        <v>663753</v>
      </c>
      <c r="K33" s="51">
        <v>49727</v>
      </c>
      <c r="L33" s="51">
        <v>0</v>
      </c>
      <c r="M33" s="51">
        <v>614027</v>
      </c>
      <c r="N33" s="51">
        <v>306503</v>
      </c>
      <c r="O33" s="52">
        <v>307523</v>
      </c>
      <c r="Q33" s="53"/>
      <c r="R33" s="53"/>
      <c r="S33" s="53"/>
      <c r="T33" s="53"/>
      <c r="U33" s="53"/>
      <c r="V33" s="53"/>
      <c r="W33" s="53"/>
      <c r="X33" s="53"/>
      <c r="Y33" s="53"/>
      <c r="Z33" s="53"/>
      <c r="AA33" s="53"/>
    </row>
    <row r="34" spans="1:27" ht="25" customHeight="1">
      <c r="A34" s="49" t="s">
        <v>32</v>
      </c>
      <c r="B34" s="117" t="s">
        <v>88</v>
      </c>
      <c r="C34" s="117" t="s">
        <v>89</v>
      </c>
      <c r="D34" s="117"/>
      <c r="E34" s="118"/>
      <c r="F34" s="50">
        <v>2131862</v>
      </c>
      <c r="G34" s="51">
        <v>973454</v>
      </c>
      <c r="H34" s="51">
        <v>1158408</v>
      </c>
      <c r="I34" s="51">
        <v>326478</v>
      </c>
      <c r="J34" s="50">
        <v>831930</v>
      </c>
      <c r="K34" s="51">
        <v>62837</v>
      </c>
      <c r="L34" s="51">
        <v>0</v>
      </c>
      <c r="M34" s="51">
        <v>769093</v>
      </c>
      <c r="N34" s="51">
        <v>454325</v>
      </c>
      <c r="O34" s="52">
        <v>314768</v>
      </c>
      <c r="Q34" s="53"/>
      <c r="R34" s="53"/>
      <c r="S34" s="53"/>
      <c r="T34" s="53"/>
      <c r="U34" s="53"/>
      <c r="V34" s="53"/>
      <c r="W34" s="53"/>
      <c r="X34" s="53"/>
      <c r="Y34" s="53"/>
      <c r="Z34" s="53"/>
      <c r="AA34" s="53"/>
    </row>
    <row r="35" spans="1:27" ht="25" customHeight="1">
      <c r="A35" s="49" t="s">
        <v>33</v>
      </c>
      <c r="B35" s="117" t="s">
        <v>87</v>
      </c>
      <c r="C35" s="117" t="s">
        <v>90</v>
      </c>
      <c r="D35" s="117"/>
      <c r="E35" s="118"/>
      <c r="F35" s="50">
        <v>1738471</v>
      </c>
      <c r="G35" s="51">
        <v>574363</v>
      </c>
      <c r="H35" s="51">
        <v>1164108</v>
      </c>
      <c r="I35" s="51">
        <v>120500</v>
      </c>
      <c r="J35" s="50">
        <v>1043608</v>
      </c>
      <c r="K35" s="51">
        <v>26096</v>
      </c>
      <c r="L35" s="51">
        <v>37443</v>
      </c>
      <c r="M35" s="51">
        <v>1054955</v>
      </c>
      <c r="N35" s="51">
        <v>529738</v>
      </c>
      <c r="O35" s="52">
        <v>525217</v>
      </c>
      <c r="Q35" s="53"/>
      <c r="R35" s="53"/>
      <c r="S35" s="53"/>
      <c r="T35" s="53"/>
      <c r="U35" s="53"/>
      <c r="V35" s="53"/>
      <c r="W35" s="53"/>
      <c r="X35" s="53"/>
      <c r="Y35" s="53"/>
      <c r="Z35" s="53"/>
      <c r="AA35" s="53"/>
    </row>
    <row r="36" spans="1:27" ht="25" customHeight="1">
      <c r="A36" s="49" t="s">
        <v>34</v>
      </c>
      <c r="B36" s="117" t="s">
        <v>91</v>
      </c>
      <c r="C36" s="117" t="s">
        <v>88</v>
      </c>
      <c r="D36" s="117"/>
      <c r="E36" s="118"/>
      <c r="F36" s="50">
        <v>4359551</v>
      </c>
      <c r="G36" s="51">
        <v>768421</v>
      </c>
      <c r="H36" s="51">
        <v>3591130</v>
      </c>
      <c r="I36" s="51">
        <v>1477184</v>
      </c>
      <c r="J36" s="50">
        <v>2113946</v>
      </c>
      <c r="K36" s="51">
        <v>285821</v>
      </c>
      <c r="L36" s="51">
        <v>1837</v>
      </c>
      <c r="M36" s="51">
        <v>1829962</v>
      </c>
      <c r="N36" s="51">
        <v>217603</v>
      </c>
      <c r="O36" s="52">
        <v>1612359</v>
      </c>
      <c r="Q36" s="53"/>
      <c r="R36" s="53"/>
      <c r="S36" s="53"/>
      <c r="T36" s="53"/>
      <c r="U36" s="53"/>
      <c r="V36" s="53"/>
      <c r="W36" s="53"/>
      <c r="X36" s="53"/>
      <c r="Y36" s="53"/>
      <c r="Z36" s="53"/>
      <c r="AA36" s="53"/>
    </row>
    <row r="37" spans="1:27" ht="25" customHeight="1">
      <c r="A37" s="49" t="s">
        <v>35</v>
      </c>
      <c r="B37" s="117" t="s">
        <v>92</v>
      </c>
      <c r="C37" s="117" t="s">
        <v>93</v>
      </c>
      <c r="D37" s="117"/>
      <c r="E37" s="118"/>
      <c r="F37" s="50">
        <v>3568932</v>
      </c>
      <c r="G37" s="51">
        <v>1199489</v>
      </c>
      <c r="H37" s="51">
        <v>2369443</v>
      </c>
      <c r="I37" s="51">
        <v>287179</v>
      </c>
      <c r="J37" s="50">
        <v>2082264</v>
      </c>
      <c r="K37" s="51">
        <v>127174</v>
      </c>
      <c r="L37" s="51">
        <v>1667</v>
      </c>
      <c r="M37" s="51">
        <v>1956757</v>
      </c>
      <c r="N37" s="51">
        <v>1148417</v>
      </c>
      <c r="O37" s="52">
        <v>808340</v>
      </c>
      <c r="Q37" s="53"/>
      <c r="R37" s="53"/>
      <c r="S37" s="53"/>
      <c r="T37" s="53"/>
      <c r="U37" s="53"/>
      <c r="V37" s="53"/>
      <c r="W37" s="53"/>
      <c r="X37" s="53"/>
      <c r="Y37" s="53"/>
      <c r="Z37" s="53"/>
      <c r="AA37" s="53"/>
    </row>
    <row r="38" spans="1:27" ht="25" customHeight="1">
      <c r="A38" s="49" t="s">
        <v>36</v>
      </c>
      <c r="B38" s="111" t="s">
        <v>94</v>
      </c>
      <c r="C38" s="111"/>
      <c r="D38" s="111"/>
      <c r="E38" s="112"/>
      <c r="F38" s="50">
        <v>1623894</v>
      </c>
      <c r="G38" s="51">
        <v>436700</v>
      </c>
      <c r="H38" s="51">
        <v>1187194</v>
      </c>
      <c r="I38" s="51">
        <v>381603</v>
      </c>
      <c r="J38" s="50">
        <v>805591</v>
      </c>
      <c r="K38" s="51">
        <v>2159</v>
      </c>
      <c r="L38" s="51">
        <v>0</v>
      </c>
      <c r="M38" s="51">
        <v>803433</v>
      </c>
      <c r="N38" s="51">
        <v>803433</v>
      </c>
      <c r="O38" s="52">
        <v>0</v>
      </c>
      <c r="Q38" s="53"/>
      <c r="R38" s="53"/>
      <c r="S38" s="53"/>
      <c r="T38" s="53"/>
      <c r="U38" s="53"/>
      <c r="V38" s="53"/>
      <c r="W38" s="53"/>
      <c r="X38" s="53"/>
      <c r="Y38" s="53"/>
      <c r="Z38" s="53"/>
      <c r="AA38" s="53"/>
    </row>
    <row r="39" spans="1:27" ht="25" customHeight="1">
      <c r="A39" s="49" t="s">
        <v>37</v>
      </c>
      <c r="B39" s="111" t="s">
        <v>95</v>
      </c>
      <c r="C39" s="111"/>
      <c r="D39" s="111"/>
      <c r="E39" s="112"/>
      <c r="F39" s="50">
        <v>1343759</v>
      </c>
      <c r="G39" s="51">
        <v>222702</v>
      </c>
      <c r="H39" s="51">
        <v>1121057</v>
      </c>
      <c r="I39" s="51">
        <v>257293</v>
      </c>
      <c r="J39" s="50">
        <v>863764</v>
      </c>
      <c r="K39" s="51">
        <v>10697</v>
      </c>
      <c r="L39" s="51">
        <v>0</v>
      </c>
      <c r="M39" s="51">
        <v>853066</v>
      </c>
      <c r="N39" s="51">
        <v>679348</v>
      </c>
      <c r="O39" s="52">
        <v>173718</v>
      </c>
      <c r="Q39" s="53"/>
      <c r="R39" s="53"/>
      <c r="S39" s="53"/>
      <c r="T39" s="53"/>
      <c r="U39" s="53"/>
      <c r="V39" s="53"/>
      <c r="W39" s="53"/>
      <c r="X39" s="53"/>
      <c r="Y39" s="53"/>
      <c r="Z39" s="53"/>
      <c r="AA39" s="53"/>
    </row>
    <row r="40" spans="1:27" ht="25" customHeight="1">
      <c r="A40" s="49" t="s">
        <v>38</v>
      </c>
      <c r="B40" s="111" t="s">
        <v>96</v>
      </c>
      <c r="C40" s="111"/>
      <c r="D40" s="111"/>
      <c r="E40" s="112"/>
      <c r="F40" s="50">
        <v>3235627</v>
      </c>
      <c r="G40" s="51">
        <v>1184683</v>
      </c>
      <c r="H40" s="51">
        <v>2050944</v>
      </c>
      <c r="I40" s="51">
        <v>248068</v>
      </c>
      <c r="J40" s="50">
        <v>1802876</v>
      </c>
      <c r="K40" s="51">
        <v>26071</v>
      </c>
      <c r="L40" s="51">
        <v>46539</v>
      </c>
      <c r="M40" s="51">
        <v>1823344</v>
      </c>
      <c r="N40" s="51">
        <v>1477591</v>
      </c>
      <c r="O40" s="52">
        <v>345754</v>
      </c>
      <c r="Q40" s="53"/>
      <c r="R40" s="53"/>
      <c r="S40" s="53"/>
      <c r="T40" s="53"/>
      <c r="U40" s="53"/>
      <c r="V40" s="53"/>
      <c r="W40" s="53"/>
      <c r="X40" s="53"/>
      <c r="Y40" s="53"/>
      <c r="Z40" s="53"/>
      <c r="AA40" s="53"/>
    </row>
    <row r="41" spans="1:27" ht="25" customHeight="1">
      <c r="A41" s="49" t="s">
        <v>39</v>
      </c>
      <c r="B41" s="111" t="s">
        <v>97</v>
      </c>
      <c r="C41" s="111"/>
      <c r="D41" s="111"/>
      <c r="E41" s="112"/>
      <c r="F41" s="50">
        <v>2410823</v>
      </c>
      <c r="G41" s="51">
        <v>988181</v>
      </c>
      <c r="H41" s="51">
        <v>1422641</v>
      </c>
      <c r="I41" s="51">
        <v>307517</v>
      </c>
      <c r="J41" s="50">
        <v>1115125</v>
      </c>
      <c r="K41" s="51">
        <v>133570</v>
      </c>
      <c r="L41" s="51">
        <v>7568</v>
      </c>
      <c r="M41" s="51">
        <v>989122</v>
      </c>
      <c r="N41" s="51">
        <v>800102</v>
      </c>
      <c r="O41" s="52">
        <v>189020</v>
      </c>
      <c r="Q41" s="53"/>
      <c r="R41" s="53"/>
      <c r="S41" s="53"/>
      <c r="T41" s="53"/>
      <c r="U41" s="53"/>
      <c r="V41" s="53"/>
      <c r="W41" s="53"/>
      <c r="X41" s="53"/>
      <c r="Y41" s="53"/>
      <c r="Z41" s="53"/>
      <c r="AA41" s="53"/>
    </row>
    <row r="42" spans="1:27" ht="35.15" customHeight="1">
      <c r="A42" s="56"/>
      <c r="B42" s="113" t="s">
        <v>98</v>
      </c>
      <c r="C42" s="113"/>
      <c r="D42" s="113"/>
      <c r="E42" s="114"/>
      <c r="F42" s="57">
        <v>74629596</v>
      </c>
      <c r="G42" s="58">
        <v>37882346</v>
      </c>
      <c r="H42" s="58">
        <v>36747250</v>
      </c>
      <c r="I42" s="58">
        <v>9282960</v>
      </c>
      <c r="J42" s="57">
        <v>27464291</v>
      </c>
      <c r="K42" s="58">
        <v>2577511</v>
      </c>
      <c r="L42" s="58">
        <v>183104</v>
      </c>
      <c r="M42" s="58">
        <v>25069884</v>
      </c>
      <c r="N42" s="58">
        <v>16852426</v>
      </c>
      <c r="O42" s="59">
        <v>8217458</v>
      </c>
      <c r="Q42" s="53"/>
      <c r="R42" s="53"/>
      <c r="S42" s="53"/>
      <c r="T42" s="53"/>
      <c r="U42" s="53"/>
      <c r="V42" s="53"/>
      <c r="W42" s="53"/>
      <c r="X42" s="53"/>
      <c r="Y42" s="53"/>
      <c r="Z42" s="53"/>
      <c r="AA42" s="53"/>
    </row>
    <row r="43" spans="1:27" ht="25" customHeight="1">
      <c r="A43" s="60"/>
      <c r="B43" s="111" t="s">
        <v>99</v>
      </c>
      <c r="C43" s="111"/>
      <c r="D43" s="111"/>
      <c r="E43" s="112"/>
      <c r="F43" s="50">
        <v>453969</v>
      </c>
      <c r="G43" s="51" t="s">
        <v>15</v>
      </c>
      <c r="H43" s="51">
        <v>453969</v>
      </c>
      <c r="I43" s="51" t="s">
        <v>15</v>
      </c>
      <c r="J43" s="50">
        <v>453969</v>
      </c>
      <c r="K43" s="51">
        <v>453969</v>
      </c>
      <c r="L43" s="51" t="s">
        <v>15</v>
      </c>
      <c r="M43" s="51" t="s">
        <v>15</v>
      </c>
      <c r="N43" s="51" t="s">
        <v>15</v>
      </c>
      <c r="O43" s="52" t="s">
        <v>15</v>
      </c>
      <c r="Q43" s="53"/>
      <c r="R43" s="53"/>
      <c r="S43" s="53"/>
      <c r="T43" s="53"/>
      <c r="U43" s="53"/>
      <c r="V43" s="53"/>
      <c r="W43" s="53"/>
      <c r="X43" s="53"/>
      <c r="Y43" s="53"/>
      <c r="Z43" s="53"/>
      <c r="AA43" s="53"/>
    </row>
    <row r="44" spans="1:27" ht="25" customHeight="1">
      <c r="A44" s="60"/>
      <c r="B44" s="111" t="s">
        <v>100</v>
      </c>
      <c r="C44" s="111"/>
      <c r="D44" s="111"/>
      <c r="E44" s="112"/>
      <c r="F44" s="50">
        <v>245470</v>
      </c>
      <c r="G44" s="51" t="s">
        <v>15</v>
      </c>
      <c r="H44" s="51">
        <v>245470</v>
      </c>
      <c r="I44" s="51" t="s">
        <v>15</v>
      </c>
      <c r="J44" s="50">
        <v>245470</v>
      </c>
      <c r="K44" s="51">
        <v>245470</v>
      </c>
      <c r="L44" s="51" t="s">
        <v>15</v>
      </c>
      <c r="M44" s="51" t="s">
        <v>15</v>
      </c>
      <c r="N44" s="51" t="s">
        <v>15</v>
      </c>
      <c r="O44" s="52" t="s">
        <v>15</v>
      </c>
      <c r="Q44" s="53"/>
      <c r="R44" s="53"/>
      <c r="S44" s="53"/>
      <c r="T44" s="53"/>
      <c r="U44" s="53"/>
      <c r="V44" s="53"/>
      <c r="W44" s="53"/>
      <c r="X44" s="53"/>
      <c r="Y44" s="53"/>
      <c r="Z44" s="53"/>
      <c r="AA44" s="53"/>
    </row>
    <row r="45" spans="1:27" ht="35.15" customHeight="1">
      <c r="A45" s="56"/>
      <c r="B45" s="113" t="s">
        <v>101</v>
      </c>
      <c r="C45" s="113"/>
      <c r="D45" s="113"/>
      <c r="E45" s="114"/>
      <c r="F45" s="57">
        <v>74838096</v>
      </c>
      <c r="G45" s="58">
        <v>37882346</v>
      </c>
      <c r="H45" s="58">
        <v>36955750</v>
      </c>
      <c r="I45" s="58">
        <v>9282960</v>
      </c>
      <c r="J45" s="57">
        <v>27672790</v>
      </c>
      <c r="K45" s="58">
        <v>2786010</v>
      </c>
      <c r="L45" s="58">
        <v>183104</v>
      </c>
      <c r="M45" s="58">
        <v>25069884</v>
      </c>
      <c r="N45" s="58">
        <v>16852426</v>
      </c>
      <c r="O45" s="59">
        <v>8217458</v>
      </c>
      <c r="Q45" s="53"/>
      <c r="R45" s="53"/>
      <c r="S45" s="53"/>
      <c r="T45" s="53"/>
      <c r="U45" s="53"/>
      <c r="V45" s="53"/>
      <c r="W45" s="53"/>
      <c r="X45" s="53"/>
      <c r="Y45" s="53"/>
      <c r="Z45" s="53"/>
      <c r="AA45" s="53"/>
    </row>
    <row r="46" spans="1:27" ht="17.25" customHeight="1">
      <c r="A46" s="60" t="s">
        <v>102</v>
      </c>
      <c r="B46" s="61"/>
      <c r="C46" s="61"/>
      <c r="D46" s="61"/>
      <c r="E46" s="62"/>
      <c r="F46" s="50"/>
      <c r="G46" s="51"/>
      <c r="H46" s="51"/>
      <c r="I46" s="51"/>
      <c r="J46" s="50"/>
      <c r="K46" s="51"/>
      <c r="L46" s="51"/>
      <c r="M46" s="51"/>
      <c r="N46" s="51"/>
      <c r="O46" s="52"/>
      <c r="Q46" s="53"/>
      <c r="R46" s="53"/>
      <c r="S46" s="53"/>
      <c r="T46" s="53"/>
      <c r="U46" s="53"/>
      <c r="V46" s="53"/>
      <c r="W46" s="53"/>
      <c r="X46" s="53"/>
      <c r="Y46" s="53"/>
      <c r="Z46" s="53"/>
      <c r="AA46" s="53"/>
    </row>
    <row r="47" spans="1:27" ht="25" customHeight="1">
      <c r="A47" s="60"/>
      <c r="B47" s="111" t="s">
        <v>103</v>
      </c>
      <c r="C47" s="111"/>
      <c r="D47" s="111"/>
      <c r="E47" s="112"/>
      <c r="F47" s="50">
        <v>70716448</v>
      </c>
      <c r="G47" s="51">
        <v>36847478</v>
      </c>
      <c r="H47" s="51">
        <v>33868970</v>
      </c>
      <c r="I47" s="51">
        <v>8436188</v>
      </c>
      <c r="J47" s="50">
        <v>25432782</v>
      </c>
      <c r="K47" s="51">
        <v>2559109</v>
      </c>
      <c r="L47" s="51">
        <v>183104</v>
      </c>
      <c r="M47" s="51">
        <v>23056777</v>
      </c>
      <c r="N47" s="51">
        <v>14839318</v>
      </c>
      <c r="O47" s="52">
        <v>8217458</v>
      </c>
      <c r="Q47" s="53"/>
      <c r="R47" s="53"/>
      <c r="S47" s="53"/>
      <c r="T47" s="53"/>
      <c r="U47" s="53"/>
      <c r="V47" s="53"/>
      <c r="W47" s="53"/>
      <c r="X47" s="53"/>
      <c r="Y47" s="53"/>
      <c r="Z47" s="53"/>
      <c r="AA47" s="53"/>
    </row>
    <row r="48" spans="1:27" ht="25" customHeight="1">
      <c r="A48" s="60"/>
      <c r="B48" s="111" t="s">
        <v>104</v>
      </c>
      <c r="C48" s="111"/>
      <c r="D48" s="111"/>
      <c r="E48" s="112"/>
      <c r="F48" s="50">
        <v>3087759</v>
      </c>
      <c r="G48" s="51">
        <v>823736</v>
      </c>
      <c r="H48" s="51">
        <v>2264023</v>
      </c>
      <c r="I48" s="51">
        <v>719880</v>
      </c>
      <c r="J48" s="50">
        <v>1544143</v>
      </c>
      <c r="K48" s="51">
        <v>4154</v>
      </c>
      <c r="L48" s="51">
        <v>0</v>
      </c>
      <c r="M48" s="51">
        <v>1539989</v>
      </c>
      <c r="N48" s="51">
        <v>1539989</v>
      </c>
      <c r="O48" s="52">
        <v>0</v>
      </c>
      <c r="Q48" s="53"/>
      <c r="R48" s="53"/>
      <c r="S48" s="53"/>
      <c r="T48" s="53"/>
      <c r="U48" s="53"/>
      <c r="V48" s="53"/>
      <c r="W48" s="53"/>
      <c r="X48" s="53"/>
      <c r="Y48" s="53"/>
      <c r="Z48" s="53"/>
      <c r="AA48" s="53"/>
    </row>
    <row r="49" spans="1:30" ht="25" customHeight="1">
      <c r="A49" s="63"/>
      <c r="B49" s="142" t="s">
        <v>105</v>
      </c>
      <c r="C49" s="142"/>
      <c r="D49" s="142"/>
      <c r="E49" s="143"/>
      <c r="F49" s="64">
        <v>825389</v>
      </c>
      <c r="G49" s="65">
        <v>211131</v>
      </c>
      <c r="H49" s="65">
        <v>614258</v>
      </c>
      <c r="I49" s="65">
        <v>126892</v>
      </c>
      <c r="J49" s="64">
        <v>487366</v>
      </c>
      <c r="K49" s="65">
        <v>14248</v>
      </c>
      <c r="L49" s="65">
        <v>0</v>
      </c>
      <c r="M49" s="65">
        <v>473118</v>
      </c>
      <c r="N49" s="65">
        <v>473118</v>
      </c>
      <c r="O49" s="66">
        <v>0</v>
      </c>
      <c r="Q49" s="53"/>
      <c r="R49" s="53"/>
      <c r="S49" s="53"/>
      <c r="T49" s="53"/>
      <c r="U49" s="53"/>
      <c r="V49" s="53"/>
      <c r="W49" s="53"/>
      <c r="X49" s="53"/>
      <c r="Y49" s="53"/>
      <c r="Z49" s="53"/>
      <c r="AA49" s="53"/>
    </row>
    <row r="50" spans="1:30" ht="34.5" customHeight="1" thickBot="1">
      <c r="A50" s="67"/>
      <c r="B50" s="144" t="s">
        <v>98</v>
      </c>
      <c r="C50" s="144"/>
      <c r="D50" s="144"/>
      <c r="E50" s="145"/>
      <c r="F50" s="68">
        <v>74629596</v>
      </c>
      <c r="G50" s="69">
        <v>37882346</v>
      </c>
      <c r="H50" s="69">
        <v>36747250</v>
      </c>
      <c r="I50" s="69">
        <v>9282960</v>
      </c>
      <c r="J50" s="68">
        <v>27464291</v>
      </c>
      <c r="K50" s="69">
        <v>2577511</v>
      </c>
      <c r="L50" s="69">
        <v>183104</v>
      </c>
      <c r="M50" s="69">
        <v>25069884</v>
      </c>
      <c r="N50" s="69">
        <v>16852426</v>
      </c>
      <c r="O50" s="70">
        <v>8217458</v>
      </c>
      <c r="Q50" s="53"/>
      <c r="R50" s="53"/>
      <c r="S50" s="53"/>
      <c r="T50" s="53"/>
      <c r="U50" s="53"/>
      <c r="V50" s="53"/>
      <c r="W50" s="53"/>
      <c r="X50" s="53"/>
      <c r="Y50" s="53"/>
      <c r="Z50" s="53"/>
      <c r="AA50" s="53"/>
    </row>
    <row r="51" spans="1:30" ht="13.5" customHeight="1"/>
    <row r="52" spans="1:30" s="27" customFormat="1" ht="29.25" customHeight="1">
      <c r="A52" s="23" t="s">
        <v>117</v>
      </c>
      <c r="B52" s="24"/>
      <c r="C52" s="24"/>
      <c r="D52" s="24"/>
      <c r="E52" s="24"/>
      <c r="F52" s="25"/>
      <c r="G52" s="25"/>
      <c r="H52" s="25"/>
      <c r="I52" s="25"/>
      <c r="J52" s="25"/>
      <c r="K52" s="26"/>
      <c r="L52" s="26"/>
      <c r="M52" s="26"/>
      <c r="N52" s="26"/>
      <c r="O52" s="25"/>
    </row>
    <row r="53" spans="1:30" ht="35.15" customHeight="1" thickBot="1">
      <c r="A53" s="28" t="s">
        <v>109</v>
      </c>
      <c r="O53" s="32" t="s">
        <v>41</v>
      </c>
    </row>
    <row r="54" spans="1:30" ht="9" customHeight="1">
      <c r="A54" s="121" t="s">
        <v>42</v>
      </c>
      <c r="B54" s="122"/>
      <c r="C54" s="122"/>
      <c r="D54" s="122"/>
      <c r="E54" s="123"/>
      <c r="F54" s="130" t="s">
        <v>43</v>
      </c>
      <c r="G54" s="132" t="s">
        <v>46</v>
      </c>
      <c r="H54" s="130" t="s">
        <v>44</v>
      </c>
      <c r="I54" s="132" t="s">
        <v>106</v>
      </c>
      <c r="J54" s="130" t="s">
        <v>45</v>
      </c>
      <c r="K54" s="135" t="s">
        <v>1</v>
      </c>
      <c r="L54" s="137" t="s">
        <v>47</v>
      </c>
      <c r="M54" s="140" t="s">
        <v>2</v>
      </c>
      <c r="N54" s="34"/>
      <c r="O54" s="35"/>
    </row>
    <row r="55" spans="1:30" ht="6.75" customHeight="1">
      <c r="A55" s="124"/>
      <c r="B55" s="125"/>
      <c r="C55" s="125"/>
      <c r="D55" s="125"/>
      <c r="E55" s="126"/>
      <c r="F55" s="131"/>
      <c r="G55" s="133"/>
      <c r="H55" s="131"/>
      <c r="I55" s="133"/>
      <c r="J55" s="131"/>
      <c r="K55" s="136"/>
      <c r="L55" s="138"/>
      <c r="M55" s="141"/>
      <c r="N55" s="37"/>
      <c r="O55" s="38"/>
    </row>
    <row r="56" spans="1:30" ht="5.25" customHeight="1">
      <c r="A56" s="124"/>
      <c r="B56" s="125"/>
      <c r="C56" s="125"/>
      <c r="D56" s="125"/>
      <c r="E56" s="126"/>
      <c r="F56" s="131"/>
      <c r="G56" s="133"/>
      <c r="H56" s="131"/>
      <c r="I56" s="133"/>
      <c r="J56" s="131"/>
      <c r="K56" s="136"/>
      <c r="L56" s="138"/>
      <c r="M56" s="141"/>
      <c r="N56" s="39"/>
      <c r="O56" s="40"/>
    </row>
    <row r="57" spans="1:30" ht="20.25" customHeight="1">
      <c r="A57" s="124"/>
      <c r="B57" s="125"/>
      <c r="C57" s="125"/>
      <c r="D57" s="125"/>
      <c r="E57" s="126"/>
      <c r="F57" s="41" t="s">
        <v>48</v>
      </c>
      <c r="G57" s="134"/>
      <c r="H57" s="41" t="s">
        <v>48</v>
      </c>
      <c r="I57" s="134"/>
      <c r="J57" s="41" t="s">
        <v>48</v>
      </c>
      <c r="K57" s="42" t="s">
        <v>107</v>
      </c>
      <c r="L57" s="139"/>
      <c r="M57" s="43" t="s">
        <v>49</v>
      </c>
      <c r="N57" s="44" t="s">
        <v>50</v>
      </c>
      <c r="O57" s="45" t="s">
        <v>51</v>
      </c>
    </row>
    <row r="58" spans="1:30" ht="18" customHeight="1">
      <c r="A58" s="127"/>
      <c r="B58" s="128"/>
      <c r="C58" s="128"/>
      <c r="D58" s="128"/>
      <c r="E58" s="129"/>
      <c r="F58" s="46" t="s">
        <v>3</v>
      </c>
      <c r="G58" s="46" t="s">
        <v>4</v>
      </c>
      <c r="H58" s="46" t="s">
        <v>5</v>
      </c>
      <c r="I58" s="46" t="s">
        <v>6</v>
      </c>
      <c r="J58" s="46" t="s">
        <v>7</v>
      </c>
      <c r="K58" s="46" t="s">
        <v>8</v>
      </c>
      <c r="L58" s="47" t="s">
        <v>9</v>
      </c>
      <c r="M58" s="47" t="s">
        <v>10</v>
      </c>
      <c r="N58" s="47" t="s">
        <v>11</v>
      </c>
      <c r="O58" s="48" t="s">
        <v>12</v>
      </c>
    </row>
    <row r="59" spans="1:30" ht="25" customHeight="1">
      <c r="A59" s="49" t="s">
        <v>52</v>
      </c>
      <c r="B59" s="117" t="s">
        <v>53</v>
      </c>
      <c r="C59" s="119"/>
      <c r="D59" s="119"/>
      <c r="E59" s="120"/>
      <c r="F59" s="50">
        <v>364587</v>
      </c>
      <c r="G59" s="51">
        <v>193357</v>
      </c>
      <c r="H59" s="51">
        <v>171230</v>
      </c>
      <c r="I59" s="51">
        <v>64053</v>
      </c>
      <c r="J59" s="50">
        <v>107177</v>
      </c>
      <c r="K59" s="51">
        <v>13802</v>
      </c>
      <c r="L59" s="51">
        <v>29386</v>
      </c>
      <c r="M59" s="51">
        <v>122761</v>
      </c>
      <c r="N59" s="51">
        <v>51810</v>
      </c>
      <c r="O59" s="52">
        <v>70950</v>
      </c>
      <c r="Q59" s="53"/>
      <c r="R59" s="53"/>
      <c r="S59" s="53"/>
      <c r="T59" s="53"/>
      <c r="U59" s="53"/>
      <c r="V59" s="53"/>
      <c r="W59" s="53"/>
      <c r="X59" s="53"/>
      <c r="Y59" s="53"/>
      <c r="Z59" s="53"/>
      <c r="AA59" s="53"/>
      <c r="AB59" s="53"/>
      <c r="AC59" s="53"/>
      <c r="AD59" s="53"/>
    </row>
    <row r="60" spans="1:30" ht="25" customHeight="1">
      <c r="A60" s="49"/>
      <c r="B60" s="54" t="s">
        <v>54</v>
      </c>
      <c r="C60" s="55"/>
      <c r="D60" s="117" t="s">
        <v>55</v>
      </c>
      <c r="E60" s="118"/>
      <c r="F60" s="50">
        <v>323328</v>
      </c>
      <c r="G60" s="51">
        <v>173564</v>
      </c>
      <c r="H60" s="51">
        <v>149764</v>
      </c>
      <c r="I60" s="51">
        <v>57992</v>
      </c>
      <c r="J60" s="50">
        <v>91772</v>
      </c>
      <c r="K60" s="51">
        <v>12076</v>
      </c>
      <c r="L60" s="51">
        <v>28815</v>
      </c>
      <c r="M60" s="51">
        <v>108512</v>
      </c>
      <c r="N60" s="51">
        <v>41422</v>
      </c>
      <c r="O60" s="52">
        <v>67090</v>
      </c>
      <c r="Q60" s="53"/>
      <c r="R60" s="53"/>
      <c r="S60" s="53"/>
      <c r="T60" s="53"/>
      <c r="U60" s="53"/>
      <c r="V60" s="53"/>
      <c r="W60" s="53"/>
      <c r="X60" s="53"/>
      <c r="Y60" s="53"/>
      <c r="Z60" s="53"/>
      <c r="AA60" s="53"/>
    </row>
    <row r="61" spans="1:30" ht="25" customHeight="1">
      <c r="A61" s="49"/>
      <c r="B61" s="54" t="s">
        <v>56</v>
      </c>
      <c r="C61" s="55"/>
      <c r="D61" s="117" t="s">
        <v>57</v>
      </c>
      <c r="E61" s="118"/>
      <c r="F61" s="50">
        <v>4159</v>
      </c>
      <c r="G61" s="51">
        <v>2168</v>
      </c>
      <c r="H61" s="51">
        <v>1991</v>
      </c>
      <c r="I61" s="51">
        <v>720</v>
      </c>
      <c r="J61" s="50">
        <v>1271</v>
      </c>
      <c r="K61" s="51">
        <v>160</v>
      </c>
      <c r="L61" s="51">
        <v>571</v>
      </c>
      <c r="M61" s="51">
        <v>1682</v>
      </c>
      <c r="N61" s="51">
        <v>2834</v>
      </c>
      <c r="O61" s="52">
        <v>-1152</v>
      </c>
      <c r="Q61" s="53"/>
      <c r="R61" s="53"/>
      <c r="S61" s="53"/>
      <c r="T61" s="53"/>
      <c r="U61" s="53"/>
      <c r="V61" s="53"/>
      <c r="W61" s="53"/>
      <c r="X61" s="53"/>
      <c r="Y61" s="53"/>
      <c r="Z61" s="53"/>
      <c r="AA61" s="53"/>
    </row>
    <row r="62" spans="1:30" ht="25" customHeight="1">
      <c r="A62" s="49"/>
      <c r="B62" s="54" t="s">
        <v>58</v>
      </c>
      <c r="C62" s="55"/>
      <c r="D62" s="117" t="s">
        <v>59</v>
      </c>
      <c r="E62" s="118"/>
      <c r="F62" s="50">
        <v>37100</v>
      </c>
      <c r="G62" s="51">
        <v>17626</v>
      </c>
      <c r="H62" s="51">
        <v>19474</v>
      </c>
      <c r="I62" s="51">
        <v>5341</v>
      </c>
      <c r="J62" s="50">
        <v>14133</v>
      </c>
      <c r="K62" s="51">
        <v>1566</v>
      </c>
      <c r="L62" s="51">
        <v>0</v>
      </c>
      <c r="M62" s="51">
        <v>12567</v>
      </c>
      <c r="N62" s="51">
        <v>7555</v>
      </c>
      <c r="O62" s="52">
        <v>5012</v>
      </c>
      <c r="Q62" s="53"/>
      <c r="R62" s="53"/>
      <c r="S62" s="53"/>
      <c r="T62" s="53"/>
      <c r="U62" s="53"/>
      <c r="V62" s="53"/>
      <c r="W62" s="53"/>
      <c r="X62" s="53"/>
      <c r="Y62" s="53"/>
      <c r="Z62" s="53"/>
      <c r="AA62" s="53"/>
    </row>
    <row r="63" spans="1:30" ht="25" customHeight="1">
      <c r="A63" s="49" t="s">
        <v>60</v>
      </c>
      <c r="B63" s="117" t="s">
        <v>61</v>
      </c>
      <c r="C63" s="119"/>
      <c r="D63" s="119"/>
      <c r="E63" s="120"/>
      <c r="F63" s="50">
        <v>18851</v>
      </c>
      <c r="G63" s="51">
        <v>11443</v>
      </c>
      <c r="H63" s="51">
        <v>7408</v>
      </c>
      <c r="I63" s="51">
        <v>3748</v>
      </c>
      <c r="J63" s="50">
        <v>3660</v>
      </c>
      <c r="K63" s="51">
        <v>1079</v>
      </c>
      <c r="L63" s="51">
        <v>8</v>
      </c>
      <c r="M63" s="51">
        <v>2588</v>
      </c>
      <c r="N63" s="51">
        <v>5964</v>
      </c>
      <c r="O63" s="52">
        <v>-3376</v>
      </c>
      <c r="Q63" s="53"/>
      <c r="R63" s="53"/>
      <c r="S63" s="53"/>
      <c r="T63" s="53"/>
      <c r="U63" s="53"/>
      <c r="V63" s="53"/>
      <c r="W63" s="53"/>
      <c r="X63" s="53"/>
      <c r="Y63" s="53"/>
      <c r="Z63" s="53"/>
      <c r="AA63" s="53"/>
    </row>
    <row r="64" spans="1:30" ht="25" customHeight="1">
      <c r="A64" s="49" t="s">
        <v>62</v>
      </c>
      <c r="B64" s="117" t="s">
        <v>63</v>
      </c>
      <c r="C64" s="119"/>
      <c r="D64" s="119"/>
      <c r="E64" s="120"/>
      <c r="F64" s="50">
        <v>34413496</v>
      </c>
      <c r="G64" s="51">
        <v>21151672</v>
      </c>
      <c r="H64" s="51">
        <v>13261824</v>
      </c>
      <c r="I64" s="51">
        <v>3637567</v>
      </c>
      <c r="J64" s="50">
        <v>9624257</v>
      </c>
      <c r="K64" s="51">
        <v>1150414</v>
      </c>
      <c r="L64" s="51">
        <v>6353</v>
      </c>
      <c r="M64" s="51">
        <v>8480195</v>
      </c>
      <c r="N64" s="51">
        <v>5556534</v>
      </c>
      <c r="O64" s="52">
        <v>2923661</v>
      </c>
      <c r="Q64" s="53"/>
      <c r="R64" s="53"/>
      <c r="S64" s="53"/>
      <c r="T64" s="53"/>
      <c r="U64" s="53"/>
      <c r="V64" s="53"/>
      <c r="W64" s="53"/>
      <c r="X64" s="53"/>
      <c r="Y64" s="53"/>
      <c r="Z64" s="53"/>
      <c r="AA64" s="53"/>
    </row>
    <row r="65" spans="1:27" ht="25" customHeight="1">
      <c r="A65" s="49"/>
      <c r="B65" s="54" t="s">
        <v>54</v>
      </c>
      <c r="C65" s="55"/>
      <c r="D65" s="117" t="s">
        <v>64</v>
      </c>
      <c r="E65" s="118"/>
      <c r="F65" s="50">
        <v>1940596</v>
      </c>
      <c r="G65" s="51">
        <v>1184557</v>
      </c>
      <c r="H65" s="51">
        <v>756039</v>
      </c>
      <c r="I65" s="51" t="s">
        <v>15</v>
      </c>
      <c r="J65" s="50" t="s">
        <v>15</v>
      </c>
      <c r="K65" s="51" t="s">
        <v>15</v>
      </c>
      <c r="L65" s="51" t="s">
        <v>15</v>
      </c>
      <c r="M65" s="51" t="s">
        <v>15</v>
      </c>
      <c r="N65" s="51" t="s">
        <v>15</v>
      </c>
      <c r="O65" s="52" t="s">
        <v>15</v>
      </c>
      <c r="Q65" s="53"/>
      <c r="R65" s="53"/>
      <c r="S65" s="53"/>
      <c r="T65" s="53"/>
      <c r="U65" s="53"/>
      <c r="V65" s="53"/>
      <c r="W65" s="53"/>
      <c r="X65" s="53"/>
      <c r="Y65" s="53"/>
      <c r="Z65" s="53"/>
      <c r="AA65" s="53"/>
    </row>
    <row r="66" spans="1:27" ht="25" customHeight="1">
      <c r="A66" s="49"/>
      <c r="B66" s="54" t="s">
        <v>13</v>
      </c>
      <c r="C66" s="55"/>
      <c r="D66" s="117" t="s">
        <v>65</v>
      </c>
      <c r="E66" s="118"/>
      <c r="F66" s="50">
        <v>473965</v>
      </c>
      <c r="G66" s="51">
        <v>298900</v>
      </c>
      <c r="H66" s="51">
        <v>175065</v>
      </c>
      <c r="I66" s="51" t="s">
        <v>15</v>
      </c>
      <c r="J66" s="50" t="s">
        <v>15</v>
      </c>
      <c r="K66" s="51" t="s">
        <v>15</v>
      </c>
      <c r="L66" s="51" t="s">
        <v>15</v>
      </c>
      <c r="M66" s="51" t="s">
        <v>15</v>
      </c>
      <c r="N66" s="51" t="s">
        <v>15</v>
      </c>
      <c r="O66" s="52" t="s">
        <v>15</v>
      </c>
      <c r="Q66" s="53"/>
      <c r="R66" s="53"/>
      <c r="S66" s="53"/>
      <c r="T66" s="53"/>
      <c r="U66" s="53"/>
      <c r="V66" s="53"/>
      <c r="W66" s="53"/>
      <c r="X66" s="53"/>
      <c r="Y66" s="53"/>
      <c r="Z66" s="53"/>
      <c r="AA66" s="53"/>
    </row>
    <row r="67" spans="1:27" ht="25" customHeight="1">
      <c r="A67" s="49"/>
      <c r="B67" s="54" t="s">
        <v>14</v>
      </c>
      <c r="C67" s="55"/>
      <c r="D67" s="117" t="s">
        <v>66</v>
      </c>
      <c r="E67" s="118"/>
      <c r="F67" s="50">
        <v>373597</v>
      </c>
      <c r="G67" s="51">
        <v>260125</v>
      </c>
      <c r="H67" s="51">
        <v>113471</v>
      </c>
      <c r="I67" s="51" t="s">
        <v>15</v>
      </c>
      <c r="J67" s="50" t="s">
        <v>15</v>
      </c>
      <c r="K67" s="51" t="s">
        <v>15</v>
      </c>
      <c r="L67" s="51" t="s">
        <v>15</v>
      </c>
      <c r="M67" s="51" t="s">
        <v>15</v>
      </c>
      <c r="N67" s="51" t="s">
        <v>15</v>
      </c>
      <c r="O67" s="52" t="s">
        <v>15</v>
      </c>
      <c r="Q67" s="53"/>
      <c r="R67" s="53"/>
      <c r="S67" s="53"/>
      <c r="T67" s="53"/>
      <c r="U67" s="53"/>
      <c r="V67" s="53"/>
      <c r="W67" s="53"/>
      <c r="X67" s="53"/>
      <c r="Y67" s="53"/>
      <c r="Z67" s="53"/>
      <c r="AA67" s="53"/>
    </row>
    <row r="68" spans="1:27" ht="25" customHeight="1">
      <c r="A68" s="49"/>
      <c r="B68" s="54" t="s">
        <v>16</v>
      </c>
      <c r="C68" s="55"/>
      <c r="D68" s="117" t="s">
        <v>67</v>
      </c>
      <c r="E68" s="118"/>
      <c r="F68" s="50">
        <v>962502</v>
      </c>
      <c r="G68" s="51">
        <v>615482</v>
      </c>
      <c r="H68" s="51">
        <v>347019</v>
      </c>
      <c r="I68" s="51" t="s">
        <v>15</v>
      </c>
      <c r="J68" s="50" t="s">
        <v>15</v>
      </c>
      <c r="K68" s="51" t="s">
        <v>15</v>
      </c>
      <c r="L68" s="51" t="s">
        <v>15</v>
      </c>
      <c r="M68" s="51" t="s">
        <v>15</v>
      </c>
      <c r="N68" s="51" t="s">
        <v>15</v>
      </c>
      <c r="O68" s="52" t="s">
        <v>15</v>
      </c>
      <c r="Q68" s="53"/>
      <c r="R68" s="53"/>
      <c r="S68" s="53"/>
      <c r="T68" s="53"/>
      <c r="U68" s="53"/>
      <c r="V68" s="53"/>
      <c r="W68" s="53"/>
      <c r="X68" s="53"/>
      <c r="Y68" s="53"/>
      <c r="Z68" s="53"/>
      <c r="AA68" s="53"/>
    </row>
    <row r="69" spans="1:27" ht="25" customHeight="1">
      <c r="A69" s="49"/>
      <c r="B69" s="54" t="s">
        <v>17</v>
      </c>
      <c r="C69" s="55"/>
      <c r="D69" s="117" t="s">
        <v>68</v>
      </c>
      <c r="E69" s="118"/>
      <c r="F69" s="50">
        <v>915832</v>
      </c>
      <c r="G69" s="51">
        <v>610485</v>
      </c>
      <c r="H69" s="51">
        <v>305347</v>
      </c>
      <c r="I69" s="51" t="s">
        <v>15</v>
      </c>
      <c r="J69" s="50" t="s">
        <v>15</v>
      </c>
      <c r="K69" s="51" t="s">
        <v>15</v>
      </c>
      <c r="L69" s="51" t="s">
        <v>15</v>
      </c>
      <c r="M69" s="51" t="s">
        <v>15</v>
      </c>
      <c r="N69" s="51" t="s">
        <v>15</v>
      </c>
      <c r="O69" s="52" t="s">
        <v>15</v>
      </c>
      <c r="Q69" s="53"/>
      <c r="R69" s="53"/>
      <c r="S69" s="53"/>
      <c r="T69" s="53"/>
      <c r="U69" s="53"/>
      <c r="V69" s="53"/>
      <c r="W69" s="53"/>
      <c r="X69" s="53"/>
      <c r="Y69" s="53"/>
      <c r="Z69" s="53"/>
      <c r="AA69" s="53"/>
    </row>
    <row r="70" spans="1:27" ht="25" customHeight="1">
      <c r="A70" s="49"/>
      <c r="B70" s="54" t="s">
        <v>18</v>
      </c>
      <c r="C70" s="55"/>
      <c r="D70" s="117" t="s">
        <v>69</v>
      </c>
      <c r="E70" s="118"/>
      <c r="F70" s="50">
        <v>631796</v>
      </c>
      <c r="G70" s="51">
        <v>332559</v>
      </c>
      <c r="H70" s="51">
        <v>299236</v>
      </c>
      <c r="I70" s="51" t="s">
        <v>15</v>
      </c>
      <c r="J70" s="50" t="s">
        <v>15</v>
      </c>
      <c r="K70" s="51" t="s">
        <v>15</v>
      </c>
      <c r="L70" s="51" t="s">
        <v>15</v>
      </c>
      <c r="M70" s="51" t="s">
        <v>15</v>
      </c>
      <c r="N70" s="51" t="s">
        <v>15</v>
      </c>
      <c r="O70" s="52" t="s">
        <v>15</v>
      </c>
      <c r="Q70" s="53"/>
      <c r="R70" s="53"/>
      <c r="S70" s="53"/>
      <c r="T70" s="53"/>
      <c r="U70" s="53"/>
      <c r="V70" s="53"/>
      <c r="W70" s="53"/>
      <c r="X70" s="53"/>
      <c r="Y70" s="53"/>
      <c r="Z70" s="53"/>
      <c r="AA70" s="53"/>
    </row>
    <row r="71" spans="1:27" ht="25" customHeight="1">
      <c r="A71" s="49"/>
      <c r="B71" s="54" t="s">
        <v>19</v>
      </c>
      <c r="C71" s="55"/>
      <c r="D71" s="117" t="s">
        <v>70</v>
      </c>
      <c r="E71" s="118"/>
      <c r="F71" s="50">
        <v>2939811</v>
      </c>
      <c r="G71" s="51">
        <v>2246410</v>
      </c>
      <c r="H71" s="51">
        <v>693401</v>
      </c>
      <c r="I71" s="51" t="s">
        <v>15</v>
      </c>
      <c r="J71" s="50" t="s">
        <v>15</v>
      </c>
      <c r="K71" s="51" t="s">
        <v>15</v>
      </c>
      <c r="L71" s="51" t="s">
        <v>15</v>
      </c>
      <c r="M71" s="51" t="s">
        <v>15</v>
      </c>
      <c r="N71" s="51" t="s">
        <v>15</v>
      </c>
      <c r="O71" s="52" t="s">
        <v>15</v>
      </c>
      <c r="Q71" s="53"/>
      <c r="R71" s="53"/>
      <c r="S71" s="53"/>
      <c r="T71" s="53"/>
      <c r="U71" s="53"/>
      <c r="V71" s="53"/>
      <c r="W71" s="53"/>
      <c r="X71" s="53"/>
      <c r="Y71" s="53"/>
      <c r="Z71" s="53"/>
      <c r="AA71" s="53"/>
    </row>
    <row r="72" spans="1:27" ht="25" customHeight="1">
      <c r="A72" s="49"/>
      <c r="B72" s="54" t="s">
        <v>20</v>
      </c>
      <c r="C72" s="55"/>
      <c r="D72" s="117" t="s">
        <v>71</v>
      </c>
      <c r="E72" s="118"/>
      <c r="F72" s="50">
        <v>1295208</v>
      </c>
      <c r="G72" s="51">
        <v>756560</v>
      </c>
      <c r="H72" s="51">
        <v>538648</v>
      </c>
      <c r="I72" s="51" t="s">
        <v>15</v>
      </c>
      <c r="J72" s="50" t="s">
        <v>15</v>
      </c>
      <c r="K72" s="51" t="s">
        <v>15</v>
      </c>
      <c r="L72" s="51" t="s">
        <v>15</v>
      </c>
      <c r="M72" s="51" t="s">
        <v>15</v>
      </c>
      <c r="N72" s="51" t="s">
        <v>15</v>
      </c>
      <c r="O72" s="52" t="s">
        <v>15</v>
      </c>
      <c r="Q72" s="53"/>
      <c r="R72" s="53"/>
      <c r="S72" s="53"/>
      <c r="T72" s="53"/>
      <c r="U72" s="53"/>
      <c r="V72" s="53"/>
      <c r="W72" s="53"/>
      <c r="X72" s="53"/>
      <c r="Y72" s="53"/>
      <c r="Z72" s="53"/>
      <c r="AA72" s="53"/>
    </row>
    <row r="73" spans="1:27" ht="25" customHeight="1">
      <c r="A73" s="49"/>
      <c r="B73" s="54" t="s">
        <v>21</v>
      </c>
      <c r="C73" s="55"/>
      <c r="D73" s="117" t="s">
        <v>72</v>
      </c>
      <c r="E73" s="118"/>
      <c r="F73" s="50">
        <v>3490170</v>
      </c>
      <c r="G73" s="51">
        <v>2224364</v>
      </c>
      <c r="H73" s="51">
        <v>1265807</v>
      </c>
      <c r="I73" s="51" t="s">
        <v>15</v>
      </c>
      <c r="J73" s="50" t="s">
        <v>15</v>
      </c>
      <c r="K73" s="51" t="s">
        <v>15</v>
      </c>
      <c r="L73" s="51" t="s">
        <v>15</v>
      </c>
      <c r="M73" s="51" t="s">
        <v>15</v>
      </c>
      <c r="N73" s="51" t="s">
        <v>15</v>
      </c>
      <c r="O73" s="52" t="s">
        <v>15</v>
      </c>
      <c r="Q73" s="53"/>
      <c r="R73" s="53"/>
      <c r="S73" s="53"/>
      <c r="T73" s="53"/>
      <c r="U73" s="53"/>
      <c r="V73" s="53"/>
      <c r="W73" s="53"/>
      <c r="X73" s="53"/>
      <c r="Y73" s="53"/>
      <c r="Z73" s="53"/>
      <c r="AA73" s="53"/>
    </row>
    <row r="74" spans="1:27" ht="25" customHeight="1">
      <c r="A74" s="49"/>
      <c r="B74" s="54" t="s">
        <v>22</v>
      </c>
      <c r="C74" s="55"/>
      <c r="D74" s="117" t="s">
        <v>73</v>
      </c>
      <c r="E74" s="118"/>
      <c r="F74" s="50">
        <v>259046</v>
      </c>
      <c r="G74" s="51">
        <v>187187</v>
      </c>
      <c r="H74" s="51">
        <v>71859</v>
      </c>
      <c r="I74" s="51" t="s">
        <v>15</v>
      </c>
      <c r="J74" s="50" t="s">
        <v>15</v>
      </c>
      <c r="K74" s="51" t="s">
        <v>15</v>
      </c>
      <c r="L74" s="51" t="s">
        <v>15</v>
      </c>
      <c r="M74" s="51" t="s">
        <v>15</v>
      </c>
      <c r="N74" s="51" t="s">
        <v>15</v>
      </c>
      <c r="O74" s="52" t="s">
        <v>15</v>
      </c>
      <c r="Q74" s="53"/>
      <c r="R74" s="53"/>
      <c r="S74" s="53"/>
      <c r="T74" s="53"/>
      <c r="U74" s="53"/>
      <c r="V74" s="53"/>
      <c r="W74" s="53"/>
      <c r="X74" s="53"/>
      <c r="Y74" s="53"/>
      <c r="Z74" s="53"/>
      <c r="AA74" s="53"/>
    </row>
    <row r="75" spans="1:27" ht="25" customHeight="1">
      <c r="A75" s="49"/>
      <c r="B75" s="54" t="s">
        <v>23</v>
      </c>
      <c r="C75" s="55"/>
      <c r="D75" s="117" t="s">
        <v>74</v>
      </c>
      <c r="E75" s="118"/>
      <c r="F75" s="50">
        <v>1690427</v>
      </c>
      <c r="G75" s="51">
        <v>1149014</v>
      </c>
      <c r="H75" s="51">
        <v>541413</v>
      </c>
      <c r="I75" s="51" t="s">
        <v>15</v>
      </c>
      <c r="J75" s="50" t="s">
        <v>15</v>
      </c>
      <c r="K75" s="51" t="s">
        <v>15</v>
      </c>
      <c r="L75" s="51" t="s">
        <v>15</v>
      </c>
      <c r="M75" s="51" t="s">
        <v>15</v>
      </c>
      <c r="N75" s="51" t="s">
        <v>15</v>
      </c>
      <c r="O75" s="52" t="s">
        <v>15</v>
      </c>
      <c r="Q75" s="53"/>
      <c r="R75" s="53"/>
      <c r="S75" s="53"/>
      <c r="T75" s="53"/>
      <c r="U75" s="53"/>
      <c r="V75" s="53"/>
      <c r="W75" s="53"/>
      <c r="X75" s="53"/>
      <c r="Y75" s="53"/>
      <c r="Z75" s="53"/>
      <c r="AA75" s="53"/>
    </row>
    <row r="76" spans="1:27" ht="25" customHeight="1">
      <c r="A76" s="49"/>
      <c r="B76" s="54" t="s">
        <v>24</v>
      </c>
      <c r="C76" s="55"/>
      <c r="D76" s="117" t="s">
        <v>75</v>
      </c>
      <c r="E76" s="118"/>
      <c r="F76" s="50">
        <v>398507</v>
      </c>
      <c r="G76" s="51">
        <v>260708</v>
      </c>
      <c r="H76" s="51">
        <v>137799</v>
      </c>
      <c r="I76" s="51" t="s">
        <v>15</v>
      </c>
      <c r="J76" s="50" t="s">
        <v>15</v>
      </c>
      <c r="K76" s="51" t="s">
        <v>15</v>
      </c>
      <c r="L76" s="51" t="s">
        <v>15</v>
      </c>
      <c r="M76" s="51" t="s">
        <v>15</v>
      </c>
      <c r="N76" s="51" t="s">
        <v>15</v>
      </c>
      <c r="O76" s="52" t="s">
        <v>15</v>
      </c>
      <c r="Q76" s="53"/>
      <c r="R76" s="53"/>
      <c r="S76" s="53"/>
      <c r="T76" s="53"/>
      <c r="U76" s="53"/>
      <c r="V76" s="53"/>
      <c r="W76" s="53"/>
      <c r="X76" s="53"/>
      <c r="Y76" s="53"/>
      <c r="Z76" s="53"/>
      <c r="AA76" s="53"/>
    </row>
    <row r="77" spans="1:27" ht="25" customHeight="1">
      <c r="A77" s="49"/>
      <c r="B77" s="54" t="s">
        <v>25</v>
      </c>
      <c r="C77" s="55"/>
      <c r="D77" s="117" t="s">
        <v>76</v>
      </c>
      <c r="E77" s="118"/>
      <c r="F77" s="50">
        <v>16182827</v>
      </c>
      <c r="G77" s="51">
        <v>9253203</v>
      </c>
      <c r="H77" s="51">
        <v>6929624</v>
      </c>
      <c r="I77" s="51" t="s">
        <v>15</v>
      </c>
      <c r="J77" s="50" t="s">
        <v>15</v>
      </c>
      <c r="K77" s="51" t="s">
        <v>15</v>
      </c>
      <c r="L77" s="51" t="s">
        <v>15</v>
      </c>
      <c r="M77" s="51" t="s">
        <v>15</v>
      </c>
      <c r="N77" s="51" t="s">
        <v>15</v>
      </c>
      <c r="O77" s="52" t="s">
        <v>15</v>
      </c>
      <c r="Q77" s="53"/>
      <c r="R77" s="53"/>
      <c r="S77" s="53"/>
      <c r="T77" s="53"/>
      <c r="U77" s="53"/>
      <c r="V77" s="53"/>
      <c r="W77" s="53"/>
      <c r="X77" s="53"/>
      <c r="Y77" s="53"/>
      <c r="Z77" s="53"/>
      <c r="AA77" s="53"/>
    </row>
    <row r="78" spans="1:27" ht="25" customHeight="1">
      <c r="A78" s="49"/>
      <c r="B78" s="54" t="s">
        <v>26</v>
      </c>
      <c r="C78" s="55"/>
      <c r="D78" s="117" t="s">
        <v>77</v>
      </c>
      <c r="E78" s="118"/>
      <c r="F78" s="50">
        <v>370330</v>
      </c>
      <c r="G78" s="51">
        <v>233802</v>
      </c>
      <c r="H78" s="51">
        <v>136529</v>
      </c>
      <c r="I78" s="51" t="s">
        <v>15</v>
      </c>
      <c r="J78" s="50" t="s">
        <v>15</v>
      </c>
      <c r="K78" s="51" t="s">
        <v>15</v>
      </c>
      <c r="L78" s="51" t="s">
        <v>15</v>
      </c>
      <c r="M78" s="51" t="s">
        <v>15</v>
      </c>
      <c r="N78" s="51" t="s">
        <v>15</v>
      </c>
      <c r="O78" s="52" t="s">
        <v>15</v>
      </c>
      <c r="Q78" s="53"/>
      <c r="R78" s="53"/>
      <c r="S78" s="53"/>
      <c r="T78" s="53"/>
      <c r="U78" s="53"/>
      <c r="V78" s="53"/>
      <c r="W78" s="53"/>
      <c r="X78" s="53"/>
      <c r="Y78" s="53"/>
      <c r="Z78" s="53"/>
      <c r="AA78" s="53"/>
    </row>
    <row r="79" spans="1:27" ht="25" customHeight="1">
      <c r="A79" s="49"/>
      <c r="B79" s="54" t="s">
        <v>27</v>
      </c>
      <c r="C79" s="55"/>
      <c r="D79" s="117" t="s">
        <v>78</v>
      </c>
      <c r="E79" s="118"/>
      <c r="F79" s="50">
        <v>2488882</v>
      </c>
      <c r="G79" s="51">
        <v>1538316</v>
      </c>
      <c r="H79" s="51">
        <v>950565</v>
      </c>
      <c r="I79" s="51" t="s">
        <v>15</v>
      </c>
      <c r="J79" s="50" t="s">
        <v>15</v>
      </c>
      <c r="K79" s="51" t="s">
        <v>15</v>
      </c>
      <c r="L79" s="51" t="s">
        <v>15</v>
      </c>
      <c r="M79" s="51" t="s">
        <v>15</v>
      </c>
      <c r="N79" s="51" t="s">
        <v>15</v>
      </c>
      <c r="O79" s="52" t="s">
        <v>15</v>
      </c>
      <c r="Q79" s="53"/>
      <c r="R79" s="53"/>
      <c r="S79" s="53"/>
      <c r="T79" s="53"/>
      <c r="U79" s="53"/>
      <c r="V79" s="53"/>
      <c r="W79" s="53"/>
      <c r="X79" s="53"/>
      <c r="Y79" s="53"/>
      <c r="Z79" s="53"/>
      <c r="AA79" s="53"/>
    </row>
    <row r="80" spans="1:27" ht="25" customHeight="1">
      <c r="A80" s="49" t="s">
        <v>79</v>
      </c>
      <c r="B80" s="117" t="s">
        <v>80</v>
      </c>
      <c r="C80" s="119"/>
      <c r="D80" s="119"/>
      <c r="E80" s="120"/>
      <c r="F80" s="50">
        <v>2318812</v>
      </c>
      <c r="G80" s="51">
        <v>1544555</v>
      </c>
      <c r="H80" s="51">
        <v>774258</v>
      </c>
      <c r="I80" s="51">
        <v>469637</v>
      </c>
      <c r="J80" s="50">
        <v>304621</v>
      </c>
      <c r="K80" s="51">
        <v>70388</v>
      </c>
      <c r="L80" s="51">
        <v>19501</v>
      </c>
      <c r="M80" s="51">
        <v>253734</v>
      </c>
      <c r="N80" s="51">
        <v>232136</v>
      </c>
      <c r="O80" s="52">
        <v>21598</v>
      </c>
      <c r="Q80" s="53"/>
      <c r="R80" s="53"/>
      <c r="S80" s="53"/>
      <c r="T80" s="53"/>
      <c r="U80" s="53"/>
      <c r="V80" s="53"/>
      <c r="W80" s="53"/>
      <c r="X80" s="53"/>
      <c r="Y80" s="53"/>
      <c r="Z80" s="53"/>
      <c r="AA80" s="53"/>
    </row>
    <row r="81" spans="1:27" ht="25" customHeight="1">
      <c r="A81" s="49" t="s">
        <v>28</v>
      </c>
      <c r="B81" s="117" t="s">
        <v>81</v>
      </c>
      <c r="C81" s="117"/>
      <c r="D81" s="117"/>
      <c r="E81" s="118"/>
      <c r="F81" s="50">
        <v>3118690</v>
      </c>
      <c r="G81" s="51">
        <v>1748085</v>
      </c>
      <c r="H81" s="51">
        <v>1370604</v>
      </c>
      <c r="I81" s="51">
        <v>141832</v>
      </c>
      <c r="J81" s="50">
        <v>1228772</v>
      </c>
      <c r="K81" s="51">
        <v>87252</v>
      </c>
      <c r="L81" s="51">
        <v>19158</v>
      </c>
      <c r="M81" s="51">
        <v>1160678</v>
      </c>
      <c r="N81" s="51">
        <v>1119303</v>
      </c>
      <c r="O81" s="52">
        <v>41375</v>
      </c>
      <c r="Q81" s="53"/>
      <c r="R81" s="53"/>
      <c r="S81" s="53"/>
      <c r="T81" s="53"/>
      <c r="U81" s="53"/>
      <c r="V81" s="53"/>
      <c r="W81" s="53"/>
      <c r="X81" s="53"/>
      <c r="Y81" s="53"/>
      <c r="Z81" s="53"/>
      <c r="AA81" s="53"/>
    </row>
    <row r="82" spans="1:27" ht="25" customHeight="1">
      <c r="A82" s="49" t="s">
        <v>29</v>
      </c>
      <c r="B82" s="117" t="s">
        <v>82</v>
      </c>
      <c r="C82" s="117" t="s">
        <v>83</v>
      </c>
      <c r="D82" s="117"/>
      <c r="E82" s="118"/>
      <c r="F82" s="50">
        <v>7852092</v>
      </c>
      <c r="G82" s="51">
        <v>2873333</v>
      </c>
      <c r="H82" s="51">
        <v>4978760</v>
      </c>
      <c r="I82" s="51">
        <v>554739</v>
      </c>
      <c r="J82" s="50">
        <v>4424021</v>
      </c>
      <c r="K82" s="51">
        <v>363922</v>
      </c>
      <c r="L82" s="51">
        <v>3005</v>
      </c>
      <c r="M82" s="51">
        <v>4063103</v>
      </c>
      <c r="N82" s="51">
        <v>2348311</v>
      </c>
      <c r="O82" s="52">
        <v>1714792</v>
      </c>
      <c r="Q82" s="53"/>
      <c r="R82" s="53"/>
      <c r="S82" s="53"/>
      <c r="T82" s="53"/>
      <c r="U82" s="53"/>
      <c r="V82" s="53"/>
      <c r="W82" s="53"/>
      <c r="X82" s="53"/>
      <c r="Y82" s="53"/>
      <c r="Z82" s="53"/>
      <c r="AA82" s="53"/>
    </row>
    <row r="83" spans="1:27" ht="25" customHeight="1">
      <c r="A83" s="49" t="s">
        <v>30</v>
      </c>
      <c r="B83" s="117" t="s">
        <v>84</v>
      </c>
      <c r="C83" s="117" t="s">
        <v>85</v>
      </c>
      <c r="D83" s="117"/>
      <c r="E83" s="118"/>
      <c r="F83" s="50">
        <v>3618765</v>
      </c>
      <c r="G83" s="51">
        <v>1550489</v>
      </c>
      <c r="H83" s="51">
        <v>2068277</v>
      </c>
      <c r="I83" s="51">
        <v>591996</v>
      </c>
      <c r="J83" s="50">
        <v>1476281</v>
      </c>
      <c r="K83" s="51">
        <v>159488</v>
      </c>
      <c r="L83" s="51">
        <v>19194</v>
      </c>
      <c r="M83" s="51">
        <v>1335988</v>
      </c>
      <c r="N83" s="51">
        <v>1283112</v>
      </c>
      <c r="O83" s="52">
        <v>52876</v>
      </c>
      <c r="Q83" s="53"/>
      <c r="R83" s="53"/>
      <c r="S83" s="53"/>
      <c r="T83" s="53"/>
      <c r="U83" s="53"/>
      <c r="V83" s="53"/>
      <c r="W83" s="53"/>
      <c r="X83" s="53"/>
      <c r="Y83" s="53"/>
      <c r="Z83" s="53"/>
      <c r="AA83" s="53"/>
    </row>
    <row r="84" spans="1:27" ht="25" customHeight="1">
      <c r="A84" s="49" t="s">
        <v>31</v>
      </c>
      <c r="B84" s="117" t="s">
        <v>86</v>
      </c>
      <c r="C84" s="117" t="s">
        <v>87</v>
      </c>
      <c r="D84" s="117"/>
      <c r="E84" s="118"/>
      <c r="F84" s="50">
        <v>1816289</v>
      </c>
      <c r="G84" s="51">
        <v>1088582</v>
      </c>
      <c r="H84" s="51">
        <v>727707</v>
      </c>
      <c r="I84" s="51">
        <v>104288</v>
      </c>
      <c r="J84" s="50">
        <v>623418</v>
      </c>
      <c r="K84" s="51">
        <v>46823</v>
      </c>
      <c r="L84" s="51">
        <v>0</v>
      </c>
      <c r="M84" s="51">
        <v>576595</v>
      </c>
      <c r="N84" s="51">
        <v>326861</v>
      </c>
      <c r="O84" s="52">
        <v>249734</v>
      </c>
      <c r="Q84" s="53"/>
      <c r="R84" s="53"/>
      <c r="S84" s="53"/>
      <c r="T84" s="53"/>
      <c r="U84" s="53"/>
      <c r="V84" s="53"/>
      <c r="W84" s="53"/>
      <c r="X84" s="53"/>
      <c r="Y84" s="53"/>
      <c r="Z84" s="53"/>
      <c r="AA84" s="53"/>
    </row>
    <row r="85" spans="1:27" ht="25" customHeight="1">
      <c r="A85" s="49" t="s">
        <v>32</v>
      </c>
      <c r="B85" s="117" t="s">
        <v>88</v>
      </c>
      <c r="C85" s="117" t="s">
        <v>89</v>
      </c>
      <c r="D85" s="117"/>
      <c r="E85" s="118"/>
      <c r="F85" s="50">
        <v>2145254</v>
      </c>
      <c r="G85" s="51">
        <v>1006511</v>
      </c>
      <c r="H85" s="51">
        <v>1138744</v>
      </c>
      <c r="I85" s="51">
        <v>318123</v>
      </c>
      <c r="J85" s="50">
        <v>820621</v>
      </c>
      <c r="K85" s="51">
        <v>61133</v>
      </c>
      <c r="L85" s="51">
        <v>0</v>
      </c>
      <c r="M85" s="51">
        <v>759487</v>
      </c>
      <c r="N85" s="51">
        <v>534191</v>
      </c>
      <c r="O85" s="52">
        <v>225297</v>
      </c>
      <c r="Q85" s="53"/>
      <c r="R85" s="53"/>
      <c r="S85" s="53"/>
      <c r="T85" s="53"/>
      <c r="U85" s="53"/>
      <c r="V85" s="53"/>
      <c r="W85" s="53"/>
      <c r="X85" s="53"/>
      <c r="Y85" s="53"/>
      <c r="Z85" s="53"/>
      <c r="AA85" s="53"/>
    </row>
    <row r="86" spans="1:27" ht="25" customHeight="1">
      <c r="A86" s="49" t="s">
        <v>33</v>
      </c>
      <c r="B86" s="117" t="s">
        <v>87</v>
      </c>
      <c r="C86" s="117" t="s">
        <v>90</v>
      </c>
      <c r="D86" s="117"/>
      <c r="E86" s="118"/>
      <c r="F86" s="50">
        <v>1756818</v>
      </c>
      <c r="G86" s="51">
        <v>588808</v>
      </c>
      <c r="H86" s="51">
        <v>1168011</v>
      </c>
      <c r="I86" s="51">
        <v>121758</v>
      </c>
      <c r="J86" s="50">
        <v>1046253</v>
      </c>
      <c r="K86" s="51">
        <v>25216</v>
      </c>
      <c r="L86" s="51">
        <v>23651</v>
      </c>
      <c r="M86" s="51">
        <v>1044688</v>
      </c>
      <c r="N86" s="51">
        <v>501098</v>
      </c>
      <c r="O86" s="52">
        <v>543591</v>
      </c>
      <c r="Q86" s="53"/>
      <c r="R86" s="53"/>
      <c r="S86" s="53"/>
      <c r="T86" s="53"/>
      <c r="U86" s="53"/>
      <c r="V86" s="53"/>
      <c r="W86" s="53"/>
      <c r="X86" s="53"/>
      <c r="Y86" s="53"/>
      <c r="Z86" s="53"/>
      <c r="AA86" s="53"/>
    </row>
    <row r="87" spans="1:27" ht="25" customHeight="1">
      <c r="A87" s="49" t="s">
        <v>34</v>
      </c>
      <c r="B87" s="117" t="s">
        <v>91</v>
      </c>
      <c r="C87" s="117" t="s">
        <v>88</v>
      </c>
      <c r="D87" s="117"/>
      <c r="E87" s="118"/>
      <c r="F87" s="50">
        <v>4474347</v>
      </c>
      <c r="G87" s="51">
        <v>805998</v>
      </c>
      <c r="H87" s="51">
        <v>3668349</v>
      </c>
      <c r="I87" s="51">
        <v>1478347</v>
      </c>
      <c r="J87" s="50">
        <v>2190003</v>
      </c>
      <c r="K87" s="51">
        <v>277929</v>
      </c>
      <c r="L87" s="51">
        <v>1466</v>
      </c>
      <c r="M87" s="51">
        <v>1913540</v>
      </c>
      <c r="N87" s="51">
        <v>218315</v>
      </c>
      <c r="O87" s="52">
        <v>1695225</v>
      </c>
      <c r="Q87" s="53"/>
      <c r="R87" s="53"/>
      <c r="S87" s="53"/>
      <c r="T87" s="53"/>
      <c r="U87" s="53"/>
      <c r="V87" s="53"/>
      <c r="W87" s="53"/>
      <c r="X87" s="53"/>
      <c r="Y87" s="53"/>
      <c r="Z87" s="53"/>
      <c r="AA87" s="53"/>
    </row>
    <row r="88" spans="1:27" ht="25" customHeight="1">
      <c r="A88" s="49" t="s">
        <v>35</v>
      </c>
      <c r="B88" s="117" t="s">
        <v>92</v>
      </c>
      <c r="C88" s="117" t="s">
        <v>93</v>
      </c>
      <c r="D88" s="117"/>
      <c r="E88" s="118"/>
      <c r="F88" s="50">
        <v>3546493</v>
      </c>
      <c r="G88" s="51">
        <v>1199188</v>
      </c>
      <c r="H88" s="51">
        <v>2347305</v>
      </c>
      <c r="I88" s="51">
        <v>286051</v>
      </c>
      <c r="J88" s="50">
        <v>2061254</v>
      </c>
      <c r="K88" s="51">
        <v>126117</v>
      </c>
      <c r="L88" s="51">
        <v>1775</v>
      </c>
      <c r="M88" s="51">
        <v>1936912</v>
      </c>
      <c r="N88" s="51">
        <v>1145492</v>
      </c>
      <c r="O88" s="52">
        <v>791419</v>
      </c>
      <c r="Q88" s="53"/>
      <c r="R88" s="53"/>
      <c r="S88" s="53"/>
      <c r="T88" s="53"/>
      <c r="U88" s="53"/>
      <c r="V88" s="53"/>
      <c r="W88" s="53"/>
      <c r="X88" s="53"/>
      <c r="Y88" s="53"/>
      <c r="Z88" s="53"/>
      <c r="AA88" s="53"/>
    </row>
    <row r="89" spans="1:27" ht="25" customHeight="1">
      <c r="A89" s="49" t="s">
        <v>36</v>
      </c>
      <c r="B89" s="111" t="s">
        <v>94</v>
      </c>
      <c r="C89" s="111"/>
      <c r="D89" s="111"/>
      <c r="E89" s="112"/>
      <c r="F89" s="50">
        <v>1552930</v>
      </c>
      <c r="G89" s="51">
        <v>412766</v>
      </c>
      <c r="H89" s="51">
        <v>1140164</v>
      </c>
      <c r="I89" s="51">
        <v>368478</v>
      </c>
      <c r="J89" s="50">
        <v>771686</v>
      </c>
      <c r="K89" s="51">
        <v>2103</v>
      </c>
      <c r="L89" s="51">
        <v>0</v>
      </c>
      <c r="M89" s="51">
        <v>769583</v>
      </c>
      <c r="N89" s="51">
        <v>769583</v>
      </c>
      <c r="O89" s="52">
        <v>0</v>
      </c>
      <c r="Q89" s="53"/>
      <c r="R89" s="53"/>
      <c r="S89" s="53"/>
      <c r="T89" s="53"/>
      <c r="U89" s="53"/>
      <c r="V89" s="53"/>
      <c r="W89" s="53"/>
      <c r="X89" s="53"/>
      <c r="Y89" s="53"/>
      <c r="Z89" s="53"/>
      <c r="AA89" s="53"/>
    </row>
    <row r="90" spans="1:27" ht="25" customHeight="1">
      <c r="A90" s="49" t="s">
        <v>37</v>
      </c>
      <c r="B90" s="111" t="s">
        <v>95</v>
      </c>
      <c r="C90" s="111"/>
      <c r="D90" s="111"/>
      <c r="E90" s="112"/>
      <c r="F90" s="50">
        <v>1311992</v>
      </c>
      <c r="G90" s="51">
        <v>217322</v>
      </c>
      <c r="H90" s="51">
        <v>1094670</v>
      </c>
      <c r="I90" s="51">
        <v>256644</v>
      </c>
      <c r="J90" s="50">
        <v>838026</v>
      </c>
      <c r="K90" s="51">
        <v>10707</v>
      </c>
      <c r="L90" s="51">
        <v>0</v>
      </c>
      <c r="M90" s="51">
        <v>827320</v>
      </c>
      <c r="N90" s="51">
        <v>653317</v>
      </c>
      <c r="O90" s="52">
        <v>174003</v>
      </c>
      <c r="Q90" s="53"/>
      <c r="R90" s="53"/>
      <c r="S90" s="53"/>
      <c r="T90" s="53"/>
      <c r="U90" s="53"/>
      <c r="V90" s="53"/>
      <c r="W90" s="53"/>
      <c r="X90" s="53"/>
      <c r="Y90" s="53"/>
      <c r="Z90" s="53"/>
      <c r="AA90" s="53"/>
    </row>
    <row r="91" spans="1:27" ht="25" customHeight="1">
      <c r="A91" s="49" t="s">
        <v>38</v>
      </c>
      <c r="B91" s="111" t="s">
        <v>96</v>
      </c>
      <c r="C91" s="111"/>
      <c r="D91" s="111"/>
      <c r="E91" s="112"/>
      <c r="F91" s="50">
        <v>3336937</v>
      </c>
      <c r="G91" s="51">
        <v>1185508</v>
      </c>
      <c r="H91" s="51">
        <v>2151429</v>
      </c>
      <c r="I91" s="51">
        <v>251686</v>
      </c>
      <c r="J91" s="50">
        <v>1899743</v>
      </c>
      <c r="K91" s="51">
        <v>26254</v>
      </c>
      <c r="L91" s="51">
        <v>56742</v>
      </c>
      <c r="M91" s="51">
        <v>1930231</v>
      </c>
      <c r="N91" s="51">
        <v>1490601</v>
      </c>
      <c r="O91" s="52">
        <v>439630</v>
      </c>
      <c r="Q91" s="53"/>
      <c r="R91" s="53"/>
      <c r="S91" s="53"/>
      <c r="T91" s="53"/>
      <c r="U91" s="53"/>
      <c r="V91" s="53"/>
      <c r="W91" s="53"/>
      <c r="X91" s="53"/>
      <c r="Y91" s="53"/>
      <c r="Z91" s="53"/>
      <c r="AA91" s="53"/>
    </row>
    <row r="92" spans="1:27" ht="25" customHeight="1">
      <c r="A92" s="49" t="s">
        <v>39</v>
      </c>
      <c r="B92" s="111" t="s">
        <v>97</v>
      </c>
      <c r="C92" s="111"/>
      <c r="D92" s="111"/>
      <c r="E92" s="112"/>
      <c r="F92" s="50">
        <v>2393332</v>
      </c>
      <c r="G92" s="51">
        <v>1004432</v>
      </c>
      <c r="H92" s="51">
        <v>1388900</v>
      </c>
      <c r="I92" s="51">
        <v>288165</v>
      </c>
      <c r="J92" s="50">
        <v>1100735</v>
      </c>
      <c r="K92" s="51">
        <v>129573</v>
      </c>
      <c r="L92" s="51">
        <v>6676</v>
      </c>
      <c r="M92" s="51">
        <v>977838</v>
      </c>
      <c r="N92" s="51">
        <v>798499</v>
      </c>
      <c r="O92" s="52">
        <v>179339</v>
      </c>
      <c r="Q92" s="53"/>
      <c r="R92" s="53"/>
      <c r="S92" s="53"/>
      <c r="T92" s="53"/>
      <c r="U92" s="53"/>
      <c r="V92" s="53"/>
      <c r="W92" s="53"/>
      <c r="X92" s="53"/>
      <c r="Y92" s="53"/>
      <c r="Z92" s="53"/>
      <c r="AA92" s="53"/>
    </row>
    <row r="93" spans="1:27" ht="35.15" customHeight="1">
      <c r="A93" s="56"/>
      <c r="B93" s="113" t="s">
        <v>98</v>
      </c>
      <c r="C93" s="113"/>
      <c r="D93" s="113"/>
      <c r="E93" s="114"/>
      <c r="F93" s="57">
        <v>74039686</v>
      </c>
      <c r="G93" s="58">
        <v>36582047</v>
      </c>
      <c r="H93" s="58">
        <v>37457639</v>
      </c>
      <c r="I93" s="58">
        <v>8937112</v>
      </c>
      <c r="J93" s="57">
        <v>28520527</v>
      </c>
      <c r="K93" s="58">
        <v>2552200</v>
      </c>
      <c r="L93" s="58">
        <v>186913</v>
      </c>
      <c r="M93" s="58">
        <v>26155240</v>
      </c>
      <c r="N93" s="58">
        <v>17035127</v>
      </c>
      <c r="O93" s="59">
        <v>9120113</v>
      </c>
      <c r="Q93" s="53"/>
      <c r="R93" s="53"/>
      <c r="S93" s="53"/>
      <c r="T93" s="53"/>
      <c r="U93" s="53"/>
      <c r="V93" s="53"/>
      <c r="W93" s="53"/>
      <c r="X93" s="53"/>
      <c r="Y93" s="53"/>
      <c r="Z93" s="53"/>
      <c r="AA93" s="53"/>
    </row>
    <row r="94" spans="1:27" ht="25" customHeight="1">
      <c r="A94" s="60"/>
      <c r="B94" s="111" t="s">
        <v>99</v>
      </c>
      <c r="C94" s="111"/>
      <c r="D94" s="111"/>
      <c r="E94" s="112"/>
      <c r="F94" s="50">
        <v>468012</v>
      </c>
      <c r="G94" s="51" t="s">
        <v>15</v>
      </c>
      <c r="H94" s="51">
        <v>468012</v>
      </c>
      <c r="I94" s="51" t="s">
        <v>15</v>
      </c>
      <c r="J94" s="50">
        <v>468012</v>
      </c>
      <c r="K94" s="51">
        <v>468012</v>
      </c>
      <c r="L94" s="51" t="s">
        <v>15</v>
      </c>
      <c r="M94" s="51" t="s">
        <v>15</v>
      </c>
      <c r="N94" s="51" t="s">
        <v>15</v>
      </c>
      <c r="O94" s="52" t="s">
        <v>15</v>
      </c>
      <c r="Q94" s="53"/>
      <c r="R94" s="53"/>
      <c r="S94" s="53"/>
      <c r="T94" s="53"/>
      <c r="U94" s="53"/>
      <c r="V94" s="53"/>
      <c r="W94" s="53"/>
      <c r="X94" s="53"/>
      <c r="Y94" s="53"/>
      <c r="Z94" s="53"/>
      <c r="AA94" s="53"/>
    </row>
    <row r="95" spans="1:27" ht="25" customHeight="1">
      <c r="A95" s="60"/>
      <c r="B95" s="111" t="s">
        <v>100</v>
      </c>
      <c r="C95" s="111"/>
      <c r="D95" s="111"/>
      <c r="E95" s="112"/>
      <c r="F95" s="50">
        <v>243137</v>
      </c>
      <c r="G95" s="51" t="s">
        <v>15</v>
      </c>
      <c r="H95" s="51">
        <v>243137</v>
      </c>
      <c r="I95" s="51" t="s">
        <v>15</v>
      </c>
      <c r="J95" s="50">
        <v>243137</v>
      </c>
      <c r="K95" s="51">
        <v>243137</v>
      </c>
      <c r="L95" s="51" t="s">
        <v>15</v>
      </c>
      <c r="M95" s="51" t="s">
        <v>15</v>
      </c>
      <c r="N95" s="51" t="s">
        <v>15</v>
      </c>
      <c r="O95" s="52" t="s">
        <v>15</v>
      </c>
      <c r="Q95" s="53"/>
      <c r="R95" s="53"/>
      <c r="S95" s="53"/>
      <c r="T95" s="53"/>
      <c r="U95" s="53"/>
      <c r="V95" s="53"/>
      <c r="W95" s="53"/>
      <c r="X95" s="53"/>
      <c r="Y95" s="53"/>
      <c r="Z95" s="53"/>
      <c r="AA95" s="53"/>
    </row>
    <row r="96" spans="1:27" ht="35.15" customHeight="1">
      <c r="A96" s="56"/>
      <c r="B96" s="113" t="s">
        <v>101</v>
      </c>
      <c r="C96" s="113"/>
      <c r="D96" s="113"/>
      <c r="E96" s="114"/>
      <c r="F96" s="57">
        <v>74264562</v>
      </c>
      <c r="G96" s="58">
        <v>36582047</v>
      </c>
      <c r="H96" s="58">
        <v>37682514</v>
      </c>
      <c r="I96" s="58">
        <v>8937112</v>
      </c>
      <c r="J96" s="57">
        <v>28745402</v>
      </c>
      <c r="K96" s="58">
        <v>2777076</v>
      </c>
      <c r="L96" s="58">
        <v>186913</v>
      </c>
      <c r="M96" s="58">
        <v>26155240</v>
      </c>
      <c r="N96" s="58">
        <v>17035127</v>
      </c>
      <c r="O96" s="59">
        <v>9120113</v>
      </c>
      <c r="Q96" s="53"/>
      <c r="R96" s="53"/>
      <c r="S96" s="53"/>
      <c r="T96" s="53"/>
      <c r="U96" s="53"/>
      <c r="V96" s="53"/>
      <c r="W96" s="53"/>
      <c r="X96" s="53"/>
      <c r="Y96" s="53"/>
      <c r="Z96" s="53"/>
      <c r="AA96" s="53"/>
    </row>
    <row r="97" spans="1:30" ht="17.25" customHeight="1">
      <c r="A97" s="60" t="s">
        <v>102</v>
      </c>
      <c r="B97" s="61"/>
      <c r="C97" s="61"/>
      <c r="D97" s="61"/>
      <c r="E97" s="62"/>
      <c r="F97" s="50"/>
      <c r="G97" s="51"/>
      <c r="H97" s="51"/>
      <c r="I97" s="51"/>
      <c r="J97" s="50"/>
      <c r="K97" s="51"/>
      <c r="L97" s="51"/>
      <c r="M97" s="51"/>
      <c r="N97" s="51"/>
      <c r="O97" s="52"/>
      <c r="Q97" s="53"/>
      <c r="R97" s="53"/>
      <c r="S97" s="53"/>
      <c r="T97" s="53"/>
      <c r="U97" s="53"/>
      <c r="V97" s="53"/>
      <c r="W97" s="53"/>
      <c r="X97" s="53"/>
      <c r="Y97" s="53"/>
      <c r="Z97" s="53"/>
      <c r="AA97" s="53"/>
    </row>
    <row r="98" spans="1:30" ht="25" customHeight="1">
      <c r="A98" s="60"/>
      <c r="B98" s="111" t="s">
        <v>103</v>
      </c>
      <c r="C98" s="111"/>
      <c r="D98" s="111"/>
      <c r="E98" s="112"/>
      <c r="F98" s="50">
        <v>70198203</v>
      </c>
      <c r="G98" s="51">
        <v>35561614</v>
      </c>
      <c r="H98" s="51">
        <v>34636590</v>
      </c>
      <c r="I98" s="51">
        <v>8105092</v>
      </c>
      <c r="J98" s="50">
        <v>26531498</v>
      </c>
      <c r="K98" s="51">
        <v>2533025</v>
      </c>
      <c r="L98" s="51">
        <v>186913</v>
      </c>
      <c r="M98" s="51">
        <v>24185386</v>
      </c>
      <c r="N98" s="51">
        <v>15065273</v>
      </c>
      <c r="O98" s="52">
        <v>9120113</v>
      </c>
      <c r="Q98" s="53"/>
      <c r="R98" s="53"/>
      <c r="S98" s="53"/>
      <c r="T98" s="53"/>
      <c r="U98" s="53"/>
      <c r="V98" s="53"/>
      <c r="W98" s="53"/>
      <c r="X98" s="53"/>
      <c r="Y98" s="53"/>
      <c r="Z98" s="53"/>
      <c r="AA98" s="53"/>
    </row>
    <row r="99" spans="1:30" ht="25" customHeight="1">
      <c r="A99" s="60"/>
      <c r="B99" s="111" t="s">
        <v>104</v>
      </c>
      <c r="C99" s="111"/>
      <c r="D99" s="111"/>
      <c r="E99" s="112"/>
      <c r="F99" s="50">
        <v>2992376</v>
      </c>
      <c r="G99" s="51">
        <v>799641</v>
      </c>
      <c r="H99" s="51">
        <v>2192735</v>
      </c>
      <c r="I99" s="51">
        <v>702707</v>
      </c>
      <c r="J99" s="50">
        <v>1490028</v>
      </c>
      <c r="K99" s="51">
        <v>4093</v>
      </c>
      <c r="L99" s="51">
        <v>0</v>
      </c>
      <c r="M99" s="51">
        <v>1485934</v>
      </c>
      <c r="N99" s="51">
        <v>1485934</v>
      </c>
      <c r="O99" s="52">
        <v>0</v>
      </c>
      <c r="Q99" s="53"/>
      <c r="R99" s="53"/>
      <c r="S99" s="53"/>
      <c r="T99" s="53"/>
      <c r="U99" s="53"/>
      <c r="V99" s="53"/>
      <c r="W99" s="53"/>
      <c r="X99" s="53"/>
      <c r="Y99" s="53"/>
      <c r="Z99" s="53"/>
      <c r="AA99" s="53"/>
    </row>
    <row r="100" spans="1:30" ht="25" customHeight="1">
      <c r="A100" s="60"/>
      <c r="B100" s="111" t="s">
        <v>105</v>
      </c>
      <c r="C100" s="111"/>
      <c r="D100" s="111"/>
      <c r="E100" s="112"/>
      <c r="F100" s="50">
        <v>849107</v>
      </c>
      <c r="G100" s="51">
        <v>220792</v>
      </c>
      <c r="H100" s="51">
        <v>628315</v>
      </c>
      <c r="I100" s="51">
        <v>129313</v>
      </c>
      <c r="J100" s="50">
        <v>499002</v>
      </c>
      <c r="K100" s="51">
        <v>15082</v>
      </c>
      <c r="L100" s="51">
        <v>0</v>
      </c>
      <c r="M100" s="51">
        <v>483920</v>
      </c>
      <c r="N100" s="51">
        <v>483920</v>
      </c>
      <c r="O100" s="52">
        <v>0</v>
      </c>
      <c r="Q100" s="53"/>
      <c r="R100" s="53"/>
      <c r="S100" s="53"/>
      <c r="T100" s="53"/>
      <c r="U100" s="53"/>
      <c r="V100" s="53"/>
      <c r="W100" s="53"/>
      <c r="X100" s="53"/>
      <c r="Y100" s="53"/>
      <c r="Z100" s="53"/>
      <c r="AA100" s="53"/>
    </row>
    <row r="101" spans="1:30" ht="35.15" customHeight="1" thickBot="1">
      <c r="A101" s="73"/>
      <c r="B101" s="115" t="s">
        <v>98</v>
      </c>
      <c r="C101" s="115"/>
      <c r="D101" s="115"/>
      <c r="E101" s="116"/>
      <c r="F101" s="74">
        <v>74039686</v>
      </c>
      <c r="G101" s="75">
        <v>36582047</v>
      </c>
      <c r="H101" s="75">
        <v>37457639</v>
      </c>
      <c r="I101" s="75">
        <v>8937112</v>
      </c>
      <c r="J101" s="74">
        <v>28520527</v>
      </c>
      <c r="K101" s="75">
        <v>2552200</v>
      </c>
      <c r="L101" s="75">
        <v>186913</v>
      </c>
      <c r="M101" s="75">
        <v>26155240</v>
      </c>
      <c r="N101" s="75">
        <v>17035127</v>
      </c>
      <c r="O101" s="76">
        <v>9120113</v>
      </c>
      <c r="Q101" s="53"/>
      <c r="R101" s="53"/>
      <c r="S101" s="53"/>
      <c r="T101" s="53"/>
      <c r="U101" s="53"/>
      <c r="V101" s="53"/>
      <c r="W101" s="53"/>
      <c r="X101" s="53"/>
      <c r="Y101" s="53"/>
      <c r="Z101" s="53"/>
      <c r="AA101" s="53"/>
    </row>
    <row r="102" spans="1:30" ht="13.5" customHeight="1"/>
    <row r="103" spans="1:30" s="27" customFormat="1" ht="29.25" customHeight="1">
      <c r="A103" s="23" t="s">
        <v>117</v>
      </c>
      <c r="B103" s="24"/>
      <c r="C103" s="24"/>
      <c r="D103" s="24"/>
      <c r="E103" s="24"/>
      <c r="F103" s="25"/>
      <c r="G103" s="25"/>
      <c r="H103" s="25"/>
      <c r="I103" s="25"/>
      <c r="J103" s="25"/>
      <c r="K103" s="26"/>
      <c r="L103" s="26"/>
      <c r="M103" s="26"/>
      <c r="N103" s="26"/>
      <c r="O103" s="25"/>
    </row>
    <row r="104" spans="1:30" ht="35.15" customHeight="1" thickBot="1">
      <c r="A104" s="28" t="s">
        <v>110</v>
      </c>
      <c r="O104" s="32" t="s">
        <v>41</v>
      </c>
    </row>
    <row r="105" spans="1:30" ht="9" customHeight="1">
      <c r="A105" s="121" t="s">
        <v>42</v>
      </c>
      <c r="B105" s="122"/>
      <c r="C105" s="122"/>
      <c r="D105" s="122"/>
      <c r="E105" s="123"/>
      <c r="F105" s="130" t="s">
        <v>43</v>
      </c>
      <c r="G105" s="132" t="s">
        <v>46</v>
      </c>
      <c r="H105" s="130" t="s">
        <v>44</v>
      </c>
      <c r="I105" s="132" t="s">
        <v>106</v>
      </c>
      <c r="J105" s="130" t="s">
        <v>45</v>
      </c>
      <c r="K105" s="135" t="s">
        <v>1</v>
      </c>
      <c r="L105" s="137" t="s">
        <v>47</v>
      </c>
      <c r="M105" s="140" t="s">
        <v>2</v>
      </c>
      <c r="N105" s="34"/>
      <c r="O105" s="35"/>
    </row>
    <row r="106" spans="1:30" ht="6.75" customHeight="1">
      <c r="A106" s="124"/>
      <c r="B106" s="125"/>
      <c r="C106" s="125"/>
      <c r="D106" s="125"/>
      <c r="E106" s="126"/>
      <c r="F106" s="131"/>
      <c r="G106" s="133"/>
      <c r="H106" s="131"/>
      <c r="I106" s="133"/>
      <c r="J106" s="131"/>
      <c r="K106" s="136"/>
      <c r="L106" s="138"/>
      <c r="M106" s="141"/>
      <c r="N106" s="37"/>
      <c r="O106" s="38"/>
    </row>
    <row r="107" spans="1:30" ht="5.25" customHeight="1">
      <c r="A107" s="124"/>
      <c r="B107" s="125"/>
      <c r="C107" s="125"/>
      <c r="D107" s="125"/>
      <c r="E107" s="126"/>
      <c r="F107" s="131"/>
      <c r="G107" s="133"/>
      <c r="H107" s="131"/>
      <c r="I107" s="133"/>
      <c r="J107" s="131"/>
      <c r="K107" s="136"/>
      <c r="L107" s="138"/>
      <c r="M107" s="141"/>
      <c r="N107" s="39"/>
      <c r="O107" s="40"/>
    </row>
    <row r="108" spans="1:30" ht="20.25" customHeight="1">
      <c r="A108" s="124"/>
      <c r="B108" s="125"/>
      <c r="C108" s="125"/>
      <c r="D108" s="125"/>
      <c r="E108" s="126"/>
      <c r="F108" s="41" t="s">
        <v>48</v>
      </c>
      <c r="G108" s="134"/>
      <c r="H108" s="41" t="s">
        <v>48</v>
      </c>
      <c r="I108" s="134"/>
      <c r="J108" s="41" t="s">
        <v>48</v>
      </c>
      <c r="K108" s="42" t="s">
        <v>107</v>
      </c>
      <c r="L108" s="139"/>
      <c r="M108" s="43" t="s">
        <v>49</v>
      </c>
      <c r="N108" s="44" t="s">
        <v>50</v>
      </c>
      <c r="O108" s="45" t="s">
        <v>51</v>
      </c>
    </row>
    <row r="109" spans="1:30" ht="18" customHeight="1">
      <c r="A109" s="127"/>
      <c r="B109" s="128"/>
      <c r="C109" s="128"/>
      <c r="D109" s="128"/>
      <c r="E109" s="129"/>
      <c r="F109" s="46" t="s">
        <v>3</v>
      </c>
      <c r="G109" s="46" t="s">
        <v>4</v>
      </c>
      <c r="H109" s="46" t="s">
        <v>5</v>
      </c>
      <c r="I109" s="46" t="s">
        <v>6</v>
      </c>
      <c r="J109" s="46" t="s">
        <v>7</v>
      </c>
      <c r="K109" s="46" t="s">
        <v>8</v>
      </c>
      <c r="L109" s="47" t="s">
        <v>9</v>
      </c>
      <c r="M109" s="47" t="s">
        <v>10</v>
      </c>
      <c r="N109" s="47" t="s">
        <v>11</v>
      </c>
      <c r="O109" s="48" t="s">
        <v>12</v>
      </c>
    </row>
    <row r="110" spans="1:30" ht="25" customHeight="1">
      <c r="A110" s="49" t="s">
        <v>52</v>
      </c>
      <c r="B110" s="117" t="s">
        <v>53</v>
      </c>
      <c r="C110" s="119"/>
      <c r="D110" s="119"/>
      <c r="E110" s="120"/>
      <c r="F110" s="50">
        <v>361880</v>
      </c>
      <c r="G110" s="51">
        <v>201788</v>
      </c>
      <c r="H110" s="51">
        <v>160091</v>
      </c>
      <c r="I110" s="51">
        <v>61750</v>
      </c>
      <c r="J110" s="50">
        <v>98342</v>
      </c>
      <c r="K110" s="51">
        <v>12967</v>
      </c>
      <c r="L110" s="51">
        <v>24286</v>
      </c>
      <c r="M110" s="51">
        <v>109661</v>
      </c>
      <c r="N110" s="51">
        <v>48757</v>
      </c>
      <c r="O110" s="52">
        <v>60904</v>
      </c>
      <c r="Q110" s="53"/>
      <c r="R110" s="53"/>
      <c r="S110" s="53"/>
      <c r="T110" s="53"/>
      <c r="U110" s="53"/>
      <c r="V110" s="53"/>
      <c r="W110" s="53"/>
      <c r="X110" s="53"/>
      <c r="Y110" s="53"/>
      <c r="Z110" s="53"/>
      <c r="AA110" s="53"/>
      <c r="AB110" s="53"/>
      <c r="AC110" s="53"/>
      <c r="AD110" s="53"/>
    </row>
    <row r="111" spans="1:30" ht="25" customHeight="1">
      <c r="A111" s="49"/>
      <c r="B111" s="54" t="s">
        <v>54</v>
      </c>
      <c r="C111" s="55"/>
      <c r="D111" s="117" t="s">
        <v>55</v>
      </c>
      <c r="E111" s="118"/>
      <c r="F111" s="50">
        <v>324077</v>
      </c>
      <c r="G111" s="51">
        <v>182200</v>
      </c>
      <c r="H111" s="51">
        <v>141877</v>
      </c>
      <c r="I111" s="51">
        <v>56368</v>
      </c>
      <c r="J111" s="50">
        <v>85510</v>
      </c>
      <c r="K111" s="51">
        <v>11495</v>
      </c>
      <c r="L111" s="51">
        <v>24036</v>
      </c>
      <c r="M111" s="51">
        <v>98050</v>
      </c>
      <c r="N111" s="51">
        <v>39247</v>
      </c>
      <c r="O111" s="52">
        <v>58802</v>
      </c>
      <c r="Q111" s="53"/>
      <c r="R111" s="53"/>
      <c r="S111" s="53"/>
      <c r="T111" s="53"/>
      <c r="U111" s="53"/>
      <c r="V111" s="53"/>
      <c r="W111" s="53"/>
      <c r="X111" s="53"/>
      <c r="Y111" s="53"/>
      <c r="Z111" s="53"/>
      <c r="AA111" s="53"/>
    </row>
    <row r="112" spans="1:30" ht="25" customHeight="1">
      <c r="A112" s="49"/>
      <c r="B112" s="54" t="s">
        <v>56</v>
      </c>
      <c r="C112" s="55"/>
      <c r="D112" s="117" t="s">
        <v>57</v>
      </c>
      <c r="E112" s="118"/>
      <c r="F112" s="50">
        <v>4270</v>
      </c>
      <c r="G112" s="51">
        <v>2208</v>
      </c>
      <c r="H112" s="51">
        <v>2062</v>
      </c>
      <c r="I112" s="51">
        <v>677</v>
      </c>
      <c r="J112" s="50">
        <v>1385</v>
      </c>
      <c r="K112" s="51">
        <v>166</v>
      </c>
      <c r="L112" s="51">
        <v>194</v>
      </c>
      <c r="M112" s="51">
        <v>1414</v>
      </c>
      <c r="N112" s="51">
        <v>2619</v>
      </c>
      <c r="O112" s="52">
        <v>-1205</v>
      </c>
      <c r="Q112" s="53"/>
      <c r="R112" s="53"/>
      <c r="S112" s="53"/>
      <c r="T112" s="53"/>
      <c r="U112" s="53"/>
      <c r="V112" s="53"/>
      <c r="W112" s="53"/>
      <c r="X112" s="53"/>
      <c r="Y112" s="53"/>
      <c r="Z112" s="53"/>
      <c r="AA112" s="53"/>
    </row>
    <row r="113" spans="1:27" ht="25" customHeight="1">
      <c r="A113" s="49"/>
      <c r="B113" s="54" t="s">
        <v>58</v>
      </c>
      <c r="C113" s="55"/>
      <c r="D113" s="117" t="s">
        <v>59</v>
      </c>
      <c r="E113" s="118"/>
      <c r="F113" s="50">
        <v>33533</v>
      </c>
      <c r="G113" s="51">
        <v>17381</v>
      </c>
      <c r="H113" s="51">
        <v>16152</v>
      </c>
      <c r="I113" s="51">
        <v>4705</v>
      </c>
      <c r="J113" s="50">
        <v>11447</v>
      </c>
      <c r="K113" s="51">
        <v>1306</v>
      </c>
      <c r="L113" s="51">
        <v>56</v>
      </c>
      <c r="M113" s="51">
        <v>10197</v>
      </c>
      <c r="N113" s="51">
        <v>6890</v>
      </c>
      <c r="O113" s="52">
        <v>3307</v>
      </c>
      <c r="Q113" s="53"/>
      <c r="R113" s="53"/>
      <c r="S113" s="53"/>
      <c r="T113" s="53"/>
      <c r="U113" s="53"/>
      <c r="V113" s="53"/>
      <c r="W113" s="53"/>
      <c r="X113" s="53"/>
      <c r="Y113" s="53"/>
      <c r="Z113" s="53"/>
      <c r="AA113" s="53"/>
    </row>
    <row r="114" spans="1:27" ht="25" customHeight="1">
      <c r="A114" s="49" t="s">
        <v>60</v>
      </c>
      <c r="B114" s="117" t="s">
        <v>61</v>
      </c>
      <c r="C114" s="119"/>
      <c r="D114" s="119"/>
      <c r="E114" s="120"/>
      <c r="F114" s="50">
        <v>19132</v>
      </c>
      <c r="G114" s="51">
        <v>10904</v>
      </c>
      <c r="H114" s="51">
        <v>8229</v>
      </c>
      <c r="I114" s="51">
        <v>3521</v>
      </c>
      <c r="J114" s="50">
        <v>4708</v>
      </c>
      <c r="K114" s="51">
        <v>1083</v>
      </c>
      <c r="L114" s="51">
        <v>7</v>
      </c>
      <c r="M114" s="51">
        <v>3633</v>
      </c>
      <c r="N114" s="51">
        <v>6148</v>
      </c>
      <c r="O114" s="52">
        <v>-2516</v>
      </c>
      <c r="Q114" s="53"/>
      <c r="R114" s="53"/>
      <c r="S114" s="53"/>
      <c r="T114" s="53"/>
      <c r="U114" s="53"/>
      <c r="V114" s="53"/>
      <c r="W114" s="53"/>
      <c r="X114" s="53"/>
      <c r="Y114" s="53"/>
      <c r="Z114" s="53"/>
      <c r="AA114" s="53"/>
    </row>
    <row r="115" spans="1:27" ht="25" customHeight="1">
      <c r="A115" s="49" t="s">
        <v>62</v>
      </c>
      <c r="B115" s="117" t="s">
        <v>63</v>
      </c>
      <c r="C115" s="119"/>
      <c r="D115" s="119"/>
      <c r="E115" s="120"/>
      <c r="F115" s="50">
        <v>37176401</v>
      </c>
      <c r="G115" s="51">
        <v>23282472</v>
      </c>
      <c r="H115" s="51">
        <v>13893930</v>
      </c>
      <c r="I115" s="51">
        <v>3896785</v>
      </c>
      <c r="J115" s="50">
        <v>9997145</v>
      </c>
      <c r="K115" s="51">
        <v>1093074</v>
      </c>
      <c r="L115" s="51">
        <v>5604</v>
      </c>
      <c r="M115" s="51">
        <v>8909675</v>
      </c>
      <c r="N115" s="51">
        <v>5658589</v>
      </c>
      <c r="O115" s="52">
        <v>3251086</v>
      </c>
      <c r="Q115" s="53"/>
      <c r="R115" s="53"/>
      <c r="S115" s="53"/>
      <c r="T115" s="53"/>
      <c r="U115" s="53"/>
      <c r="V115" s="53"/>
      <c r="W115" s="53"/>
      <c r="X115" s="53"/>
      <c r="Y115" s="53"/>
      <c r="Z115" s="53"/>
      <c r="AA115" s="53"/>
    </row>
    <row r="116" spans="1:27" ht="25" customHeight="1">
      <c r="A116" s="49"/>
      <c r="B116" s="54" t="s">
        <v>54</v>
      </c>
      <c r="C116" s="55"/>
      <c r="D116" s="117" t="s">
        <v>64</v>
      </c>
      <c r="E116" s="118"/>
      <c r="F116" s="50">
        <v>1976058</v>
      </c>
      <c r="G116" s="51">
        <v>1242805</v>
      </c>
      <c r="H116" s="51">
        <v>733253</v>
      </c>
      <c r="I116" s="51" t="s">
        <v>15</v>
      </c>
      <c r="J116" s="50" t="s">
        <v>15</v>
      </c>
      <c r="K116" s="51" t="s">
        <v>15</v>
      </c>
      <c r="L116" s="51" t="s">
        <v>15</v>
      </c>
      <c r="M116" s="51" t="s">
        <v>15</v>
      </c>
      <c r="N116" s="51" t="s">
        <v>15</v>
      </c>
      <c r="O116" s="52" t="s">
        <v>15</v>
      </c>
      <c r="Q116" s="53"/>
      <c r="R116" s="53"/>
      <c r="S116" s="53"/>
      <c r="T116" s="53"/>
      <c r="U116" s="53"/>
      <c r="V116" s="53"/>
      <c r="W116" s="53"/>
      <c r="X116" s="53"/>
      <c r="Y116" s="53"/>
      <c r="Z116" s="53"/>
      <c r="AA116" s="53"/>
    </row>
    <row r="117" spans="1:27" ht="25" customHeight="1">
      <c r="A117" s="49"/>
      <c r="B117" s="54" t="s">
        <v>13</v>
      </c>
      <c r="C117" s="55"/>
      <c r="D117" s="117" t="s">
        <v>65</v>
      </c>
      <c r="E117" s="118"/>
      <c r="F117" s="50">
        <v>453328</v>
      </c>
      <c r="G117" s="51">
        <v>287786</v>
      </c>
      <c r="H117" s="51">
        <v>165541</v>
      </c>
      <c r="I117" s="51" t="s">
        <v>15</v>
      </c>
      <c r="J117" s="50" t="s">
        <v>15</v>
      </c>
      <c r="K117" s="51" t="s">
        <v>15</v>
      </c>
      <c r="L117" s="51" t="s">
        <v>15</v>
      </c>
      <c r="M117" s="51" t="s">
        <v>15</v>
      </c>
      <c r="N117" s="51" t="s">
        <v>15</v>
      </c>
      <c r="O117" s="52" t="s">
        <v>15</v>
      </c>
      <c r="Q117" s="53"/>
      <c r="R117" s="53"/>
      <c r="S117" s="53"/>
      <c r="T117" s="53"/>
      <c r="U117" s="53"/>
      <c r="V117" s="53"/>
      <c r="W117" s="53"/>
      <c r="X117" s="53"/>
      <c r="Y117" s="53"/>
      <c r="Z117" s="53"/>
      <c r="AA117" s="53"/>
    </row>
    <row r="118" spans="1:27" ht="25" customHeight="1">
      <c r="A118" s="49"/>
      <c r="B118" s="54" t="s">
        <v>14</v>
      </c>
      <c r="C118" s="55"/>
      <c r="D118" s="117" t="s">
        <v>66</v>
      </c>
      <c r="E118" s="118"/>
      <c r="F118" s="50">
        <v>389463</v>
      </c>
      <c r="G118" s="51">
        <v>257172</v>
      </c>
      <c r="H118" s="51">
        <v>132291</v>
      </c>
      <c r="I118" s="51" t="s">
        <v>15</v>
      </c>
      <c r="J118" s="50" t="s">
        <v>15</v>
      </c>
      <c r="K118" s="51" t="s">
        <v>15</v>
      </c>
      <c r="L118" s="51" t="s">
        <v>15</v>
      </c>
      <c r="M118" s="51" t="s">
        <v>15</v>
      </c>
      <c r="N118" s="51" t="s">
        <v>15</v>
      </c>
      <c r="O118" s="52" t="s">
        <v>15</v>
      </c>
      <c r="Q118" s="53"/>
      <c r="R118" s="53"/>
      <c r="S118" s="53"/>
      <c r="T118" s="53"/>
      <c r="U118" s="53"/>
      <c r="V118" s="53"/>
      <c r="W118" s="53"/>
      <c r="X118" s="53"/>
      <c r="Y118" s="53"/>
      <c r="Z118" s="53"/>
      <c r="AA118" s="53"/>
    </row>
    <row r="119" spans="1:27" ht="25" customHeight="1">
      <c r="A119" s="49"/>
      <c r="B119" s="54" t="s">
        <v>16</v>
      </c>
      <c r="C119" s="55"/>
      <c r="D119" s="117" t="s">
        <v>67</v>
      </c>
      <c r="E119" s="118"/>
      <c r="F119" s="50">
        <v>1169851</v>
      </c>
      <c r="G119" s="51">
        <v>775898</v>
      </c>
      <c r="H119" s="51">
        <v>393952</v>
      </c>
      <c r="I119" s="51" t="s">
        <v>15</v>
      </c>
      <c r="J119" s="50" t="s">
        <v>15</v>
      </c>
      <c r="K119" s="51" t="s">
        <v>15</v>
      </c>
      <c r="L119" s="51" t="s">
        <v>15</v>
      </c>
      <c r="M119" s="51" t="s">
        <v>15</v>
      </c>
      <c r="N119" s="51" t="s">
        <v>15</v>
      </c>
      <c r="O119" s="52" t="s">
        <v>15</v>
      </c>
      <c r="Q119" s="53"/>
      <c r="R119" s="53"/>
      <c r="S119" s="53"/>
      <c r="T119" s="53"/>
      <c r="U119" s="53"/>
      <c r="V119" s="53"/>
      <c r="W119" s="53"/>
      <c r="X119" s="53"/>
      <c r="Y119" s="53"/>
      <c r="Z119" s="53"/>
      <c r="AA119" s="53"/>
    </row>
    <row r="120" spans="1:27" ht="25" customHeight="1">
      <c r="A120" s="49"/>
      <c r="B120" s="54" t="s">
        <v>17</v>
      </c>
      <c r="C120" s="55"/>
      <c r="D120" s="117" t="s">
        <v>68</v>
      </c>
      <c r="E120" s="118"/>
      <c r="F120" s="50">
        <v>796239</v>
      </c>
      <c r="G120" s="51">
        <v>620117</v>
      </c>
      <c r="H120" s="51">
        <v>176122</v>
      </c>
      <c r="I120" s="51" t="s">
        <v>15</v>
      </c>
      <c r="J120" s="50" t="s">
        <v>15</v>
      </c>
      <c r="K120" s="51" t="s">
        <v>15</v>
      </c>
      <c r="L120" s="51" t="s">
        <v>15</v>
      </c>
      <c r="M120" s="51" t="s">
        <v>15</v>
      </c>
      <c r="N120" s="51" t="s">
        <v>15</v>
      </c>
      <c r="O120" s="52" t="s">
        <v>15</v>
      </c>
      <c r="Q120" s="53"/>
      <c r="R120" s="53"/>
      <c r="S120" s="53"/>
      <c r="T120" s="53"/>
      <c r="U120" s="53"/>
      <c r="V120" s="53"/>
      <c r="W120" s="53"/>
      <c r="X120" s="53"/>
      <c r="Y120" s="53"/>
      <c r="Z120" s="53"/>
      <c r="AA120" s="53"/>
    </row>
    <row r="121" spans="1:27" ht="25" customHeight="1">
      <c r="A121" s="49"/>
      <c r="B121" s="54" t="s">
        <v>18</v>
      </c>
      <c r="C121" s="55"/>
      <c r="D121" s="117" t="s">
        <v>69</v>
      </c>
      <c r="E121" s="118"/>
      <c r="F121" s="50">
        <v>670106</v>
      </c>
      <c r="G121" s="51">
        <v>361021</v>
      </c>
      <c r="H121" s="51">
        <v>309085</v>
      </c>
      <c r="I121" s="51" t="s">
        <v>15</v>
      </c>
      <c r="J121" s="50" t="s">
        <v>15</v>
      </c>
      <c r="K121" s="51" t="s">
        <v>15</v>
      </c>
      <c r="L121" s="51" t="s">
        <v>15</v>
      </c>
      <c r="M121" s="51" t="s">
        <v>15</v>
      </c>
      <c r="N121" s="51" t="s">
        <v>15</v>
      </c>
      <c r="O121" s="52" t="s">
        <v>15</v>
      </c>
      <c r="Q121" s="53"/>
      <c r="R121" s="53"/>
      <c r="S121" s="53"/>
      <c r="T121" s="53"/>
      <c r="U121" s="53"/>
      <c r="V121" s="53"/>
      <c r="W121" s="53"/>
      <c r="X121" s="53"/>
      <c r="Y121" s="53"/>
      <c r="Z121" s="53"/>
      <c r="AA121" s="53"/>
    </row>
    <row r="122" spans="1:27" ht="25" customHeight="1">
      <c r="A122" s="49"/>
      <c r="B122" s="54" t="s">
        <v>19</v>
      </c>
      <c r="C122" s="55"/>
      <c r="D122" s="117" t="s">
        <v>70</v>
      </c>
      <c r="E122" s="118"/>
      <c r="F122" s="50">
        <v>2992552</v>
      </c>
      <c r="G122" s="51">
        <v>2283333</v>
      </c>
      <c r="H122" s="51">
        <v>709220</v>
      </c>
      <c r="I122" s="51" t="s">
        <v>15</v>
      </c>
      <c r="J122" s="50" t="s">
        <v>15</v>
      </c>
      <c r="K122" s="51" t="s">
        <v>15</v>
      </c>
      <c r="L122" s="51" t="s">
        <v>15</v>
      </c>
      <c r="M122" s="51" t="s">
        <v>15</v>
      </c>
      <c r="N122" s="51" t="s">
        <v>15</v>
      </c>
      <c r="O122" s="52" t="s">
        <v>15</v>
      </c>
      <c r="Q122" s="53"/>
      <c r="R122" s="53"/>
      <c r="S122" s="53"/>
      <c r="T122" s="53"/>
      <c r="U122" s="53"/>
      <c r="V122" s="53"/>
      <c r="W122" s="53"/>
      <c r="X122" s="53"/>
      <c r="Y122" s="53"/>
      <c r="Z122" s="53"/>
      <c r="AA122" s="53"/>
    </row>
    <row r="123" spans="1:27" ht="25" customHeight="1">
      <c r="A123" s="49"/>
      <c r="B123" s="54" t="s">
        <v>20</v>
      </c>
      <c r="C123" s="55"/>
      <c r="D123" s="117" t="s">
        <v>71</v>
      </c>
      <c r="E123" s="118"/>
      <c r="F123" s="50">
        <v>1345253</v>
      </c>
      <c r="G123" s="51">
        <v>785546</v>
      </c>
      <c r="H123" s="51">
        <v>559707</v>
      </c>
      <c r="I123" s="51" t="s">
        <v>15</v>
      </c>
      <c r="J123" s="50" t="s">
        <v>15</v>
      </c>
      <c r="K123" s="51" t="s">
        <v>15</v>
      </c>
      <c r="L123" s="51" t="s">
        <v>15</v>
      </c>
      <c r="M123" s="51" t="s">
        <v>15</v>
      </c>
      <c r="N123" s="51" t="s">
        <v>15</v>
      </c>
      <c r="O123" s="52" t="s">
        <v>15</v>
      </c>
      <c r="Q123" s="53"/>
      <c r="R123" s="53"/>
      <c r="S123" s="53"/>
      <c r="T123" s="53"/>
      <c r="U123" s="53"/>
      <c r="V123" s="53"/>
      <c r="W123" s="53"/>
      <c r="X123" s="53"/>
      <c r="Y123" s="53"/>
      <c r="Z123" s="53"/>
      <c r="AA123" s="53"/>
    </row>
    <row r="124" spans="1:27" ht="25" customHeight="1">
      <c r="A124" s="49"/>
      <c r="B124" s="54" t="s">
        <v>21</v>
      </c>
      <c r="C124" s="55"/>
      <c r="D124" s="117" t="s">
        <v>72</v>
      </c>
      <c r="E124" s="118"/>
      <c r="F124" s="50">
        <v>3768490</v>
      </c>
      <c r="G124" s="51">
        <v>2463294</v>
      </c>
      <c r="H124" s="51">
        <v>1305196</v>
      </c>
      <c r="I124" s="51" t="s">
        <v>15</v>
      </c>
      <c r="J124" s="50" t="s">
        <v>15</v>
      </c>
      <c r="K124" s="51" t="s">
        <v>15</v>
      </c>
      <c r="L124" s="51" t="s">
        <v>15</v>
      </c>
      <c r="M124" s="51" t="s">
        <v>15</v>
      </c>
      <c r="N124" s="51" t="s">
        <v>15</v>
      </c>
      <c r="O124" s="52" t="s">
        <v>15</v>
      </c>
      <c r="Q124" s="53"/>
      <c r="R124" s="53"/>
      <c r="S124" s="53"/>
      <c r="T124" s="53"/>
      <c r="U124" s="53"/>
      <c r="V124" s="53"/>
      <c r="W124" s="53"/>
      <c r="X124" s="53"/>
      <c r="Y124" s="53"/>
      <c r="Z124" s="53"/>
      <c r="AA124" s="53"/>
    </row>
    <row r="125" spans="1:27" ht="25" customHeight="1">
      <c r="A125" s="49"/>
      <c r="B125" s="54" t="s">
        <v>22</v>
      </c>
      <c r="C125" s="55"/>
      <c r="D125" s="117" t="s">
        <v>73</v>
      </c>
      <c r="E125" s="118"/>
      <c r="F125" s="50">
        <v>259227</v>
      </c>
      <c r="G125" s="51">
        <v>180211</v>
      </c>
      <c r="H125" s="51">
        <v>79017</v>
      </c>
      <c r="I125" s="51" t="s">
        <v>15</v>
      </c>
      <c r="J125" s="50" t="s">
        <v>15</v>
      </c>
      <c r="K125" s="51" t="s">
        <v>15</v>
      </c>
      <c r="L125" s="51" t="s">
        <v>15</v>
      </c>
      <c r="M125" s="51" t="s">
        <v>15</v>
      </c>
      <c r="N125" s="51" t="s">
        <v>15</v>
      </c>
      <c r="O125" s="52" t="s">
        <v>15</v>
      </c>
      <c r="Q125" s="53"/>
      <c r="R125" s="53"/>
      <c r="S125" s="53"/>
      <c r="T125" s="53"/>
      <c r="U125" s="53"/>
      <c r="V125" s="53"/>
      <c r="W125" s="53"/>
      <c r="X125" s="53"/>
      <c r="Y125" s="53"/>
      <c r="Z125" s="53"/>
      <c r="AA125" s="53"/>
    </row>
    <row r="126" spans="1:27" ht="25" customHeight="1">
      <c r="A126" s="49"/>
      <c r="B126" s="54" t="s">
        <v>23</v>
      </c>
      <c r="C126" s="55"/>
      <c r="D126" s="117" t="s">
        <v>74</v>
      </c>
      <c r="E126" s="118"/>
      <c r="F126" s="50">
        <v>1926960</v>
      </c>
      <c r="G126" s="51">
        <v>1284021</v>
      </c>
      <c r="H126" s="51">
        <v>642939</v>
      </c>
      <c r="I126" s="51" t="s">
        <v>15</v>
      </c>
      <c r="J126" s="50" t="s">
        <v>15</v>
      </c>
      <c r="K126" s="51" t="s">
        <v>15</v>
      </c>
      <c r="L126" s="51" t="s">
        <v>15</v>
      </c>
      <c r="M126" s="51" t="s">
        <v>15</v>
      </c>
      <c r="N126" s="51" t="s">
        <v>15</v>
      </c>
      <c r="O126" s="52" t="s">
        <v>15</v>
      </c>
      <c r="Q126" s="53"/>
      <c r="R126" s="53"/>
      <c r="S126" s="53"/>
      <c r="T126" s="53"/>
      <c r="U126" s="53"/>
      <c r="V126" s="53"/>
      <c r="W126" s="53"/>
      <c r="X126" s="53"/>
      <c r="Y126" s="53"/>
      <c r="Z126" s="53"/>
      <c r="AA126" s="53"/>
    </row>
    <row r="127" spans="1:27" ht="25" customHeight="1">
      <c r="A127" s="49"/>
      <c r="B127" s="54" t="s">
        <v>24</v>
      </c>
      <c r="C127" s="55"/>
      <c r="D127" s="117" t="s">
        <v>75</v>
      </c>
      <c r="E127" s="118"/>
      <c r="F127" s="50">
        <v>270656</v>
      </c>
      <c r="G127" s="51">
        <v>148000</v>
      </c>
      <c r="H127" s="51">
        <v>122657</v>
      </c>
      <c r="I127" s="51" t="s">
        <v>15</v>
      </c>
      <c r="J127" s="50" t="s">
        <v>15</v>
      </c>
      <c r="K127" s="51" t="s">
        <v>15</v>
      </c>
      <c r="L127" s="51" t="s">
        <v>15</v>
      </c>
      <c r="M127" s="51" t="s">
        <v>15</v>
      </c>
      <c r="N127" s="51" t="s">
        <v>15</v>
      </c>
      <c r="O127" s="52" t="s">
        <v>15</v>
      </c>
      <c r="Q127" s="53"/>
      <c r="R127" s="53"/>
      <c r="S127" s="53"/>
      <c r="T127" s="53"/>
      <c r="U127" s="53"/>
      <c r="V127" s="53"/>
      <c r="W127" s="53"/>
      <c r="X127" s="53"/>
      <c r="Y127" s="53"/>
      <c r="Z127" s="53"/>
      <c r="AA127" s="53"/>
    </row>
    <row r="128" spans="1:27" ht="25" customHeight="1">
      <c r="A128" s="49"/>
      <c r="B128" s="54" t="s">
        <v>25</v>
      </c>
      <c r="C128" s="55"/>
      <c r="D128" s="117" t="s">
        <v>76</v>
      </c>
      <c r="E128" s="118"/>
      <c r="F128" s="50">
        <v>18238886</v>
      </c>
      <c r="G128" s="51">
        <v>10732787</v>
      </c>
      <c r="H128" s="51">
        <v>7506100</v>
      </c>
      <c r="I128" s="51" t="s">
        <v>15</v>
      </c>
      <c r="J128" s="50" t="s">
        <v>15</v>
      </c>
      <c r="K128" s="51" t="s">
        <v>15</v>
      </c>
      <c r="L128" s="51" t="s">
        <v>15</v>
      </c>
      <c r="M128" s="51" t="s">
        <v>15</v>
      </c>
      <c r="N128" s="51" t="s">
        <v>15</v>
      </c>
      <c r="O128" s="52" t="s">
        <v>15</v>
      </c>
      <c r="Q128" s="53"/>
      <c r="R128" s="53"/>
      <c r="S128" s="53"/>
      <c r="T128" s="53"/>
      <c r="U128" s="53"/>
      <c r="V128" s="53"/>
      <c r="W128" s="53"/>
      <c r="X128" s="53"/>
      <c r="Y128" s="53"/>
      <c r="Z128" s="53"/>
      <c r="AA128" s="53"/>
    </row>
    <row r="129" spans="1:27" ht="25" customHeight="1">
      <c r="A129" s="49"/>
      <c r="B129" s="54" t="s">
        <v>26</v>
      </c>
      <c r="C129" s="55"/>
      <c r="D129" s="117" t="s">
        <v>77</v>
      </c>
      <c r="E129" s="118"/>
      <c r="F129" s="50">
        <v>425362</v>
      </c>
      <c r="G129" s="51">
        <v>277527</v>
      </c>
      <c r="H129" s="51">
        <v>147835</v>
      </c>
      <c r="I129" s="51" t="s">
        <v>15</v>
      </c>
      <c r="J129" s="50" t="s">
        <v>15</v>
      </c>
      <c r="K129" s="51" t="s">
        <v>15</v>
      </c>
      <c r="L129" s="51" t="s">
        <v>15</v>
      </c>
      <c r="M129" s="51" t="s">
        <v>15</v>
      </c>
      <c r="N129" s="51" t="s">
        <v>15</v>
      </c>
      <c r="O129" s="52" t="s">
        <v>15</v>
      </c>
      <c r="Q129" s="53"/>
      <c r="R129" s="53"/>
      <c r="S129" s="53"/>
      <c r="T129" s="53"/>
      <c r="U129" s="53"/>
      <c r="V129" s="53"/>
      <c r="W129" s="53"/>
      <c r="X129" s="53"/>
      <c r="Y129" s="53"/>
      <c r="Z129" s="53"/>
      <c r="AA129" s="53"/>
    </row>
    <row r="130" spans="1:27" ht="25" customHeight="1">
      <c r="A130" s="49"/>
      <c r="B130" s="54" t="s">
        <v>27</v>
      </c>
      <c r="C130" s="55"/>
      <c r="D130" s="117" t="s">
        <v>78</v>
      </c>
      <c r="E130" s="118"/>
      <c r="F130" s="50">
        <v>2493969</v>
      </c>
      <c r="G130" s="51">
        <v>1582955</v>
      </c>
      <c r="H130" s="51">
        <v>911014</v>
      </c>
      <c r="I130" s="51" t="s">
        <v>15</v>
      </c>
      <c r="J130" s="50" t="s">
        <v>15</v>
      </c>
      <c r="K130" s="51" t="s">
        <v>15</v>
      </c>
      <c r="L130" s="51" t="s">
        <v>15</v>
      </c>
      <c r="M130" s="51" t="s">
        <v>15</v>
      </c>
      <c r="N130" s="51" t="s">
        <v>15</v>
      </c>
      <c r="O130" s="52" t="s">
        <v>15</v>
      </c>
      <c r="Q130" s="53"/>
      <c r="R130" s="53"/>
      <c r="S130" s="53"/>
      <c r="T130" s="53"/>
      <c r="U130" s="53"/>
      <c r="V130" s="53"/>
      <c r="W130" s="53"/>
      <c r="X130" s="53"/>
      <c r="Y130" s="53"/>
      <c r="Z130" s="53"/>
      <c r="AA130" s="53"/>
    </row>
    <row r="131" spans="1:27" ht="25" customHeight="1">
      <c r="A131" s="49" t="s">
        <v>79</v>
      </c>
      <c r="B131" s="117" t="s">
        <v>80</v>
      </c>
      <c r="C131" s="119"/>
      <c r="D131" s="119"/>
      <c r="E131" s="120"/>
      <c r="F131" s="50">
        <v>2412197</v>
      </c>
      <c r="G131" s="51">
        <v>1668734</v>
      </c>
      <c r="H131" s="51">
        <v>743463</v>
      </c>
      <c r="I131" s="51">
        <v>466565</v>
      </c>
      <c r="J131" s="50">
        <v>276898</v>
      </c>
      <c r="K131" s="51">
        <v>63043</v>
      </c>
      <c r="L131" s="51">
        <v>15110</v>
      </c>
      <c r="M131" s="51">
        <v>228965</v>
      </c>
      <c r="N131" s="51">
        <v>239238</v>
      </c>
      <c r="O131" s="52">
        <v>-10273</v>
      </c>
      <c r="Q131" s="53"/>
      <c r="R131" s="53"/>
      <c r="S131" s="53"/>
      <c r="T131" s="53"/>
      <c r="U131" s="53"/>
      <c r="V131" s="53"/>
      <c r="W131" s="53"/>
      <c r="X131" s="53"/>
      <c r="Y131" s="53"/>
      <c r="Z131" s="53"/>
      <c r="AA131" s="53"/>
    </row>
    <row r="132" spans="1:27" ht="25" customHeight="1">
      <c r="A132" s="49" t="s">
        <v>28</v>
      </c>
      <c r="B132" s="117" t="s">
        <v>81</v>
      </c>
      <c r="C132" s="117"/>
      <c r="D132" s="117"/>
      <c r="E132" s="118"/>
      <c r="F132" s="50">
        <v>3498945</v>
      </c>
      <c r="G132" s="51">
        <v>1977651</v>
      </c>
      <c r="H132" s="51">
        <v>1521294</v>
      </c>
      <c r="I132" s="51">
        <v>146973</v>
      </c>
      <c r="J132" s="50">
        <v>1374321</v>
      </c>
      <c r="K132" s="51">
        <v>94565</v>
      </c>
      <c r="L132" s="51">
        <v>18224</v>
      </c>
      <c r="M132" s="51">
        <v>1297980</v>
      </c>
      <c r="N132" s="51">
        <v>1189071</v>
      </c>
      <c r="O132" s="52">
        <v>108910</v>
      </c>
      <c r="Q132" s="53"/>
      <c r="R132" s="53"/>
      <c r="S132" s="53"/>
      <c r="T132" s="53"/>
      <c r="U132" s="53"/>
      <c r="V132" s="53"/>
      <c r="W132" s="53"/>
      <c r="X132" s="53"/>
      <c r="Y132" s="53"/>
      <c r="Z132" s="53"/>
      <c r="AA132" s="53"/>
    </row>
    <row r="133" spans="1:27" ht="25" customHeight="1">
      <c r="A133" s="49" t="s">
        <v>29</v>
      </c>
      <c r="B133" s="117" t="s">
        <v>82</v>
      </c>
      <c r="C133" s="117" t="s">
        <v>83</v>
      </c>
      <c r="D133" s="117"/>
      <c r="E133" s="118"/>
      <c r="F133" s="50">
        <v>8160396</v>
      </c>
      <c r="G133" s="51">
        <v>3029126</v>
      </c>
      <c r="H133" s="51">
        <v>5131270</v>
      </c>
      <c r="I133" s="51">
        <v>575714</v>
      </c>
      <c r="J133" s="50">
        <v>4555557</v>
      </c>
      <c r="K133" s="51">
        <v>370584</v>
      </c>
      <c r="L133" s="51">
        <v>1821</v>
      </c>
      <c r="M133" s="51">
        <v>4186793</v>
      </c>
      <c r="N133" s="51">
        <v>2418734</v>
      </c>
      <c r="O133" s="52">
        <v>1768059</v>
      </c>
      <c r="Q133" s="53"/>
      <c r="R133" s="53"/>
      <c r="S133" s="53"/>
      <c r="T133" s="53"/>
      <c r="U133" s="53"/>
      <c r="V133" s="53"/>
      <c r="W133" s="53"/>
      <c r="X133" s="53"/>
      <c r="Y133" s="53"/>
      <c r="Z133" s="53"/>
      <c r="AA133" s="53"/>
    </row>
    <row r="134" spans="1:27" ht="25" customHeight="1">
      <c r="A134" s="49" t="s">
        <v>30</v>
      </c>
      <c r="B134" s="117" t="s">
        <v>84</v>
      </c>
      <c r="C134" s="117" t="s">
        <v>85</v>
      </c>
      <c r="D134" s="117"/>
      <c r="E134" s="118"/>
      <c r="F134" s="50">
        <v>3565899</v>
      </c>
      <c r="G134" s="51">
        <v>1578354</v>
      </c>
      <c r="H134" s="51">
        <v>1987545</v>
      </c>
      <c r="I134" s="51">
        <v>554139</v>
      </c>
      <c r="J134" s="50">
        <v>1433406</v>
      </c>
      <c r="K134" s="51">
        <v>153988</v>
      </c>
      <c r="L134" s="51">
        <v>12733</v>
      </c>
      <c r="M134" s="51">
        <v>1292151</v>
      </c>
      <c r="N134" s="51">
        <v>1238946</v>
      </c>
      <c r="O134" s="52">
        <v>53205</v>
      </c>
      <c r="Q134" s="53"/>
      <c r="R134" s="53"/>
      <c r="S134" s="53"/>
      <c r="T134" s="53"/>
      <c r="U134" s="53"/>
      <c r="V134" s="53"/>
      <c r="W134" s="53"/>
      <c r="X134" s="53"/>
      <c r="Y134" s="53"/>
      <c r="Z134" s="53"/>
      <c r="AA134" s="53"/>
    </row>
    <row r="135" spans="1:27" ht="25" customHeight="1">
      <c r="A135" s="49" t="s">
        <v>31</v>
      </c>
      <c r="B135" s="117" t="s">
        <v>86</v>
      </c>
      <c r="C135" s="117" t="s">
        <v>87</v>
      </c>
      <c r="D135" s="117"/>
      <c r="E135" s="118"/>
      <c r="F135" s="50">
        <v>1767315</v>
      </c>
      <c r="G135" s="51">
        <v>1030737</v>
      </c>
      <c r="H135" s="51">
        <v>736578</v>
      </c>
      <c r="I135" s="51">
        <v>101264</v>
      </c>
      <c r="J135" s="50">
        <v>635314</v>
      </c>
      <c r="K135" s="51">
        <v>46047</v>
      </c>
      <c r="L135" s="51">
        <v>0</v>
      </c>
      <c r="M135" s="51">
        <v>589267</v>
      </c>
      <c r="N135" s="51">
        <v>336599</v>
      </c>
      <c r="O135" s="52">
        <v>252669</v>
      </c>
      <c r="Q135" s="53"/>
      <c r="R135" s="53"/>
      <c r="S135" s="53"/>
      <c r="T135" s="53"/>
      <c r="U135" s="53"/>
      <c r="V135" s="53"/>
      <c r="W135" s="53"/>
      <c r="X135" s="53"/>
      <c r="Y135" s="53"/>
      <c r="Z135" s="53"/>
      <c r="AA135" s="53"/>
    </row>
    <row r="136" spans="1:27" ht="25" customHeight="1">
      <c r="A136" s="49" t="s">
        <v>32</v>
      </c>
      <c r="B136" s="117" t="s">
        <v>88</v>
      </c>
      <c r="C136" s="117" t="s">
        <v>89</v>
      </c>
      <c r="D136" s="117"/>
      <c r="E136" s="118"/>
      <c r="F136" s="50">
        <v>2228489</v>
      </c>
      <c r="G136" s="51">
        <v>1065176</v>
      </c>
      <c r="H136" s="51">
        <v>1163313</v>
      </c>
      <c r="I136" s="51">
        <v>331207</v>
      </c>
      <c r="J136" s="50">
        <v>832106</v>
      </c>
      <c r="K136" s="51">
        <v>61427</v>
      </c>
      <c r="L136" s="51">
        <v>0</v>
      </c>
      <c r="M136" s="51">
        <v>770679</v>
      </c>
      <c r="N136" s="51">
        <v>563672</v>
      </c>
      <c r="O136" s="52">
        <v>207007</v>
      </c>
      <c r="Q136" s="53"/>
      <c r="R136" s="53"/>
      <c r="S136" s="53"/>
      <c r="T136" s="53"/>
      <c r="U136" s="53"/>
      <c r="V136" s="53"/>
      <c r="W136" s="53"/>
      <c r="X136" s="53"/>
      <c r="Y136" s="53"/>
      <c r="Z136" s="53"/>
      <c r="AA136" s="53"/>
    </row>
    <row r="137" spans="1:27" ht="25" customHeight="1">
      <c r="A137" s="49" t="s">
        <v>33</v>
      </c>
      <c r="B137" s="117" t="s">
        <v>87</v>
      </c>
      <c r="C137" s="117" t="s">
        <v>90</v>
      </c>
      <c r="D137" s="117"/>
      <c r="E137" s="118"/>
      <c r="F137" s="50">
        <v>1780821</v>
      </c>
      <c r="G137" s="51">
        <v>599926</v>
      </c>
      <c r="H137" s="51">
        <v>1180895</v>
      </c>
      <c r="I137" s="51">
        <v>118357</v>
      </c>
      <c r="J137" s="50">
        <v>1062538</v>
      </c>
      <c r="K137" s="51">
        <v>24899</v>
      </c>
      <c r="L137" s="51">
        <v>18604</v>
      </c>
      <c r="M137" s="51">
        <v>1056243</v>
      </c>
      <c r="N137" s="51">
        <v>491531</v>
      </c>
      <c r="O137" s="52">
        <v>564712</v>
      </c>
      <c r="Q137" s="53"/>
      <c r="R137" s="53"/>
      <c r="S137" s="53"/>
      <c r="T137" s="53"/>
      <c r="U137" s="53"/>
      <c r="V137" s="53"/>
      <c r="W137" s="53"/>
      <c r="X137" s="53"/>
      <c r="Y137" s="53"/>
      <c r="Z137" s="53"/>
      <c r="AA137" s="53"/>
    </row>
    <row r="138" spans="1:27" ht="25" customHeight="1">
      <c r="A138" s="49" t="s">
        <v>34</v>
      </c>
      <c r="B138" s="117" t="s">
        <v>91</v>
      </c>
      <c r="C138" s="117" t="s">
        <v>88</v>
      </c>
      <c r="D138" s="117"/>
      <c r="E138" s="118"/>
      <c r="F138" s="50">
        <v>4577143</v>
      </c>
      <c r="G138" s="51">
        <v>821315</v>
      </c>
      <c r="H138" s="51">
        <v>3755827</v>
      </c>
      <c r="I138" s="51">
        <v>1510789</v>
      </c>
      <c r="J138" s="50">
        <v>2245038</v>
      </c>
      <c r="K138" s="51">
        <v>284965</v>
      </c>
      <c r="L138" s="51">
        <v>1182</v>
      </c>
      <c r="M138" s="51">
        <v>1961255</v>
      </c>
      <c r="N138" s="51">
        <v>213991</v>
      </c>
      <c r="O138" s="52">
        <v>1747263</v>
      </c>
      <c r="Q138" s="53"/>
      <c r="R138" s="53"/>
      <c r="S138" s="53"/>
      <c r="T138" s="53"/>
      <c r="U138" s="53"/>
      <c r="V138" s="53"/>
      <c r="W138" s="53"/>
      <c r="X138" s="53"/>
      <c r="Y138" s="53"/>
      <c r="Z138" s="53"/>
      <c r="AA138" s="53"/>
    </row>
    <row r="139" spans="1:27" ht="25" customHeight="1">
      <c r="A139" s="49" t="s">
        <v>35</v>
      </c>
      <c r="B139" s="117" t="s">
        <v>92</v>
      </c>
      <c r="C139" s="117" t="s">
        <v>93</v>
      </c>
      <c r="D139" s="117"/>
      <c r="E139" s="118"/>
      <c r="F139" s="50">
        <v>3680532</v>
      </c>
      <c r="G139" s="51">
        <v>1238288</v>
      </c>
      <c r="H139" s="51">
        <v>2442244</v>
      </c>
      <c r="I139" s="51">
        <v>290217</v>
      </c>
      <c r="J139" s="50">
        <v>2152027</v>
      </c>
      <c r="K139" s="51">
        <v>130274</v>
      </c>
      <c r="L139" s="51">
        <v>1726</v>
      </c>
      <c r="M139" s="51">
        <v>2023479</v>
      </c>
      <c r="N139" s="51">
        <v>1206229</v>
      </c>
      <c r="O139" s="52">
        <v>817251</v>
      </c>
      <c r="Q139" s="53"/>
      <c r="R139" s="53"/>
      <c r="S139" s="53"/>
      <c r="T139" s="53"/>
      <c r="U139" s="53"/>
      <c r="V139" s="53"/>
      <c r="W139" s="53"/>
      <c r="X139" s="53"/>
      <c r="Y139" s="53"/>
      <c r="Z139" s="53"/>
      <c r="AA139" s="53"/>
    </row>
    <row r="140" spans="1:27" ht="25" customHeight="1">
      <c r="A140" s="49" t="s">
        <v>36</v>
      </c>
      <c r="B140" s="111" t="s">
        <v>94</v>
      </c>
      <c r="C140" s="111"/>
      <c r="D140" s="111"/>
      <c r="E140" s="112"/>
      <c r="F140" s="50">
        <v>1432416</v>
      </c>
      <c r="G140" s="51">
        <v>337885</v>
      </c>
      <c r="H140" s="51">
        <v>1094531</v>
      </c>
      <c r="I140" s="51">
        <v>337439</v>
      </c>
      <c r="J140" s="50">
        <v>757092</v>
      </c>
      <c r="K140" s="51">
        <v>2105</v>
      </c>
      <c r="L140" s="51">
        <v>0</v>
      </c>
      <c r="M140" s="51">
        <v>754987</v>
      </c>
      <c r="N140" s="51">
        <v>754987</v>
      </c>
      <c r="O140" s="52">
        <v>0</v>
      </c>
      <c r="Q140" s="53"/>
      <c r="R140" s="53"/>
      <c r="S140" s="53"/>
      <c r="T140" s="53"/>
      <c r="U140" s="53"/>
      <c r="V140" s="53"/>
      <c r="W140" s="53"/>
      <c r="X140" s="53"/>
      <c r="Y140" s="53"/>
      <c r="Z140" s="53"/>
      <c r="AA140" s="53"/>
    </row>
    <row r="141" spans="1:27" ht="25" customHeight="1">
      <c r="A141" s="49" t="s">
        <v>37</v>
      </c>
      <c r="B141" s="111" t="s">
        <v>95</v>
      </c>
      <c r="C141" s="111"/>
      <c r="D141" s="111"/>
      <c r="E141" s="112"/>
      <c r="F141" s="50">
        <v>1314610</v>
      </c>
      <c r="G141" s="51">
        <v>223116</v>
      </c>
      <c r="H141" s="51">
        <v>1091494</v>
      </c>
      <c r="I141" s="51">
        <v>264732</v>
      </c>
      <c r="J141" s="50">
        <v>826762</v>
      </c>
      <c r="K141" s="51">
        <v>10920</v>
      </c>
      <c r="L141" s="51">
        <v>0</v>
      </c>
      <c r="M141" s="51">
        <v>815842</v>
      </c>
      <c r="N141" s="51">
        <v>649854</v>
      </c>
      <c r="O141" s="52">
        <v>165988</v>
      </c>
      <c r="Q141" s="53"/>
      <c r="R141" s="53"/>
      <c r="S141" s="53"/>
      <c r="T141" s="53"/>
      <c r="U141" s="53"/>
      <c r="V141" s="53"/>
      <c r="W141" s="53"/>
      <c r="X141" s="53"/>
      <c r="Y141" s="53"/>
      <c r="Z141" s="53"/>
      <c r="AA141" s="53"/>
    </row>
    <row r="142" spans="1:27" ht="25" customHeight="1">
      <c r="A142" s="49" t="s">
        <v>38</v>
      </c>
      <c r="B142" s="111" t="s">
        <v>96</v>
      </c>
      <c r="C142" s="111"/>
      <c r="D142" s="111"/>
      <c r="E142" s="112"/>
      <c r="F142" s="50">
        <v>3418821</v>
      </c>
      <c r="G142" s="51">
        <v>1201264</v>
      </c>
      <c r="H142" s="51">
        <v>2217557</v>
      </c>
      <c r="I142" s="51">
        <v>263658</v>
      </c>
      <c r="J142" s="50">
        <v>1953899</v>
      </c>
      <c r="K142" s="51">
        <v>27156</v>
      </c>
      <c r="L142" s="51">
        <v>48270</v>
      </c>
      <c r="M142" s="51">
        <v>1975013</v>
      </c>
      <c r="N142" s="51">
        <v>1564724</v>
      </c>
      <c r="O142" s="52">
        <v>410289</v>
      </c>
      <c r="Q142" s="53"/>
      <c r="R142" s="53"/>
      <c r="S142" s="53"/>
      <c r="T142" s="53"/>
      <c r="U142" s="53"/>
      <c r="V142" s="53"/>
      <c r="W142" s="53"/>
      <c r="X142" s="53"/>
      <c r="Y142" s="53"/>
      <c r="Z142" s="53"/>
      <c r="AA142" s="53"/>
    </row>
    <row r="143" spans="1:27" ht="25" customHeight="1">
      <c r="A143" s="49" t="s">
        <v>39</v>
      </c>
      <c r="B143" s="111" t="s">
        <v>97</v>
      </c>
      <c r="C143" s="111"/>
      <c r="D143" s="111"/>
      <c r="E143" s="112"/>
      <c r="F143" s="50">
        <v>2371164</v>
      </c>
      <c r="G143" s="51">
        <v>1010482</v>
      </c>
      <c r="H143" s="51">
        <v>1360681</v>
      </c>
      <c r="I143" s="51">
        <v>281283</v>
      </c>
      <c r="J143" s="50">
        <v>1079398</v>
      </c>
      <c r="K143" s="51">
        <v>130008</v>
      </c>
      <c r="L143" s="51">
        <v>33179</v>
      </c>
      <c r="M143" s="51">
        <v>982569</v>
      </c>
      <c r="N143" s="51">
        <v>747679</v>
      </c>
      <c r="O143" s="52">
        <v>234890</v>
      </c>
      <c r="Q143" s="53"/>
      <c r="R143" s="53"/>
      <c r="S143" s="53"/>
      <c r="T143" s="53"/>
      <c r="U143" s="53"/>
      <c r="V143" s="53"/>
      <c r="W143" s="53"/>
      <c r="X143" s="53"/>
      <c r="Y143" s="53"/>
      <c r="Z143" s="53"/>
      <c r="AA143" s="53"/>
    </row>
    <row r="144" spans="1:27" ht="35.15" customHeight="1">
      <c r="A144" s="56"/>
      <c r="B144" s="113" t="s">
        <v>98</v>
      </c>
      <c r="C144" s="113"/>
      <c r="D144" s="113"/>
      <c r="E144" s="114"/>
      <c r="F144" s="57">
        <v>77766161</v>
      </c>
      <c r="G144" s="58">
        <v>39277218</v>
      </c>
      <c r="H144" s="58">
        <v>38488944</v>
      </c>
      <c r="I144" s="58">
        <v>9204392</v>
      </c>
      <c r="J144" s="57">
        <v>29284551</v>
      </c>
      <c r="K144" s="58">
        <v>2507106</v>
      </c>
      <c r="L144" s="58">
        <v>180747</v>
      </c>
      <c r="M144" s="58">
        <v>26958192</v>
      </c>
      <c r="N144" s="58">
        <v>17328748</v>
      </c>
      <c r="O144" s="59">
        <v>9629444</v>
      </c>
      <c r="Q144" s="53"/>
      <c r="R144" s="53"/>
      <c r="S144" s="53"/>
      <c r="T144" s="53"/>
      <c r="U144" s="53"/>
      <c r="V144" s="53"/>
      <c r="W144" s="53"/>
      <c r="X144" s="53"/>
      <c r="Y144" s="53"/>
      <c r="Z144" s="53"/>
      <c r="AA144" s="53"/>
    </row>
    <row r="145" spans="1:27" ht="25" customHeight="1">
      <c r="A145" s="60"/>
      <c r="B145" s="111" t="s">
        <v>99</v>
      </c>
      <c r="C145" s="111"/>
      <c r="D145" s="111"/>
      <c r="E145" s="112"/>
      <c r="F145" s="50">
        <v>523060</v>
      </c>
      <c r="G145" s="51" t="s">
        <v>15</v>
      </c>
      <c r="H145" s="51">
        <v>523060</v>
      </c>
      <c r="I145" s="51" t="s">
        <v>15</v>
      </c>
      <c r="J145" s="50">
        <v>523060</v>
      </c>
      <c r="K145" s="51">
        <v>523060</v>
      </c>
      <c r="L145" s="51" t="s">
        <v>15</v>
      </c>
      <c r="M145" s="51" t="s">
        <v>15</v>
      </c>
      <c r="N145" s="51" t="s">
        <v>15</v>
      </c>
      <c r="O145" s="52" t="s">
        <v>15</v>
      </c>
      <c r="Q145" s="53"/>
      <c r="R145" s="53"/>
      <c r="S145" s="53"/>
      <c r="T145" s="53"/>
      <c r="U145" s="53"/>
      <c r="V145" s="53"/>
      <c r="W145" s="53"/>
      <c r="X145" s="53"/>
      <c r="Y145" s="53"/>
      <c r="Z145" s="53"/>
      <c r="AA145" s="53"/>
    </row>
    <row r="146" spans="1:27" ht="25" customHeight="1">
      <c r="A146" s="60"/>
      <c r="B146" s="111" t="s">
        <v>100</v>
      </c>
      <c r="C146" s="111"/>
      <c r="D146" s="111"/>
      <c r="E146" s="112"/>
      <c r="F146" s="50">
        <v>273929</v>
      </c>
      <c r="G146" s="51" t="s">
        <v>15</v>
      </c>
      <c r="H146" s="51">
        <v>273929</v>
      </c>
      <c r="I146" s="51" t="s">
        <v>15</v>
      </c>
      <c r="J146" s="50">
        <v>273929</v>
      </c>
      <c r="K146" s="51">
        <v>273929</v>
      </c>
      <c r="L146" s="51" t="s">
        <v>15</v>
      </c>
      <c r="M146" s="51" t="s">
        <v>15</v>
      </c>
      <c r="N146" s="51" t="s">
        <v>15</v>
      </c>
      <c r="O146" s="52" t="s">
        <v>15</v>
      </c>
      <c r="Q146" s="53"/>
      <c r="R146" s="53"/>
      <c r="S146" s="53"/>
      <c r="T146" s="53"/>
      <c r="U146" s="53"/>
      <c r="V146" s="53"/>
      <c r="W146" s="53"/>
      <c r="X146" s="53"/>
      <c r="Y146" s="53"/>
      <c r="Z146" s="53"/>
      <c r="AA146" s="53"/>
    </row>
    <row r="147" spans="1:27" ht="35.15" customHeight="1">
      <c r="A147" s="56"/>
      <c r="B147" s="113" t="s">
        <v>101</v>
      </c>
      <c r="C147" s="113"/>
      <c r="D147" s="113"/>
      <c r="E147" s="114"/>
      <c r="F147" s="57">
        <v>78015292</v>
      </c>
      <c r="G147" s="58">
        <v>39277218</v>
      </c>
      <c r="H147" s="58">
        <v>38738074</v>
      </c>
      <c r="I147" s="58">
        <v>9204392</v>
      </c>
      <c r="J147" s="57">
        <v>29533682</v>
      </c>
      <c r="K147" s="58">
        <v>2756237</v>
      </c>
      <c r="L147" s="58">
        <v>180747</v>
      </c>
      <c r="M147" s="58">
        <v>26958192</v>
      </c>
      <c r="N147" s="58">
        <v>17328748</v>
      </c>
      <c r="O147" s="59">
        <v>9629444</v>
      </c>
      <c r="Q147" s="53"/>
      <c r="R147" s="53"/>
      <c r="S147" s="53"/>
      <c r="T147" s="53"/>
      <c r="U147" s="53"/>
      <c r="V147" s="53"/>
      <c r="W147" s="53"/>
      <c r="X147" s="53"/>
      <c r="Y147" s="53"/>
      <c r="Z147" s="53"/>
      <c r="AA147" s="53"/>
    </row>
    <row r="148" spans="1:27" ht="17.25" customHeight="1">
      <c r="A148" s="60" t="s">
        <v>102</v>
      </c>
      <c r="B148" s="61"/>
      <c r="C148" s="61"/>
      <c r="D148" s="61"/>
      <c r="E148" s="62"/>
      <c r="F148" s="50"/>
      <c r="G148" s="51"/>
      <c r="H148" s="51"/>
      <c r="I148" s="51"/>
      <c r="J148" s="50"/>
      <c r="K148" s="51"/>
      <c r="L148" s="51"/>
      <c r="M148" s="51"/>
      <c r="N148" s="51"/>
      <c r="O148" s="52"/>
      <c r="Q148" s="53"/>
      <c r="R148" s="53"/>
      <c r="S148" s="53"/>
      <c r="T148" s="53"/>
      <c r="U148" s="53"/>
      <c r="V148" s="53"/>
      <c r="W148" s="53"/>
      <c r="X148" s="53"/>
      <c r="Y148" s="53"/>
      <c r="Z148" s="53"/>
      <c r="AA148" s="53"/>
    </row>
    <row r="149" spans="1:27" ht="25" customHeight="1">
      <c r="A149" s="60"/>
      <c r="B149" s="111" t="s">
        <v>103</v>
      </c>
      <c r="C149" s="111"/>
      <c r="D149" s="111"/>
      <c r="E149" s="112"/>
      <c r="F149" s="50">
        <v>74007177</v>
      </c>
      <c r="G149" s="51">
        <v>38298976</v>
      </c>
      <c r="H149" s="51">
        <v>35708201</v>
      </c>
      <c r="I149" s="51">
        <v>8389623</v>
      </c>
      <c r="J149" s="50">
        <v>27318578</v>
      </c>
      <c r="K149" s="51">
        <v>2484611</v>
      </c>
      <c r="L149" s="51">
        <v>180747</v>
      </c>
      <c r="M149" s="51">
        <v>25014714</v>
      </c>
      <c r="N149" s="51">
        <v>15385270</v>
      </c>
      <c r="O149" s="52">
        <v>9629444</v>
      </c>
      <c r="Q149" s="53"/>
      <c r="R149" s="53"/>
      <c r="S149" s="53"/>
      <c r="T149" s="53"/>
      <c r="U149" s="53"/>
      <c r="V149" s="53"/>
      <c r="W149" s="53"/>
      <c r="X149" s="53"/>
      <c r="Y149" s="53"/>
      <c r="Z149" s="53"/>
      <c r="AA149" s="53"/>
    </row>
    <row r="150" spans="1:27" ht="25" customHeight="1">
      <c r="A150" s="60"/>
      <c r="B150" s="111" t="s">
        <v>104</v>
      </c>
      <c r="C150" s="111"/>
      <c r="D150" s="111"/>
      <c r="E150" s="112"/>
      <c r="F150" s="50">
        <v>2882265</v>
      </c>
      <c r="G150" s="51">
        <v>737083</v>
      </c>
      <c r="H150" s="51">
        <v>2145181</v>
      </c>
      <c r="I150" s="51">
        <v>679169</v>
      </c>
      <c r="J150" s="50">
        <v>1466013</v>
      </c>
      <c r="K150" s="51">
        <v>4127</v>
      </c>
      <c r="L150" s="51">
        <v>0</v>
      </c>
      <c r="M150" s="51">
        <v>1461886</v>
      </c>
      <c r="N150" s="51">
        <v>1461886</v>
      </c>
      <c r="O150" s="52">
        <v>0</v>
      </c>
      <c r="Q150" s="53"/>
      <c r="R150" s="53"/>
      <c r="S150" s="53"/>
      <c r="T150" s="53"/>
      <c r="U150" s="53"/>
      <c r="V150" s="53"/>
      <c r="W150" s="53"/>
      <c r="X150" s="53"/>
      <c r="Y150" s="53"/>
      <c r="Z150" s="53"/>
      <c r="AA150" s="53"/>
    </row>
    <row r="151" spans="1:27" ht="25" customHeight="1">
      <c r="A151" s="60"/>
      <c r="B151" s="111" t="s">
        <v>105</v>
      </c>
      <c r="C151" s="111"/>
      <c r="D151" s="111"/>
      <c r="E151" s="112"/>
      <c r="F151" s="50">
        <v>876720</v>
      </c>
      <c r="G151" s="51">
        <v>241159</v>
      </c>
      <c r="H151" s="51">
        <v>635561</v>
      </c>
      <c r="I151" s="51">
        <v>135600</v>
      </c>
      <c r="J151" s="50">
        <v>499961</v>
      </c>
      <c r="K151" s="51">
        <v>18368</v>
      </c>
      <c r="L151" s="51">
        <v>0</v>
      </c>
      <c r="M151" s="51">
        <v>481593</v>
      </c>
      <c r="N151" s="51">
        <v>481593</v>
      </c>
      <c r="O151" s="52">
        <v>0</v>
      </c>
      <c r="Q151" s="53"/>
      <c r="R151" s="53"/>
      <c r="S151" s="53"/>
      <c r="T151" s="53"/>
      <c r="U151" s="53"/>
      <c r="V151" s="53"/>
      <c r="W151" s="53"/>
      <c r="X151" s="53"/>
      <c r="Y151" s="53"/>
      <c r="Z151" s="53"/>
      <c r="AA151" s="53"/>
    </row>
    <row r="152" spans="1:27" ht="35.15" customHeight="1" thickBot="1">
      <c r="A152" s="73"/>
      <c r="B152" s="115" t="s">
        <v>98</v>
      </c>
      <c r="C152" s="115"/>
      <c r="D152" s="115"/>
      <c r="E152" s="116"/>
      <c r="F152" s="74">
        <v>77766161</v>
      </c>
      <c r="G152" s="75">
        <v>39277218</v>
      </c>
      <c r="H152" s="75">
        <v>38488944</v>
      </c>
      <c r="I152" s="75">
        <v>9204392</v>
      </c>
      <c r="J152" s="74">
        <v>29284551</v>
      </c>
      <c r="K152" s="75">
        <v>2507106</v>
      </c>
      <c r="L152" s="75">
        <v>180747</v>
      </c>
      <c r="M152" s="75">
        <v>26958192</v>
      </c>
      <c r="N152" s="75">
        <v>17328748</v>
      </c>
      <c r="O152" s="76">
        <v>9629444</v>
      </c>
      <c r="Q152" s="53"/>
      <c r="R152" s="53"/>
      <c r="S152" s="53"/>
      <c r="T152" s="53"/>
      <c r="U152" s="53"/>
      <c r="V152" s="53"/>
      <c r="W152" s="53"/>
      <c r="X152" s="53"/>
      <c r="Y152" s="53"/>
      <c r="Z152" s="53"/>
      <c r="AA152" s="53"/>
    </row>
    <row r="153" spans="1:27" ht="13.5" customHeight="1"/>
    <row r="154" spans="1:27" s="27" customFormat="1" ht="29.25" customHeight="1">
      <c r="A154" s="23" t="s">
        <v>117</v>
      </c>
      <c r="B154" s="24"/>
      <c r="C154" s="24"/>
      <c r="D154" s="24"/>
      <c r="E154" s="24"/>
      <c r="F154" s="25"/>
      <c r="G154" s="25"/>
      <c r="H154" s="25"/>
      <c r="I154" s="25"/>
      <c r="J154" s="25"/>
      <c r="K154" s="26"/>
      <c r="L154" s="26"/>
      <c r="M154" s="26"/>
      <c r="N154" s="26"/>
      <c r="O154" s="25"/>
    </row>
    <row r="155" spans="1:27" ht="35.15" customHeight="1" thickBot="1">
      <c r="A155" s="28" t="s">
        <v>111</v>
      </c>
      <c r="O155" s="32" t="s">
        <v>41</v>
      </c>
    </row>
    <row r="156" spans="1:27" ht="9" customHeight="1">
      <c r="A156" s="121" t="s">
        <v>42</v>
      </c>
      <c r="B156" s="122"/>
      <c r="C156" s="122"/>
      <c r="D156" s="122"/>
      <c r="E156" s="123"/>
      <c r="F156" s="130" t="s">
        <v>43</v>
      </c>
      <c r="G156" s="132" t="s">
        <v>46</v>
      </c>
      <c r="H156" s="130" t="s">
        <v>44</v>
      </c>
      <c r="I156" s="132" t="s">
        <v>106</v>
      </c>
      <c r="J156" s="130" t="s">
        <v>45</v>
      </c>
      <c r="K156" s="135" t="s">
        <v>1</v>
      </c>
      <c r="L156" s="137" t="s">
        <v>47</v>
      </c>
      <c r="M156" s="140" t="s">
        <v>2</v>
      </c>
      <c r="N156" s="34"/>
      <c r="O156" s="35"/>
    </row>
    <row r="157" spans="1:27" ht="6.75" customHeight="1">
      <c r="A157" s="124"/>
      <c r="B157" s="125"/>
      <c r="C157" s="125"/>
      <c r="D157" s="125"/>
      <c r="E157" s="126"/>
      <c r="F157" s="131"/>
      <c r="G157" s="133"/>
      <c r="H157" s="131"/>
      <c r="I157" s="133"/>
      <c r="J157" s="131"/>
      <c r="K157" s="136"/>
      <c r="L157" s="138"/>
      <c r="M157" s="141"/>
      <c r="N157" s="37"/>
      <c r="O157" s="38"/>
    </row>
    <row r="158" spans="1:27" ht="5.25" customHeight="1">
      <c r="A158" s="124"/>
      <c r="B158" s="125"/>
      <c r="C158" s="125"/>
      <c r="D158" s="125"/>
      <c r="E158" s="126"/>
      <c r="F158" s="131"/>
      <c r="G158" s="133"/>
      <c r="H158" s="131"/>
      <c r="I158" s="133"/>
      <c r="J158" s="131"/>
      <c r="K158" s="136"/>
      <c r="L158" s="138"/>
      <c r="M158" s="141"/>
      <c r="N158" s="39"/>
      <c r="O158" s="40"/>
    </row>
    <row r="159" spans="1:27" ht="20.25" customHeight="1">
      <c r="A159" s="124"/>
      <c r="B159" s="125"/>
      <c r="C159" s="125"/>
      <c r="D159" s="125"/>
      <c r="E159" s="126"/>
      <c r="F159" s="41" t="s">
        <v>48</v>
      </c>
      <c r="G159" s="134"/>
      <c r="H159" s="41" t="s">
        <v>48</v>
      </c>
      <c r="I159" s="134"/>
      <c r="J159" s="41" t="s">
        <v>48</v>
      </c>
      <c r="K159" s="42" t="s">
        <v>107</v>
      </c>
      <c r="L159" s="139"/>
      <c r="M159" s="43" t="s">
        <v>49</v>
      </c>
      <c r="N159" s="44" t="s">
        <v>50</v>
      </c>
      <c r="O159" s="45" t="s">
        <v>51</v>
      </c>
    </row>
    <row r="160" spans="1:27" ht="18" customHeight="1">
      <c r="A160" s="127"/>
      <c r="B160" s="128"/>
      <c r="C160" s="128"/>
      <c r="D160" s="128"/>
      <c r="E160" s="129"/>
      <c r="F160" s="46" t="s">
        <v>3</v>
      </c>
      <c r="G160" s="46" t="s">
        <v>4</v>
      </c>
      <c r="H160" s="46" t="s">
        <v>5</v>
      </c>
      <c r="I160" s="46" t="s">
        <v>6</v>
      </c>
      <c r="J160" s="46" t="s">
        <v>7</v>
      </c>
      <c r="K160" s="46" t="s">
        <v>8</v>
      </c>
      <c r="L160" s="47" t="s">
        <v>9</v>
      </c>
      <c r="M160" s="47" t="s">
        <v>10</v>
      </c>
      <c r="N160" s="47" t="s">
        <v>11</v>
      </c>
      <c r="O160" s="48" t="s">
        <v>12</v>
      </c>
    </row>
    <row r="161" spans="1:30" ht="25" customHeight="1">
      <c r="A161" s="49" t="s">
        <v>52</v>
      </c>
      <c r="B161" s="117" t="s">
        <v>53</v>
      </c>
      <c r="C161" s="119"/>
      <c r="D161" s="119"/>
      <c r="E161" s="120"/>
      <c r="F161" s="50">
        <v>359460</v>
      </c>
      <c r="G161" s="51">
        <v>208170</v>
      </c>
      <c r="H161" s="51">
        <v>151290</v>
      </c>
      <c r="I161" s="51">
        <v>61688</v>
      </c>
      <c r="J161" s="50">
        <v>89602</v>
      </c>
      <c r="K161" s="51">
        <v>14354</v>
      </c>
      <c r="L161" s="51">
        <v>22405</v>
      </c>
      <c r="M161" s="51">
        <v>97653</v>
      </c>
      <c r="N161" s="51">
        <v>50592</v>
      </c>
      <c r="O161" s="52">
        <v>47061</v>
      </c>
      <c r="Q161" s="53"/>
      <c r="R161" s="53"/>
      <c r="S161" s="53"/>
      <c r="T161" s="53"/>
      <c r="U161" s="53"/>
      <c r="V161" s="53"/>
      <c r="W161" s="53"/>
      <c r="X161" s="53"/>
      <c r="Y161" s="53"/>
      <c r="Z161" s="53"/>
      <c r="AA161" s="53"/>
      <c r="AB161" s="53"/>
      <c r="AC161" s="53"/>
      <c r="AD161" s="53"/>
    </row>
    <row r="162" spans="1:30" ht="25" customHeight="1">
      <c r="A162" s="49"/>
      <c r="B162" s="54" t="s">
        <v>54</v>
      </c>
      <c r="C162" s="55"/>
      <c r="D162" s="117" t="s">
        <v>55</v>
      </c>
      <c r="E162" s="118"/>
      <c r="F162" s="50">
        <v>316437</v>
      </c>
      <c r="G162" s="51">
        <v>186415</v>
      </c>
      <c r="H162" s="51">
        <v>130022</v>
      </c>
      <c r="I162" s="51">
        <v>55375</v>
      </c>
      <c r="J162" s="50">
        <v>74647</v>
      </c>
      <c r="K162" s="51">
        <v>12348</v>
      </c>
      <c r="L162" s="51">
        <v>22293</v>
      </c>
      <c r="M162" s="51">
        <v>84593</v>
      </c>
      <c r="N162" s="51">
        <v>40489</v>
      </c>
      <c r="O162" s="52">
        <v>44104</v>
      </c>
      <c r="Q162" s="53"/>
      <c r="R162" s="53"/>
      <c r="S162" s="53"/>
      <c r="T162" s="53"/>
      <c r="U162" s="53"/>
      <c r="V162" s="53"/>
      <c r="W162" s="53"/>
      <c r="X162" s="53"/>
      <c r="Y162" s="53"/>
      <c r="Z162" s="53"/>
      <c r="AA162" s="53"/>
    </row>
    <row r="163" spans="1:30" ht="25" customHeight="1">
      <c r="A163" s="49"/>
      <c r="B163" s="54" t="s">
        <v>56</v>
      </c>
      <c r="C163" s="55"/>
      <c r="D163" s="117" t="s">
        <v>57</v>
      </c>
      <c r="E163" s="118"/>
      <c r="F163" s="50">
        <v>4842</v>
      </c>
      <c r="G163" s="51">
        <v>2490</v>
      </c>
      <c r="H163" s="51">
        <v>2351</v>
      </c>
      <c r="I163" s="51">
        <v>747</v>
      </c>
      <c r="J163" s="50">
        <v>1604</v>
      </c>
      <c r="K163" s="51">
        <v>222</v>
      </c>
      <c r="L163" s="51">
        <v>0</v>
      </c>
      <c r="M163" s="51">
        <v>1382</v>
      </c>
      <c r="N163" s="51">
        <v>2726</v>
      </c>
      <c r="O163" s="52">
        <v>-1343</v>
      </c>
      <c r="Q163" s="53"/>
      <c r="R163" s="53"/>
      <c r="S163" s="53"/>
      <c r="T163" s="53"/>
      <c r="U163" s="53"/>
      <c r="V163" s="53"/>
      <c r="W163" s="53"/>
      <c r="X163" s="53"/>
      <c r="Y163" s="53"/>
      <c r="Z163" s="53"/>
      <c r="AA163" s="53"/>
    </row>
    <row r="164" spans="1:30" ht="25" customHeight="1">
      <c r="A164" s="49"/>
      <c r="B164" s="54" t="s">
        <v>58</v>
      </c>
      <c r="C164" s="55"/>
      <c r="D164" s="117" t="s">
        <v>59</v>
      </c>
      <c r="E164" s="118"/>
      <c r="F164" s="50">
        <v>38181</v>
      </c>
      <c r="G164" s="51">
        <v>19264</v>
      </c>
      <c r="H164" s="51">
        <v>18917</v>
      </c>
      <c r="I164" s="51">
        <v>5566</v>
      </c>
      <c r="J164" s="50">
        <v>13351</v>
      </c>
      <c r="K164" s="51">
        <v>1785</v>
      </c>
      <c r="L164" s="51">
        <v>112</v>
      </c>
      <c r="M164" s="51">
        <v>11678</v>
      </c>
      <c r="N164" s="51">
        <v>7377</v>
      </c>
      <c r="O164" s="52">
        <v>4301</v>
      </c>
      <c r="Q164" s="53"/>
      <c r="R164" s="53"/>
      <c r="S164" s="53"/>
      <c r="T164" s="53"/>
      <c r="U164" s="53"/>
      <c r="V164" s="53"/>
      <c r="W164" s="53"/>
      <c r="X164" s="53"/>
      <c r="Y164" s="53"/>
      <c r="Z164" s="53"/>
      <c r="AA164" s="53"/>
    </row>
    <row r="165" spans="1:30" ht="25" customHeight="1">
      <c r="A165" s="49" t="s">
        <v>60</v>
      </c>
      <c r="B165" s="117" t="s">
        <v>61</v>
      </c>
      <c r="C165" s="119"/>
      <c r="D165" s="119"/>
      <c r="E165" s="120"/>
      <c r="F165" s="50">
        <v>19230</v>
      </c>
      <c r="G165" s="51">
        <v>10595</v>
      </c>
      <c r="H165" s="51">
        <v>8635</v>
      </c>
      <c r="I165" s="51">
        <v>3493</v>
      </c>
      <c r="J165" s="50">
        <v>5141</v>
      </c>
      <c r="K165" s="51">
        <v>1166</v>
      </c>
      <c r="L165" s="51">
        <v>8</v>
      </c>
      <c r="M165" s="51">
        <v>3984</v>
      </c>
      <c r="N165" s="51">
        <v>6193</v>
      </c>
      <c r="O165" s="52">
        <v>-2209</v>
      </c>
      <c r="Q165" s="53"/>
      <c r="R165" s="53"/>
      <c r="S165" s="53"/>
      <c r="T165" s="53"/>
      <c r="U165" s="53"/>
      <c r="V165" s="53"/>
      <c r="W165" s="53"/>
      <c r="X165" s="53"/>
      <c r="Y165" s="53"/>
      <c r="Z165" s="53"/>
      <c r="AA165" s="53"/>
    </row>
    <row r="166" spans="1:30" ht="25" customHeight="1">
      <c r="A166" s="49" t="s">
        <v>62</v>
      </c>
      <c r="B166" s="117" t="s">
        <v>63</v>
      </c>
      <c r="C166" s="119"/>
      <c r="D166" s="119"/>
      <c r="E166" s="120"/>
      <c r="F166" s="50">
        <v>38296526</v>
      </c>
      <c r="G166" s="51">
        <v>24034750</v>
      </c>
      <c r="H166" s="51">
        <v>14261777</v>
      </c>
      <c r="I166" s="51">
        <v>3895699</v>
      </c>
      <c r="J166" s="50">
        <v>10366078</v>
      </c>
      <c r="K166" s="51">
        <v>1308675</v>
      </c>
      <c r="L166" s="51">
        <v>5462</v>
      </c>
      <c r="M166" s="51">
        <v>9062865</v>
      </c>
      <c r="N166" s="51">
        <v>5775059</v>
      </c>
      <c r="O166" s="52">
        <v>3287806</v>
      </c>
      <c r="Q166" s="53"/>
      <c r="R166" s="53"/>
      <c r="S166" s="53"/>
      <c r="T166" s="53"/>
      <c r="U166" s="53"/>
      <c r="V166" s="53"/>
      <c r="W166" s="53"/>
      <c r="X166" s="53"/>
      <c r="Y166" s="53"/>
      <c r="Z166" s="53"/>
      <c r="AA166" s="53"/>
    </row>
    <row r="167" spans="1:30" ht="25" customHeight="1">
      <c r="A167" s="49"/>
      <c r="B167" s="54" t="s">
        <v>54</v>
      </c>
      <c r="C167" s="55"/>
      <c r="D167" s="117" t="s">
        <v>64</v>
      </c>
      <c r="E167" s="118"/>
      <c r="F167" s="50">
        <v>1992624</v>
      </c>
      <c r="G167" s="51">
        <v>1244734</v>
      </c>
      <c r="H167" s="51">
        <v>747890</v>
      </c>
      <c r="I167" s="51" t="s">
        <v>15</v>
      </c>
      <c r="J167" s="50" t="s">
        <v>15</v>
      </c>
      <c r="K167" s="51" t="s">
        <v>15</v>
      </c>
      <c r="L167" s="51" t="s">
        <v>15</v>
      </c>
      <c r="M167" s="51" t="s">
        <v>15</v>
      </c>
      <c r="N167" s="51" t="s">
        <v>15</v>
      </c>
      <c r="O167" s="52" t="s">
        <v>15</v>
      </c>
      <c r="Q167" s="53"/>
      <c r="R167" s="53"/>
      <c r="S167" s="53"/>
      <c r="T167" s="53"/>
      <c r="U167" s="53"/>
      <c r="V167" s="53"/>
      <c r="W167" s="53"/>
      <c r="X167" s="53"/>
      <c r="Y167" s="53"/>
      <c r="Z167" s="53"/>
      <c r="AA167" s="53"/>
    </row>
    <row r="168" spans="1:30" ht="25" customHeight="1">
      <c r="A168" s="49"/>
      <c r="B168" s="54" t="s">
        <v>13</v>
      </c>
      <c r="C168" s="55"/>
      <c r="D168" s="117" t="s">
        <v>65</v>
      </c>
      <c r="E168" s="118"/>
      <c r="F168" s="50">
        <v>451169</v>
      </c>
      <c r="G168" s="51">
        <v>294492</v>
      </c>
      <c r="H168" s="51">
        <v>156677</v>
      </c>
      <c r="I168" s="51" t="s">
        <v>15</v>
      </c>
      <c r="J168" s="50" t="s">
        <v>15</v>
      </c>
      <c r="K168" s="51" t="s">
        <v>15</v>
      </c>
      <c r="L168" s="51" t="s">
        <v>15</v>
      </c>
      <c r="M168" s="51" t="s">
        <v>15</v>
      </c>
      <c r="N168" s="51" t="s">
        <v>15</v>
      </c>
      <c r="O168" s="52" t="s">
        <v>15</v>
      </c>
      <c r="Q168" s="53"/>
      <c r="R168" s="53"/>
      <c r="S168" s="53"/>
      <c r="T168" s="53"/>
      <c r="U168" s="53"/>
      <c r="V168" s="53"/>
      <c r="W168" s="53"/>
      <c r="X168" s="53"/>
      <c r="Y168" s="53"/>
      <c r="Z168" s="53"/>
      <c r="AA168" s="53"/>
    </row>
    <row r="169" spans="1:30" ht="25" customHeight="1">
      <c r="A169" s="49"/>
      <c r="B169" s="54" t="s">
        <v>14</v>
      </c>
      <c r="C169" s="55"/>
      <c r="D169" s="117" t="s">
        <v>66</v>
      </c>
      <c r="E169" s="118"/>
      <c r="F169" s="50">
        <v>387598</v>
      </c>
      <c r="G169" s="51">
        <v>262931</v>
      </c>
      <c r="H169" s="51">
        <v>124668</v>
      </c>
      <c r="I169" s="51" t="s">
        <v>15</v>
      </c>
      <c r="J169" s="50" t="s">
        <v>15</v>
      </c>
      <c r="K169" s="51" t="s">
        <v>15</v>
      </c>
      <c r="L169" s="51" t="s">
        <v>15</v>
      </c>
      <c r="M169" s="51" t="s">
        <v>15</v>
      </c>
      <c r="N169" s="51" t="s">
        <v>15</v>
      </c>
      <c r="O169" s="52" t="s">
        <v>15</v>
      </c>
      <c r="Q169" s="53"/>
      <c r="R169" s="53"/>
      <c r="S169" s="53"/>
      <c r="T169" s="53"/>
      <c r="U169" s="53"/>
      <c r="V169" s="53"/>
      <c r="W169" s="53"/>
      <c r="X169" s="53"/>
      <c r="Y169" s="53"/>
      <c r="Z169" s="53"/>
      <c r="AA169" s="53"/>
    </row>
    <row r="170" spans="1:30" ht="25" customHeight="1">
      <c r="A170" s="49"/>
      <c r="B170" s="54" t="s">
        <v>16</v>
      </c>
      <c r="C170" s="55"/>
      <c r="D170" s="117" t="s">
        <v>67</v>
      </c>
      <c r="E170" s="118"/>
      <c r="F170" s="50">
        <v>1211105</v>
      </c>
      <c r="G170" s="51">
        <v>829311</v>
      </c>
      <c r="H170" s="51">
        <v>381793</v>
      </c>
      <c r="I170" s="51" t="s">
        <v>15</v>
      </c>
      <c r="J170" s="50" t="s">
        <v>15</v>
      </c>
      <c r="K170" s="51" t="s">
        <v>15</v>
      </c>
      <c r="L170" s="51" t="s">
        <v>15</v>
      </c>
      <c r="M170" s="51" t="s">
        <v>15</v>
      </c>
      <c r="N170" s="51" t="s">
        <v>15</v>
      </c>
      <c r="O170" s="52" t="s">
        <v>15</v>
      </c>
      <c r="Q170" s="53"/>
      <c r="R170" s="53"/>
      <c r="S170" s="53"/>
      <c r="T170" s="53"/>
      <c r="U170" s="53"/>
      <c r="V170" s="53"/>
      <c r="W170" s="53"/>
      <c r="X170" s="53"/>
      <c r="Y170" s="53"/>
      <c r="Z170" s="53"/>
      <c r="AA170" s="53"/>
    </row>
    <row r="171" spans="1:30" ht="25" customHeight="1">
      <c r="A171" s="49"/>
      <c r="B171" s="54" t="s">
        <v>17</v>
      </c>
      <c r="C171" s="55"/>
      <c r="D171" s="117" t="s">
        <v>68</v>
      </c>
      <c r="E171" s="118"/>
      <c r="F171" s="50">
        <v>898020</v>
      </c>
      <c r="G171" s="51">
        <v>678537</v>
      </c>
      <c r="H171" s="51">
        <v>219483</v>
      </c>
      <c r="I171" s="51" t="s">
        <v>15</v>
      </c>
      <c r="J171" s="50" t="s">
        <v>15</v>
      </c>
      <c r="K171" s="51" t="s">
        <v>15</v>
      </c>
      <c r="L171" s="51" t="s">
        <v>15</v>
      </c>
      <c r="M171" s="51" t="s">
        <v>15</v>
      </c>
      <c r="N171" s="51" t="s">
        <v>15</v>
      </c>
      <c r="O171" s="52" t="s">
        <v>15</v>
      </c>
      <c r="Q171" s="53"/>
      <c r="R171" s="53"/>
      <c r="S171" s="53"/>
      <c r="T171" s="53"/>
      <c r="U171" s="53"/>
      <c r="V171" s="53"/>
      <c r="W171" s="53"/>
      <c r="X171" s="53"/>
      <c r="Y171" s="53"/>
      <c r="Z171" s="53"/>
      <c r="AA171" s="53"/>
    </row>
    <row r="172" spans="1:30" ht="25" customHeight="1">
      <c r="A172" s="49"/>
      <c r="B172" s="54" t="s">
        <v>18</v>
      </c>
      <c r="C172" s="55"/>
      <c r="D172" s="117" t="s">
        <v>69</v>
      </c>
      <c r="E172" s="118"/>
      <c r="F172" s="50">
        <v>650731</v>
      </c>
      <c r="G172" s="51">
        <v>361944</v>
      </c>
      <c r="H172" s="51">
        <v>288787</v>
      </c>
      <c r="I172" s="51" t="s">
        <v>15</v>
      </c>
      <c r="J172" s="50" t="s">
        <v>15</v>
      </c>
      <c r="K172" s="51" t="s">
        <v>15</v>
      </c>
      <c r="L172" s="51" t="s">
        <v>15</v>
      </c>
      <c r="M172" s="51" t="s">
        <v>15</v>
      </c>
      <c r="N172" s="51" t="s">
        <v>15</v>
      </c>
      <c r="O172" s="52" t="s">
        <v>15</v>
      </c>
      <c r="Q172" s="53"/>
      <c r="R172" s="53"/>
      <c r="S172" s="53"/>
      <c r="T172" s="53"/>
      <c r="U172" s="53"/>
      <c r="V172" s="53"/>
      <c r="W172" s="53"/>
      <c r="X172" s="53"/>
      <c r="Y172" s="53"/>
      <c r="Z172" s="53"/>
      <c r="AA172" s="53"/>
    </row>
    <row r="173" spans="1:30" ht="25" customHeight="1">
      <c r="A173" s="49"/>
      <c r="B173" s="54" t="s">
        <v>19</v>
      </c>
      <c r="C173" s="55"/>
      <c r="D173" s="117" t="s">
        <v>70</v>
      </c>
      <c r="E173" s="118"/>
      <c r="F173" s="50">
        <v>3110785</v>
      </c>
      <c r="G173" s="51">
        <v>2325080</v>
      </c>
      <c r="H173" s="51">
        <v>785704</v>
      </c>
      <c r="I173" s="51" t="s">
        <v>15</v>
      </c>
      <c r="J173" s="50" t="s">
        <v>15</v>
      </c>
      <c r="K173" s="51" t="s">
        <v>15</v>
      </c>
      <c r="L173" s="51" t="s">
        <v>15</v>
      </c>
      <c r="M173" s="51" t="s">
        <v>15</v>
      </c>
      <c r="N173" s="51" t="s">
        <v>15</v>
      </c>
      <c r="O173" s="52" t="s">
        <v>15</v>
      </c>
      <c r="Q173" s="53"/>
      <c r="R173" s="53"/>
      <c r="S173" s="53"/>
      <c r="T173" s="53"/>
      <c r="U173" s="53"/>
      <c r="V173" s="53"/>
      <c r="W173" s="53"/>
      <c r="X173" s="53"/>
      <c r="Y173" s="53"/>
      <c r="Z173" s="53"/>
      <c r="AA173" s="53"/>
    </row>
    <row r="174" spans="1:30" ht="25" customHeight="1">
      <c r="A174" s="49"/>
      <c r="B174" s="54" t="s">
        <v>20</v>
      </c>
      <c r="C174" s="55"/>
      <c r="D174" s="117" t="s">
        <v>71</v>
      </c>
      <c r="E174" s="118"/>
      <c r="F174" s="50">
        <v>1361749</v>
      </c>
      <c r="G174" s="51">
        <v>789218</v>
      </c>
      <c r="H174" s="51">
        <v>572531</v>
      </c>
      <c r="I174" s="51" t="s">
        <v>15</v>
      </c>
      <c r="J174" s="50" t="s">
        <v>15</v>
      </c>
      <c r="K174" s="51" t="s">
        <v>15</v>
      </c>
      <c r="L174" s="51" t="s">
        <v>15</v>
      </c>
      <c r="M174" s="51" t="s">
        <v>15</v>
      </c>
      <c r="N174" s="51" t="s">
        <v>15</v>
      </c>
      <c r="O174" s="52" t="s">
        <v>15</v>
      </c>
      <c r="Q174" s="53"/>
      <c r="R174" s="53"/>
      <c r="S174" s="53"/>
      <c r="T174" s="53"/>
      <c r="U174" s="53"/>
      <c r="V174" s="53"/>
      <c r="W174" s="53"/>
      <c r="X174" s="53"/>
      <c r="Y174" s="53"/>
      <c r="Z174" s="53"/>
      <c r="AA174" s="53"/>
    </row>
    <row r="175" spans="1:30" ht="25" customHeight="1">
      <c r="A175" s="49"/>
      <c r="B175" s="54" t="s">
        <v>21</v>
      </c>
      <c r="C175" s="55"/>
      <c r="D175" s="117" t="s">
        <v>72</v>
      </c>
      <c r="E175" s="118"/>
      <c r="F175" s="50">
        <v>3947294</v>
      </c>
      <c r="G175" s="51">
        <v>2586734</v>
      </c>
      <c r="H175" s="51">
        <v>1360561</v>
      </c>
      <c r="I175" s="51" t="s">
        <v>15</v>
      </c>
      <c r="J175" s="50" t="s">
        <v>15</v>
      </c>
      <c r="K175" s="51" t="s">
        <v>15</v>
      </c>
      <c r="L175" s="51" t="s">
        <v>15</v>
      </c>
      <c r="M175" s="51" t="s">
        <v>15</v>
      </c>
      <c r="N175" s="51" t="s">
        <v>15</v>
      </c>
      <c r="O175" s="52" t="s">
        <v>15</v>
      </c>
      <c r="Q175" s="53"/>
      <c r="R175" s="53"/>
      <c r="S175" s="53"/>
      <c r="T175" s="53"/>
      <c r="U175" s="53"/>
      <c r="V175" s="53"/>
      <c r="W175" s="53"/>
      <c r="X175" s="53"/>
      <c r="Y175" s="53"/>
      <c r="Z175" s="53"/>
      <c r="AA175" s="53"/>
    </row>
    <row r="176" spans="1:30" ht="25" customHeight="1">
      <c r="A176" s="49"/>
      <c r="B176" s="54" t="s">
        <v>22</v>
      </c>
      <c r="C176" s="55"/>
      <c r="D176" s="117" t="s">
        <v>73</v>
      </c>
      <c r="E176" s="118"/>
      <c r="F176" s="50">
        <v>266651</v>
      </c>
      <c r="G176" s="51">
        <v>177133</v>
      </c>
      <c r="H176" s="51">
        <v>89519</v>
      </c>
      <c r="I176" s="51" t="s">
        <v>15</v>
      </c>
      <c r="J176" s="50" t="s">
        <v>15</v>
      </c>
      <c r="K176" s="51" t="s">
        <v>15</v>
      </c>
      <c r="L176" s="51" t="s">
        <v>15</v>
      </c>
      <c r="M176" s="51" t="s">
        <v>15</v>
      </c>
      <c r="N176" s="51" t="s">
        <v>15</v>
      </c>
      <c r="O176" s="52" t="s">
        <v>15</v>
      </c>
      <c r="Q176" s="53"/>
      <c r="R176" s="53"/>
      <c r="S176" s="53"/>
      <c r="T176" s="53"/>
      <c r="U176" s="53"/>
      <c r="V176" s="53"/>
      <c r="W176" s="53"/>
      <c r="X176" s="53"/>
      <c r="Y176" s="53"/>
      <c r="Z176" s="53"/>
      <c r="AA176" s="53"/>
    </row>
    <row r="177" spans="1:27" ht="25" customHeight="1">
      <c r="A177" s="49"/>
      <c r="B177" s="54" t="s">
        <v>23</v>
      </c>
      <c r="C177" s="55"/>
      <c r="D177" s="117" t="s">
        <v>74</v>
      </c>
      <c r="E177" s="118"/>
      <c r="F177" s="50">
        <v>2114420</v>
      </c>
      <c r="G177" s="51">
        <v>1331138</v>
      </c>
      <c r="H177" s="51">
        <v>783282</v>
      </c>
      <c r="I177" s="51" t="s">
        <v>15</v>
      </c>
      <c r="J177" s="50" t="s">
        <v>15</v>
      </c>
      <c r="K177" s="51" t="s">
        <v>15</v>
      </c>
      <c r="L177" s="51" t="s">
        <v>15</v>
      </c>
      <c r="M177" s="51" t="s">
        <v>15</v>
      </c>
      <c r="N177" s="51" t="s">
        <v>15</v>
      </c>
      <c r="O177" s="52" t="s">
        <v>15</v>
      </c>
      <c r="Q177" s="53"/>
      <c r="R177" s="53"/>
      <c r="S177" s="53"/>
      <c r="T177" s="53"/>
      <c r="U177" s="53"/>
      <c r="V177" s="53"/>
      <c r="W177" s="53"/>
      <c r="X177" s="53"/>
      <c r="Y177" s="53"/>
      <c r="Z177" s="53"/>
      <c r="AA177" s="53"/>
    </row>
    <row r="178" spans="1:27" ht="25" customHeight="1">
      <c r="A178" s="49"/>
      <c r="B178" s="54" t="s">
        <v>24</v>
      </c>
      <c r="C178" s="55"/>
      <c r="D178" s="117" t="s">
        <v>75</v>
      </c>
      <c r="E178" s="118"/>
      <c r="F178" s="50">
        <v>353965</v>
      </c>
      <c r="G178" s="51">
        <v>181943</v>
      </c>
      <c r="H178" s="51">
        <v>172022</v>
      </c>
      <c r="I178" s="51" t="s">
        <v>15</v>
      </c>
      <c r="J178" s="50" t="s">
        <v>15</v>
      </c>
      <c r="K178" s="51" t="s">
        <v>15</v>
      </c>
      <c r="L178" s="51" t="s">
        <v>15</v>
      </c>
      <c r="M178" s="51" t="s">
        <v>15</v>
      </c>
      <c r="N178" s="51" t="s">
        <v>15</v>
      </c>
      <c r="O178" s="52" t="s">
        <v>15</v>
      </c>
      <c r="Q178" s="53"/>
      <c r="R178" s="53"/>
      <c r="S178" s="53"/>
      <c r="T178" s="53"/>
      <c r="U178" s="53"/>
      <c r="V178" s="53"/>
      <c r="W178" s="53"/>
      <c r="X178" s="53"/>
      <c r="Y178" s="53"/>
      <c r="Z178" s="53"/>
      <c r="AA178" s="53"/>
    </row>
    <row r="179" spans="1:27" ht="25" customHeight="1">
      <c r="A179" s="49"/>
      <c r="B179" s="54" t="s">
        <v>25</v>
      </c>
      <c r="C179" s="55"/>
      <c r="D179" s="117" t="s">
        <v>76</v>
      </c>
      <c r="E179" s="118"/>
      <c r="F179" s="50">
        <v>18758605</v>
      </c>
      <c r="G179" s="51">
        <v>11234641</v>
      </c>
      <c r="H179" s="51">
        <v>7523964</v>
      </c>
      <c r="I179" s="51" t="s">
        <v>15</v>
      </c>
      <c r="J179" s="50" t="s">
        <v>15</v>
      </c>
      <c r="K179" s="51" t="s">
        <v>15</v>
      </c>
      <c r="L179" s="51" t="s">
        <v>15</v>
      </c>
      <c r="M179" s="51" t="s">
        <v>15</v>
      </c>
      <c r="N179" s="51" t="s">
        <v>15</v>
      </c>
      <c r="O179" s="52" t="s">
        <v>15</v>
      </c>
      <c r="Q179" s="53"/>
      <c r="R179" s="53"/>
      <c r="S179" s="53"/>
      <c r="T179" s="53"/>
      <c r="U179" s="53"/>
      <c r="V179" s="53"/>
      <c r="W179" s="53"/>
      <c r="X179" s="53"/>
      <c r="Y179" s="53"/>
      <c r="Z179" s="53"/>
      <c r="AA179" s="53"/>
    </row>
    <row r="180" spans="1:27" ht="25" customHeight="1">
      <c r="A180" s="49"/>
      <c r="B180" s="54" t="s">
        <v>26</v>
      </c>
      <c r="C180" s="55"/>
      <c r="D180" s="117" t="s">
        <v>77</v>
      </c>
      <c r="E180" s="118"/>
      <c r="F180" s="50">
        <v>350037</v>
      </c>
      <c r="G180" s="51">
        <v>222464</v>
      </c>
      <c r="H180" s="51">
        <v>127573</v>
      </c>
      <c r="I180" s="51" t="s">
        <v>15</v>
      </c>
      <c r="J180" s="50" t="s">
        <v>15</v>
      </c>
      <c r="K180" s="51" t="s">
        <v>15</v>
      </c>
      <c r="L180" s="51" t="s">
        <v>15</v>
      </c>
      <c r="M180" s="51" t="s">
        <v>15</v>
      </c>
      <c r="N180" s="51" t="s">
        <v>15</v>
      </c>
      <c r="O180" s="52" t="s">
        <v>15</v>
      </c>
      <c r="Q180" s="53"/>
      <c r="R180" s="53"/>
      <c r="S180" s="53"/>
      <c r="T180" s="53"/>
      <c r="U180" s="53"/>
      <c r="V180" s="53"/>
      <c r="W180" s="53"/>
      <c r="X180" s="53"/>
      <c r="Y180" s="53"/>
      <c r="Z180" s="53"/>
      <c r="AA180" s="53"/>
    </row>
    <row r="181" spans="1:27" ht="25" customHeight="1">
      <c r="A181" s="49"/>
      <c r="B181" s="54" t="s">
        <v>27</v>
      </c>
      <c r="C181" s="55"/>
      <c r="D181" s="117" t="s">
        <v>78</v>
      </c>
      <c r="E181" s="118"/>
      <c r="F181" s="50">
        <v>2441774</v>
      </c>
      <c r="G181" s="51">
        <v>1514450</v>
      </c>
      <c r="H181" s="51">
        <v>927324</v>
      </c>
      <c r="I181" s="51" t="s">
        <v>15</v>
      </c>
      <c r="J181" s="50" t="s">
        <v>15</v>
      </c>
      <c r="K181" s="51" t="s">
        <v>15</v>
      </c>
      <c r="L181" s="51" t="s">
        <v>15</v>
      </c>
      <c r="M181" s="51" t="s">
        <v>15</v>
      </c>
      <c r="N181" s="51" t="s">
        <v>15</v>
      </c>
      <c r="O181" s="52" t="s">
        <v>15</v>
      </c>
      <c r="Q181" s="53"/>
      <c r="R181" s="53"/>
      <c r="S181" s="53"/>
      <c r="T181" s="53"/>
      <c r="U181" s="53"/>
      <c r="V181" s="53"/>
      <c r="W181" s="53"/>
      <c r="X181" s="53"/>
      <c r="Y181" s="53"/>
      <c r="Z181" s="53"/>
      <c r="AA181" s="53"/>
    </row>
    <row r="182" spans="1:27" ht="25" customHeight="1">
      <c r="A182" s="49" t="s">
        <v>79</v>
      </c>
      <c r="B182" s="117" t="s">
        <v>80</v>
      </c>
      <c r="C182" s="119"/>
      <c r="D182" s="119"/>
      <c r="E182" s="120"/>
      <c r="F182" s="50">
        <v>2564036</v>
      </c>
      <c r="G182" s="51">
        <v>1699829</v>
      </c>
      <c r="H182" s="51">
        <v>864206</v>
      </c>
      <c r="I182" s="51">
        <v>477764</v>
      </c>
      <c r="J182" s="50">
        <v>386443</v>
      </c>
      <c r="K182" s="51">
        <v>78789</v>
      </c>
      <c r="L182" s="51">
        <v>15649</v>
      </c>
      <c r="M182" s="51">
        <v>323303</v>
      </c>
      <c r="N182" s="51">
        <v>215897</v>
      </c>
      <c r="O182" s="52">
        <v>107405</v>
      </c>
      <c r="Q182" s="53"/>
      <c r="R182" s="53"/>
      <c r="S182" s="53"/>
      <c r="T182" s="53"/>
      <c r="U182" s="53"/>
      <c r="V182" s="53"/>
      <c r="W182" s="53"/>
      <c r="X182" s="53"/>
      <c r="Y182" s="53"/>
      <c r="Z182" s="53"/>
      <c r="AA182" s="53"/>
    </row>
    <row r="183" spans="1:27" ht="25" customHeight="1">
      <c r="A183" s="49" t="s">
        <v>28</v>
      </c>
      <c r="B183" s="117" t="s">
        <v>81</v>
      </c>
      <c r="C183" s="117"/>
      <c r="D183" s="117"/>
      <c r="E183" s="118"/>
      <c r="F183" s="50">
        <v>3573563</v>
      </c>
      <c r="G183" s="51">
        <v>1985585</v>
      </c>
      <c r="H183" s="51">
        <v>1587979</v>
      </c>
      <c r="I183" s="51">
        <v>154792</v>
      </c>
      <c r="J183" s="50">
        <v>1433186</v>
      </c>
      <c r="K183" s="51">
        <v>120614</v>
      </c>
      <c r="L183" s="51">
        <v>18112</v>
      </c>
      <c r="M183" s="51">
        <v>1330684</v>
      </c>
      <c r="N183" s="51">
        <v>1247348</v>
      </c>
      <c r="O183" s="52">
        <v>83336</v>
      </c>
      <c r="Q183" s="53"/>
      <c r="R183" s="53"/>
      <c r="S183" s="53"/>
      <c r="T183" s="53"/>
      <c r="U183" s="53"/>
      <c r="V183" s="53"/>
      <c r="W183" s="53"/>
      <c r="X183" s="53"/>
      <c r="Y183" s="53"/>
      <c r="Z183" s="53"/>
      <c r="AA183" s="53"/>
    </row>
    <row r="184" spans="1:27" ht="25" customHeight="1">
      <c r="A184" s="49" t="s">
        <v>29</v>
      </c>
      <c r="B184" s="117" t="s">
        <v>82</v>
      </c>
      <c r="C184" s="117" t="s">
        <v>83</v>
      </c>
      <c r="D184" s="117"/>
      <c r="E184" s="118"/>
      <c r="F184" s="50">
        <v>8006652</v>
      </c>
      <c r="G184" s="51">
        <v>2955237</v>
      </c>
      <c r="H184" s="51">
        <v>5051415</v>
      </c>
      <c r="I184" s="51">
        <v>596634</v>
      </c>
      <c r="J184" s="50">
        <v>4454781</v>
      </c>
      <c r="K184" s="51">
        <v>436387</v>
      </c>
      <c r="L184" s="51">
        <v>2421</v>
      </c>
      <c r="M184" s="51">
        <v>4020815</v>
      </c>
      <c r="N184" s="51">
        <v>2385324</v>
      </c>
      <c r="O184" s="52">
        <v>1635491</v>
      </c>
      <c r="Q184" s="53"/>
      <c r="R184" s="53"/>
      <c r="S184" s="53"/>
      <c r="T184" s="53"/>
      <c r="U184" s="53"/>
      <c r="V184" s="53"/>
      <c r="W184" s="53"/>
      <c r="X184" s="53"/>
      <c r="Y184" s="53"/>
      <c r="Z184" s="53"/>
      <c r="AA184" s="53"/>
    </row>
    <row r="185" spans="1:27" ht="25" customHeight="1">
      <c r="A185" s="49" t="s">
        <v>30</v>
      </c>
      <c r="B185" s="117" t="s">
        <v>84</v>
      </c>
      <c r="C185" s="117" t="s">
        <v>85</v>
      </c>
      <c r="D185" s="117"/>
      <c r="E185" s="118"/>
      <c r="F185" s="50">
        <v>3910023</v>
      </c>
      <c r="G185" s="51">
        <v>1753130</v>
      </c>
      <c r="H185" s="51">
        <v>2156893</v>
      </c>
      <c r="I185" s="51">
        <v>629627</v>
      </c>
      <c r="J185" s="50">
        <v>1527267</v>
      </c>
      <c r="K185" s="51">
        <v>192442</v>
      </c>
      <c r="L185" s="51">
        <v>13539</v>
      </c>
      <c r="M185" s="51">
        <v>1348363</v>
      </c>
      <c r="N185" s="51">
        <v>1283766</v>
      </c>
      <c r="O185" s="52">
        <v>64597</v>
      </c>
      <c r="Q185" s="53"/>
      <c r="R185" s="53"/>
      <c r="S185" s="53"/>
      <c r="T185" s="53"/>
      <c r="U185" s="53"/>
      <c r="V185" s="53"/>
      <c r="W185" s="53"/>
      <c r="X185" s="53"/>
      <c r="Y185" s="53"/>
      <c r="Z185" s="53"/>
      <c r="AA185" s="53"/>
    </row>
    <row r="186" spans="1:27" ht="25" customHeight="1">
      <c r="A186" s="49" t="s">
        <v>31</v>
      </c>
      <c r="B186" s="117" t="s">
        <v>86</v>
      </c>
      <c r="C186" s="117" t="s">
        <v>87</v>
      </c>
      <c r="D186" s="117"/>
      <c r="E186" s="118"/>
      <c r="F186" s="50">
        <v>1808456</v>
      </c>
      <c r="G186" s="51">
        <v>1051036</v>
      </c>
      <c r="H186" s="51">
        <v>757420</v>
      </c>
      <c r="I186" s="51">
        <v>97766</v>
      </c>
      <c r="J186" s="50">
        <v>659654</v>
      </c>
      <c r="K186" s="51">
        <v>57670</v>
      </c>
      <c r="L186" s="51">
        <v>0</v>
      </c>
      <c r="M186" s="51">
        <v>601984</v>
      </c>
      <c r="N186" s="51">
        <v>320360</v>
      </c>
      <c r="O186" s="52">
        <v>281624</v>
      </c>
      <c r="Q186" s="53"/>
      <c r="R186" s="53"/>
      <c r="S186" s="53"/>
      <c r="T186" s="53"/>
      <c r="U186" s="53"/>
      <c r="V186" s="53"/>
      <c r="W186" s="53"/>
      <c r="X186" s="53"/>
      <c r="Y186" s="53"/>
      <c r="Z186" s="53"/>
      <c r="AA186" s="53"/>
    </row>
    <row r="187" spans="1:27" ht="25" customHeight="1">
      <c r="A187" s="49" t="s">
        <v>32</v>
      </c>
      <c r="B187" s="117" t="s">
        <v>88</v>
      </c>
      <c r="C187" s="117" t="s">
        <v>89</v>
      </c>
      <c r="D187" s="117"/>
      <c r="E187" s="118"/>
      <c r="F187" s="50">
        <v>2273606</v>
      </c>
      <c r="G187" s="51">
        <v>1115857</v>
      </c>
      <c r="H187" s="51">
        <v>1157749</v>
      </c>
      <c r="I187" s="51">
        <v>334319</v>
      </c>
      <c r="J187" s="50">
        <v>823429</v>
      </c>
      <c r="K187" s="51">
        <v>78032</v>
      </c>
      <c r="L187" s="51">
        <v>0</v>
      </c>
      <c r="M187" s="51">
        <v>745398</v>
      </c>
      <c r="N187" s="51">
        <v>532751</v>
      </c>
      <c r="O187" s="52">
        <v>212646</v>
      </c>
      <c r="Q187" s="53"/>
      <c r="R187" s="53"/>
      <c r="S187" s="53"/>
      <c r="T187" s="53"/>
      <c r="U187" s="53"/>
      <c r="V187" s="53"/>
      <c r="W187" s="53"/>
      <c r="X187" s="53"/>
      <c r="Y187" s="53"/>
      <c r="Z187" s="53"/>
      <c r="AA187" s="53"/>
    </row>
    <row r="188" spans="1:27" ht="25" customHeight="1">
      <c r="A188" s="49" t="s">
        <v>33</v>
      </c>
      <c r="B188" s="117" t="s">
        <v>87</v>
      </c>
      <c r="C188" s="117" t="s">
        <v>90</v>
      </c>
      <c r="D188" s="117"/>
      <c r="E188" s="118"/>
      <c r="F188" s="50">
        <v>1773806</v>
      </c>
      <c r="G188" s="51">
        <v>607655</v>
      </c>
      <c r="H188" s="51">
        <v>1166151</v>
      </c>
      <c r="I188" s="51">
        <v>123266</v>
      </c>
      <c r="J188" s="50">
        <v>1042884</v>
      </c>
      <c r="K188" s="51">
        <v>29298</v>
      </c>
      <c r="L188" s="51">
        <v>22301</v>
      </c>
      <c r="M188" s="51">
        <v>1035888</v>
      </c>
      <c r="N188" s="51">
        <v>511491</v>
      </c>
      <c r="O188" s="52">
        <v>524397</v>
      </c>
      <c r="Q188" s="53"/>
      <c r="R188" s="53"/>
      <c r="S188" s="53"/>
      <c r="T188" s="53"/>
      <c r="U188" s="53"/>
      <c r="V188" s="53"/>
      <c r="W188" s="53"/>
      <c r="X188" s="53"/>
      <c r="Y188" s="53"/>
      <c r="Z188" s="53"/>
      <c r="AA188" s="53"/>
    </row>
    <row r="189" spans="1:27" ht="25" customHeight="1">
      <c r="A189" s="49" t="s">
        <v>34</v>
      </c>
      <c r="B189" s="117" t="s">
        <v>91</v>
      </c>
      <c r="C189" s="117" t="s">
        <v>88</v>
      </c>
      <c r="D189" s="117"/>
      <c r="E189" s="118"/>
      <c r="F189" s="50">
        <v>4713050</v>
      </c>
      <c r="G189" s="51">
        <v>849310</v>
      </c>
      <c r="H189" s="51">
        <v>3863741</v>
      </c>
      <c r="I189" s="51">
        <v>1581858</v>
      </c>
      <c r="J189" s="50">
        <v>2281883</v>
      </c>
      <c r="K189" s="51">
        <v>298441</v>
      </c>
      <c r="L189" s="51">
        <v>698</v>
      </c>
      <c r="M189" s="51">
        <v>1984140</v>
      </c>
      <c r="N189" s="51">
        <v>204194</v>
      </c>
      <c r="O189" s="52">
        <v>1779946</v>
      </c>
      <c r="Q189" s="53"/>
      <c r="R189" s="53"/>
      <c r="S189" s="53"/>
      <c r="T189" s="53"/>
      <c r="U189" s="53"/>
      <c r="V189" s="53"/>
      <c r="W189" s="53"/>
      <c r="X189" s="53"/>
      <c r="Y189" s="53"/>
      <c r="Z189" s="53"/>
      <c r="AA189" s="53"/>
    </row>
    <row r="190" spans="1:27" ht="25" customHeight="1">
      <c r="A190" s="49" t="s">
        <v>35</v>
      </c>
      <c r="B190" s="117" t="s">
        <v>92</v>
      </c>
      <c r="C190" s="117" t="s">
        <v>93</v>
      </c>
      <c r="D190" s="117"/>
      <c r="E190" s="118"/>
      <c r="F190" s="50">
        <v>3784005</v>
      </c>
      <c r="G190" s="51">
        <v>1291463</v>
      </c>
      <c r="H190" s="51">
        <v>2492543</v>
      </c>
      <c r="I190" s="51">
        <v>297738</v>
      </c>
      <c r="J190" s="50">
        <v>2194804</v>
      </c>
      <c r="K190" s="51">
        <v>167763</v>
      </c>
      <c r="L190" s="51">
        <v>7348</v>
      </c>
      <c r="M190" s="51">
        <v>2034389</v>
      </c>
      <c r="N190" s="51">
        <v>1268817</v>
      </c>
      <c r="O190" s="52">
        <v>765572</v>
      </c>
      <c r="Q190" s="53"/>
      <c r="R190" s="53"/>
      <c r="S190" s="53"/>
      <c r="T190" s="53"/>
      <c r="U190" s="53"/>
      <c r="V190" s="53"/>
      <c r="W190" s="53"/>
      <c r="X190" s="53"/>
      <c r="Y190" s="53"/>
      <c r="Z190" s="53"/>
      <c r="AA190" s="53"/>
    </row>
    <row r="191" spans="1:27" ht="25" customHeight="1">
      <c r="A191" s="49" t="s">
        <v>36</v>
      </c>
      <c r="B191" s="111" t="s">
        <v>94</v>
      </c>
      <c r="C191" s="111"/>
      <c r="D191" s="111"/>
      <c r="E191" s="112"/>
      <c r="F191" s="50">
        <v>1470323</v>
      </c>
      <c r="G191" s="51">
        <v>345042</v>
      </c>
      <c r="H191" s="51">
        <v>1125281</v>
      </c>
      <c r="I191" s="51">
        <v>353562</v>
      </c>
      <c r="J191" s="50">
        <v>771718</v>
      </c>
      <c r="K191" s="51">
        <v>2119</v>
      </c>
      <c r="L191" s="51">
        <v>0</v>
      </c>
      <c r="M191" s="51">
        <v>769600</v>
      </c>
      <c r="N191" s="51">
        <v>769600</v>
      </c>
      <c r="O191" s="52">
        <v>0</v>
      </c>
      <c r="Q191" s="53"/>
      <c r="R191" s="53"/>
      <c r="S191" s="53"/>
      <c r="T191" s="53"/>
      <c r="U191" s="53"/>
      <c r="V191" s="53"/>
      <c r="W191" s="53"/>
      <c r="X191" s="53"/>
      <c r="Y191" s="53"/>
      <c r="Z191" s="53"/>
      <c r="AA191" s="53"/>
    </row>
    <row r="192" spans="1:27" ht="25" customHeight="1">
      <c r="A192" s="49" t="s">
        <v>37</v>
      </c>
      <c r="B192" s="111" t="s">
        <v>95</v>
      </c>
      <c r="C192" s="111"/>
      <c r="D192" s="111"/>
      <c r="E192" s="112"/>
      <c r="F192" s="50">
        <v>1348707</v>
      </c>
      <c r="G192" s="51">
        <v>228699</v>
      </c>
      <c r="H192" s="51">
        <v>1120008</v>
      </c>
      <c r="I192" s="51">
        <v>280323</v>
      </c>
      <c r="J192" s="50">
        <v>839685</v>
      </c>
      <c r="K192" s="51">
        <v>11113</v>
      </c>
      <c r="L192" s="51">
        <v>0</v>
      </c>
      <c r="M192" s="51">
        <v>828571</v>
      </c>
      <c r="N192" s="51">
        <v>675452</v>
      </c>
      <c r="O192" s="52">
        <v>153119</v>
      </c>
      <c r="Q192" s="53"/>
      <c r="R192" s="53"/>
      <c r="S192" s="53"/>
      <c r="T192" s="53"/>
      <c r="U192" s="53"/>
      <c r="V192" s="53"/>
      <c r="W192" s="53"/>
      <c r="X192" s="53"/>
      <c r="Y192" s="53"/>
      <c r="Z192" s="53"/>
      <c r="AA192" s="53"/>
    </row>
    <row r="193" spans="1:27" ht="25" customHeight="1">
      <c r="A193" s="49" t="s">
        <v>38</v>
      </c>
      <c r="B193" s="111" t="s">
        <v>96</v>
      </c>
      <c r="C193" s="111"/>
      <c r="D193" s="111"/>
      <c r="E193" s="112"/>
      <c r="F193" s="50">
        <v>3513483</v>
      </c>
      <c r="G193" s="51">
        <v>1260330</v>
      </c>
      <c r="H193" s="51">
        <v>2253153</v>
      </c>
      <c r="I193" s="51">
        <v>277468</v>
      </c>
      <c r="J193" s="50">
        <v>1975685</v>
      </c>
      <c r="K193" s="51">
        <v>27243</v>
      </c>
      <c r="L193" s="51">
        <v>49041</v>
      </c>
      <c r="M193" s="51">
        <v>1997483</v>
      </c>
      <c r="N193" s="51">
        <v>1686102</v>
      </c>
      <c r="O193" s="52">
        <v>311381</v>
      </c>
      <c r="Q193" s="53"/>
      <c r="R193" s="53"/>
      <c r="S193" s="53"/>
      <c r="T193" s="53"/>
      <c r="U193" s="53"/>
      <c r="V193" s="53"/>
      <c r="W193" s="53"/>
      <c r="X193" s="53"/>
      <c r="Y193" s="53"/>
      <c r="Z193" s="53"/>
      <c r="AA193" s="53"/>
    </row>
    <row r="194" spans="1:27" ht="25" customHeight="1">
      <c r="A194" s="49" t="s">
        <v>39</v>
      </c>
      <c r="B194" s="111" t="s">
        <v>97</v>
      </c>
      <c r="C194" s="111"/>
      <c r="D194" s="111"/>
      <c r="E194" s="112"/>
      <c r="F194" s="50">
        <v>2368395</v>
      </c>
      <c r="G194" s="51">
        <v>1011720</v>
      </c>
      <c r="H194" s="51">
        <v>1356675</v>
      </c>
      <c r="I194" s="51">
        <v>276927</v>
      </c>
      <c r="J194" s="50">
        <v>1079748</v>
      </c>
      <c r="K194" s="51">
        <v>141119</v>
      </c>
      <c r="L194" s="51">
        <v>21903</v>
      </c>
      <c r="M194" s="51">
        <v>960533</v>
      </c>
      <c r="N194" s="51">
        <v>747452</v>
      </c>
      <c r="O194" s="52">
        <v>213081</v>
      </c>
      <c r="Q194" s="53"/>
      <c r="R194" s="53"/>
      <c r="S194" s="53"/>
      <c r="T194" s="53"/>
      <c r="U194" s="53"/>
      <c r="V194" s="53"/>
      <c r="W194" s="53"/>
      <c r="X194" s="53"/>
      <c r="Y194" s="53"/>
      <c r="Z194" s="53"/>
      <c r="AA194" s="53"/>
    </row>
    <row r="195" spans="1:27" ht="35.15" customHeight="1">
      <c r="A195" s="56"/>
      <c r="B195" s="113" t="s">
        <v>98</v>
      </c>
      <c r="C195" s="113"/>
      <c r="D195" s="113"/>
      <c r="E195" s="114"/>
      <c r="F195" s="57">
        <v>79783321</v>
      </c>
      <c r="G195" s="58">
        <v>40408407</v>
      </c>
      <c r="H195" s="58">
        <v>39374914</v>
      </c>
      <c r="I195" s="58">
        <v>9442924</v>
      </c>
      <c r="J195" s="57">
        <v>29931989</v>
      </c>
      <c r="K195" s="58">
        <v>2965224</v>
      </c>
      <c r="L195" s="58">
        <v>178888</v>
      </c>
      <c r="M195" s="58">
        <v>27145653</v>
      </c>
      <c r="N195" s="58">
        <v>17680398</v>
      </c>
      <c r="O195" s="59">
        <v>9465255</v>
      </c>
      <c r="Q195" s="53"/>
      <c r="R195" s="53"/>
      <c r="S195" s="53"/>
      <c r="T195" s="53"/>
      <c r="U195" s="53"/>
      <c r="V195" s="53"/>
      <c r="W195" s="53"/>
      <c r="X195" s="53"/>
      <c r="Y195" s="53"/>
      <c r="Z195" s="53"/>
      <c r="AA195" s="53"/>
    </row>
    <row r="196" spans="1:27" ht="25" customHeight="1">
      <c r="A196" s="60"/>
      <c r="B196" s="111" t="s">
        <v>99</v>
      </c>
      <c r="C196" s="111"/>
      <c r="D196" s="111"/>
      <c r="E196" s="112"/>
      <c r="F196" s="50">
        <v>701000</v>
      </c>
      <c r="G196" s="51" t="s">
        <v>15</v>
      </c>
      <c r="H196" s="51">
        <v>701000</v>
      </c>
      <c r="I196" s="51" t="s">
        <v>15</v>
      </c>
      <c r="J196" s="50">
        <v>701000</v>
      </c>
      <c r="K196" s="51">
        <v>701000</v>
      </c>
      <c r="L196" s="51" t="s">
        <v>15</v>
      </c>
      <c r="M196" s="51" t="s">
        <v>15</v>
      </c>
      <c r="N196" s="51" t="s">
        <v>15</v>
      </c>
      <c r="O196" s="52" t="s">
        <v>15</v>
      </c>
      <c r="Q196" s="53"/>
      <c r="R196" s="53"/>
      <c r="S196" s="53"/>
      <c r="T196" s="53"/>
      <c r="U196" s="53"/>
      <c r="V196" s="53"/>
      <c r="W196" s="53"/>
      <c r="X196" s="53"/>
      <c r="Y196" s="53"/>
      <c r="Z196" s="53"/>
      <c r="AA196" s="53"/>
    </row>
    <row r="197" spans="1:27" ht="25" customHeight="1">
      <c r="A197" s="60"/>
      <c r="B197" s="111" t="s">
        <v>100</v>
      </c>
      <c r="C197" s="111"/>
      <c r="D197" s="111"/>
      <c r="E197" s="112"/>
      <c r="F197" s="50">
        <v>396298</v>
      </c>
      <c r="G197" s="51" t="s">
        <v>15</v>
      </c>
      <c r="H197" s="51">
        <v>396298</v>
      </c>
      <c r="I197" s="51" t="s">
        <v>15</v>
      </c>
      <c r="J197" s="50">
        <v>396298</v>
      </c>
      <c r="K197" s="51">
        <v>396298</v>
      </c>
      <c r="L197" s="51" t="s">
        <v>15</v>
      </c>
      <c r="M197" s="51" t="s">
        <v>15</v>
      </c>
      <c r="N197" s="51" t="s">
        <v>15</v>
      </c>
      <c r="O197" s="52" t="s">
        <v>15</v>
      </c>
      <c r="Q197" s="53"/>
      <c r="R197" s="53"/>
      <c r="S197" s="53"/>
      <c r="T197" s="53"/>
      <c r="U197" s="53"/>
      <c r="V197" s="53"/>
      <c r="W197" s="53"/>
      <c r="X197" s="53"/>
      <c r="Y197" s="53"/>
      <c r="Z197" s="53"/>
      <c r="AA197" s="53"/>
    </row>
    <row r="198" spans="1:27" ht="35.15" customHeight="1">
      <c r="A198" s="56"/>
      <c r="B198" s="113" t="s">
        <v>101</v>
      </c>
      <c r="C198" s="113"/>
      <c r="D198" s="113"/>
      <c r="E198" s="114"/>
      <c r="F198" s="57">
        <v>80088022</v>
      </c>
      <c r="G198" s="58">
        <v>40408407</v>
      </c>
      <c r="H198" s="58">
        <v>39679616</v>
      </c>
      <c r="I198" s="58">
        <v>9442924</v>
      </c>
      <c r="J198" s="57">
        <v>30236691</v>
      </c>
      <c r="K198" s="58">
        <v>3269926</v>
      </c>
      <c r="L198" s="58">
        <v>178888</v>
      </c>
      <c r="M198" s="58">
        <v>27145653</v>
      </c>
      <c r="N198" s="58">
        <v>17680398</v>
      </c>
      <c r="O198" s="59">
        <v>9465255</v>
      </c>
      <c r="Q198" s="53"/>
      <c r="R198" s="53"/>
      <c r="S198" s="53"/>
      <c r="T198" s="53"/>
      <c r="U198" s="53"/>
      <c r="V198" s="53"/>
      <c r="W198" s="53"/>
      <c r="X198" s="53"/>
      <c r="Y198" s="53"/>
      <c r="Z198" s="53"/>
      <c r="AA198" s="53"/>
    </row>
    <row r="199" spans="1:27" ht="17.25" customHeight="1">
      <c r="A199" s="60" t="s">
        <v>102</v>
      </c>
      <c r="B199" s="61"/>
      <c r="C199" s="61"/>
      <c r="D199" s="61"/>
      <c r="E199" s="62"/>
      <c r="F199" s="50"/>
      <c r="G199" s="51"/>
      <c r="H199" s="51"/>
      <c r="I199" s="51"/>
      <c r="J199" s="50"/>
      <c r="K199" s="51"/>
      <c r="L199" s="51"/>
      <c r="M199" s="51"/>
      <c r="N199" s="51"/>
      <c r="O199" s="52"/>
      <c r="Q199" s="53"/>
      <c r="R199" s="53"/>
      <c r="S199" s="53"/>
      <c r="T199" s="53"/>
      <c r="U199" s="53"/>
      <c r="V199" s="53"/>
      <c r="W199" s="53"/>
      <c r="X199" s="53"/>
      <c r="Y199" s="53"/>
      <c r="Z199" s="53"/>
      <c r="AA199" s="53"/>
    </row>
    <row r="200" spans="1:27" ht="25" customHeight="1">
      <c r="A200" s="60"/>
      <c r="B200" s="111" t="s">
        <v>103</v>
      </c>
      <c r="C200" s="111"/>
      <c r="D200" s="111"/>
      <c r="E200" s="112"/>
      <c r="F200" s="50">
        <v>75946842</v>
      </c>
      <c r="G200" s="51">
        <v>39424239</v>
      </c>
      <c r="H200" s="51">
        <v>36522602</v>
      </c>
      <c r="I200" s="51">
        <v>8592340</v>
      </c>
      <c r="J200" s="50">
        <v>27930263</v>
      </c>
      <c r="K200" s="51">
        <v>2944007</v>
      </c>
      <c r="L200" s="51">
        <v>178888</v>
      </c>
      <c r="M200" s="51">
        <v>25165144</v>
      </c>
      <c r="N200" s="51">
        <v>15699889</v>
      </c>
      <c r="O200" s="52">
        <v>9465255</v>
      </c>
      <c r="Q200" s="53"/>
      <c r="R200" s="53"/>
      <c r="S200" s="53"/>
      <c r="T200" s="53"/>
      <c r="U200" s="53"/>
      <c r="V200" s="53"/>
      <c r="W200" s="53"/>
      <c r="X200" s="53"/>
      <c r="Y200" s="53"/>
      <c r="Z200" s="53"/>
      <c r="AA200" s="53"/>
    </row>
    <row r="201" spans="1:27" ht="25" customHeight="1">
      <c r="A201" s="60"/>
      <c r="B201" s="111" t="s">
        <v>104</v>
      </c>
      <c r="C201" s="111"/>
      <c r="D201" s="111"/>
      <c r="E201" s="112"/>
      <c r="F201" s="50">
        <v>2963265</v>
      </c>
      <c r="G201" s="51">
        <v>758235</v>
      </c>
      <c r="H201" s="51">
        <v>2205030</v>
      </c>
      <c r="I201" s="51">
        <v>705504</v>
      </c>
      <c r="J201" s="50">
        <v>1499526</v>
      </c>
      <c r="K201" s="51">
        <v>4206</v>
      </c>
      <c r="L201" s="51">
        <v>0</v>
      </c>
      <c r="M201" s="51">
        <v>1495319</v>
      </c>
      <c r="N201" s="51">
        <v>1495319</v>
      </c>
      <c r="O201" s="52">
        <v>0</v>
      </c>
      <c r="Q201" s="53"/>
      <c r="R201" s="53"/>
      <c r="S201" s="53"/>
      <c r="T201" s="53"/>
      <c r="U201" s="53"/>
      <c r="V201" s="53"/>
      <c r="W201" s="53"/>
      <c r="X201" s="53"/>
      <c r="Y201" s="53"/>
      <c r="Z201" s="53"/>
      <c r="AA201" s="53"/>
    </row>
    <row r="202" spans="1:27" ht="25" customHeight="1">
      <c r="A202" s="60"/>
      <c r="B202" s="111" t="s">
        <v>105</v>
      </c>
      <c r="C202" s="111"/>
      <c r="D202" s="111"/>
      <c r="E202" s="112"/>
      <c r="F202" s="50">
        <v>873214</v>
      </c>
      <c r="G202" s="51">
        <v>225932</v>
      </c>
      <c r="H202" s="51">
        <v>647281</v>
      </c>
      <c r="I202" s="51">
        <v>145081</v>
      </c>
      <c r="J202" s="50">
        <v>502201</v>
      </c>
      <c r="K202" s="51">
        <v>17011</v>
      </c>
      <c r="L202" s="51">
        <v>0</v>
      </c>
      <c r="M202" s="51">
        <v>485190</v>
      </c>
      <c r="N202" s="51">
        <v>485190</v>
      </c>
      <c r="O202" s="52">
        <v>0</v>
      </c>
      <c r="Q202" s="53"/>
      <c r="R202" s="53"/>
      <c r="S202" s="53"/>
      <c r="T202" s="53"/>
      <c r="U202" s="53"/>
      <c r="V202" s="53"/>
      <c r="W202" s="53"/>
      <c r="X202" s="53"/>
      <c r="Y202" s="53"/>
      <c r="Z202" s="53"/>
      <c r="AA202" s="53"/>
    </row>
    <row r="203" spans="1:27" ht="35.15" customHeight="1" thickBot="1">
      <c r="A203" s="73"/>
      <c r="B203" s="115" t="s">
        <v>98</v>
      </c>
      <c r="C203" s="115"/>
      <c r="D203" s="115"/>
      <c r="E203" s="116"/>
      <c r="F203" s="74">
        <v>79783321</v>
      </c>
      <c r="G203" s="75">
        <v>40408407</v>
      </c>
      <c r="H203" s="75">
        <v>39374914</v>
      </c>
      <c r="I203" s="75">
        <v>9442924</v>
      </c>
      <c r="J203" s="74">
        <v>29931989</v>
      </c>
      <c r="K203" s="75">
        <v>2965224</v>
      </c>
      <c r="L203" s="75">
        <v>178888</v>
      </c>
      <c r="M203" s="75">
        <v>27145653</v>
      </c>
      <c r="N203" s="75">
        <v>17680398</v>
      </c>
      <c r="O203" s="76">
        <v>9465255</v>
      </c>
      <c r="Q203" s="53"/>
      <c r="R203" s="53"/>
      <c r="S203" s="53"/>
      <c r="T203" s="53"/>
      <c r="U203" s="53"/>
      <c r="V203" s="53"/>
      <c r="W203" s="53"/>
      <c r="X203" s="53"/>
      <c r="Y203" s="53"/>
      <c r="Z203" s="53"/>
      <c r="AA203" s="53"/>
    </row>
    <row r="204" spans="1:27" ht="13.5" customHeight="1"/>
    <row r="205" spans="1:27" s="27" customFormat="1" ht="29.25" customHeight="1">
      <c r="A205" s="23" t="s">
        <v>117</v>
      </c>
      <c r="B205" s="24"/>
      <c r="C205" s="24"/>
      <c r="D205" s="24"/>
      <c r="E205" s="24"/>
      <c r="F205" s="25"/>
      <c r="G205" s="25"/>
      <c r="H205" s="25"/>
      <c r="I205" s="25"/>
      <c r="J205" s="25"/>
      <c r="K205" s="26"/>
      <c r="L205" s="26"/>
      <c r="M205" s="26"/>
      <c r="N205" s="26"/>
      <c r="O205" s="25"/>
    </row>
    <row r="206" spans="1:27" ht="35.15" customHeight="1" thickBot="1">
      <c r="A206" s="28" t="s">
        <v>112</v>
      </c>
      <c r="O206" s="32" t="s">
        <v>41</v>
      </c>
    </row>
    <row r="207" spans="1:27" ht="9" customHeight="1">
      <c r="A207" s="121" t="s">
        <v>42</v>
      </c>
      <c r="B207" s="122"/>
      <c r="C207" s="122"/>
      <c r="D207" s="122"/>
      <c r="E207" s="123"/>
      <c r="F207" s="130" t="s">
        <v>43</v>
      </c>
      <c r="G207" s="132" t="s">
        <v>46</v>
      </c>
      <c r="H207" s="130" t="s">
        <v>44</v>
      </c>
      <c r="I207" s="132" t="s">
        <v>106</v>
      </c>
      <c r="J207" s="130" t="s">
        <v>45</v>
      </c>
      <c r="K207" s="135" t="s">
        <v>1</v>
      </c>
      <c r="L207" s="137" t="s">
        <v>47</v>
      </c>
      <c r="M207" s="140" t="s">
        <v>2</v>
      </c>
      <c r="N207" s="34"/>
      <c r="O207" s="35"/>
    </row>
    <row r="208" spans="1:27" ht="6.75" customHeight="1">
      <c r="A208" s="124"/>
      <c r="B208" s="125"/>
      <c r="C208" s="125"/>
      <c r="D208" s="125"/>
      <c r="E208" s="126"/>
      <c r="F208" s="131"/>
      <c r="G208" s="133"/>
      <c r="H208" s="131"/>
      <c r="I208" s="133"/>
      <c r="J208" s="131"/>
      <c r="K208" s="136"/>
      <c r="L208" s="138"/>
      <c r="M208" s="141"/>
      <c r="N208" s="37"/>
      <c r="O208" s="38"/>
    </row>
    <row r="209" spans="1:30" ht="5.25" customHeight="1">
      <c r="A209" s="124"/>
      <c r="B209" s="125"/>
      <c r="C209" s="125"/>
      <c r="D209" s="125"/>
      <c r="E209" s="126"/>
      <c r="F209" s="131"/>
      <c r="G209" s="133"/>
      <c r="H209" s="131"/>
      <c r="I209" s="133"/>
      <c r="J209" s="131"/>
      <c r="K209" s="136"/>
      <c r="L209" s="138"/>
      <c r="M209" s="141"/>
      <c r="N209" s="39"/>
      <c r="O209" s="40"/>
    </row>
    <row r="210" spans="1:30" ht="20.25" customHeight="1">
      <c r="A210" s="124"/>
      <c r="B210" s="125"/>
      <c r="C210" s="125"/>
      <c r="D210" s="125"/>
      <c r="E210" s="126"/>
      <c r="F210" s="41" t="s">
        <v>48</v>
      </c>
      <c r="G210" s="134"/>
      <c r="H210" s="41" t="s">
        <v>48</v>
      </c>
      <c r="I210" s="134"/>
      <c r="J210" s="41" t="s">
        <v>48</v>
      </c>
      <c r="K210" s="42" t="s">
        <v>107</v>
      </c>
      <c r="L210" s="139"/>
      <c r="M210" s="43" t="s">
        <v>49</v>
      </c>
      <c r="N210" s="44" t="s">
        <v>50</v>
      </c>
      <c r="O210" s="45" t="s">
        <v>51</v>
      </c>
    </row>
    <row r="211" spans="1:30" ht="18" customHeight="1">
      <c r="A211" s="127"/>
      <c r="B211" s="128"/>
      <c r="C211" s="128"/>
      <c r="D211" s="128"/>
      <c r="E211" s="129"/>
      <c r="F211" s="46" t="s">
        <v>3</v>
      </c>
      <c r="G211" s="46" t="s">
        <v>4</v>
      </c>
      <c r="H211" s="46" t="s">
        <v>5</v>
      </c>
      <c r="I211" s="46" t="s">
        <v>6</v>
      </c>
      <c r="J211" s="46" t="s">
        <v>7</v>
      </c>
      <c r="K211" s="46" t="s">
        <v>8</v>
      </c>
      <c r="L211" s="47" t="s">
        <v>9</v>
      </c>
      <c r="M211" s="47" t="s">
        <v>10</v>
      </c>
      <c r="N211" s="47" t="s">
        <v>11</v>
      </c>
      <c r="O211" s="48" t="s">
        <v>12</v>
      </c>
    </row>
    <row r="212" spans="1:30" ht="25" customHeight="1">
      <c r="A212" s="49" t="s">
        <v>52</v>
      </c>
      <c r="B212" s="117" t="s">
        <v>53</v>
      </c>
      <c r="C212" s="119"/>
      <c r="D212" s="119"/>
      <c r="E212" s="120"/>
      <c r="F212" s="50">
        <v>366881</v>
      </c>
      <c r="G212" s="51">
        <v>202779</v>
      </c>
      <c r="H212" s="51">
        <v>164102</v>
      </c>
      <c r="I212" s="51">
        <v>61523</v>
      </c>
      <c r="J212" s="50">
        <v>102580</v>
      </c>
      <c r="K212" s="51">
        <v>16494</v>
      </c>
      <c r="L212" s="51">
        <v>28016</v>
      </c>
      <c r="M212" s="51">
        <v>114101</v>
      </c>
      <c r="N212" s="51">
        <v>48440</v>
      </c>
      <c r="O212" s="52">
        <v>65661</v>
      </c>
      <c r="Q212" s="53"/>
      <c r="R212" s="53"/>
      <c r="S212" s="53"/>
      <c r="T212" s="53"/>
      <c r="U212" s="53"/>
      <c r="V212" s="53"/>
      <c r="W212" s="53"/>
      <c r="X212" s="53"/>
      <c r="Y212" s="53"/>
      <c r="Z212" s="53"/>
      <c r="AA212" s="53"/>
      <c r="AB212" s="53"/>
      <c r="AC212" s="53"/>
      <c r="AD212" s="53"/>
    </row>
    <row r="213" spans="1:30" ht="25" customHeight="1">
      <c r="A213" s="49"/>
      <c r="B213" s="54" t="s">
        <v>54</v>
      </c>
      <c r="C213" s="55"/>
      <c r="D213" s="117" t="s">
        <v>55</v>
      </c>
      <c r="E213" s="118"/>
      <c r="F213" s="50">
        <v>322017</v>
      </c>
      <c r="G213" s="51">
        <v>181850</v>
      </c>
      <c r="H213" s="51">
        <v>140167</v>
      </c>
      <c r="I213" s="51">
        <v>54964</v>
      </c>
      <c r="J213" s="50">
        <v>85202</v>
      </c>
      <c r="K213" s="51">
        <v>14103</v>
      </c>
      <c r="L213" s="51">
        <v>27919</v>
      </c>
      <c r="M213" s="51">
        <v>99018</v>
      </c>
      <c r="N213" s="51">
        <v>38264</v>
      </c>
      <c r="O213" s="52">
        <v>60754</v>
      </c>
      <c r="Q213" s="53"/>
      <c r="R213" s="53"/>
      <c r="S213" s="53"/>
      <c r="T213" s="53"/>
      <c r="U213" s="53"/>
      <c r="V213" s="53"/>
      <c r="W213" s="53"/>
      <c r="X213" s="53"/>
      <c r="Y213" s="53"/>
      <c r="Z213" s="53"/>
      <c r="AA213" s="53"/>
    </row>
    <row r="214" spans="1:30" ht="25" customHeight="1">
      <c r="A214" s="49"/>
      <c r="B214" s="54" t="s">
        <v>56</v>
      </c>
      <c r="C214" s="55"/>
      <c r="D214" s="117" t="s">
        <v>57</v>
      </c>
      <c r="E214" s="118"/>
      <c r="F214" s="50">
        <v>4976</v>
      </c>
      <c r="G214" s="51">
        <v>2526</v>
      </c>
      <c r="H214" s="51">
        <v>2450</v>
      </c>
      <c r="I214" s="51">
        <v>721</v>
      </c>
      <c r="J214" s="50">
        <v>1729</v>
      </c>
      <c r="K214" s="51">
        <v>245</v>
      </c>
      <c r="L214" s="51">
        <v>0</v>
      </c>
      <c r="M214" s="51">
        <v>1484</v>
      </c>
      <c r="N214" s="51">
        <v>2514</v>
      </c>
      <c r="O214" s="52">
        <v>-1030</v>
      </c>
      <c r="Q214" s="53"/>
      <c r="R214" s="53"/>
      <c r="S214" s="53"/>
      <c r="T214" s="53"/>
      <c r="U214" s="53"/>
      <c r="V214" s="53"/>
      <c r="W214" s="53"/>
      <c r="X214" s="53"/>
      <c r="Y214" s="53"/>
      <c r="Z214" s="53"/>
      <c r="AA214" s="53"/>
    </row>
    <row r="215" spans="1:30" ht="25" customHeight="1">
      <c r="A215" s="49"/>
      <c r="B215" s="54" t="s">
        <v>58</v>
      </c>
      <c r="C215" s="55"/>
      <c r="D215" s="117" t="s">
        <v>59</v>
      </c>
      <c r="E215" s="118"/>
      <c r="F215" s="50">
        <v>39888</v>
      </c>
      <c r="G215" s="51">
        <v>18403</v>
      </c>
      <c r="H215" s="51">
        <v>21485</v>
      </c>
      <c r="I215" s="51">
        <v>5837</v>
      </c>
      <c r="J215" s="50">
        <v>15648</v>
      </c>
      <c r="K215" s="51">
        <v>2146</v>
      </c>
      <c r="L215" s="51">
        <v>97</v>
      </c>
      <c r="M215" s="51">
        <v>13599</v>
      </c>
      <c r="N215" s="51">
        <v>7661</v>
      </c>
      <c r="O215" s="52">
        <v>5938</v>
      </c>
      <c r="Q215" s="53"/>
      <c r="R215" s="53"/>
      <c r="S215" s="53"/>
      <c r="T215" s="53"/>
      <c r="U215" s="53"/>
      <c r="V215" s="53"/>
      <c r="W215" s="53"/>
      <c r="X215" s="53"/>
      <c r="Y215" s="53"/>
      <c r="Z215" s="53"/>
      <c r="AA215" s="53"/>
    </row>
    <row r="216" spans="1:30" ht="25" customHeight="1">
      <c r="A216" s="49" t="s">
        <v>60</v>
      </c>
      <c r="B216" s="117" t="s">
        <v>61</v>
      </c>
      <c r="C216" s="119"/>
      <c r="D216" s="119"/>
      <c r="E216" s="120"/>
      <c r="F216" s="50">
        <v>20126</v>
      </c>
      <c r="G216" s="51">
        <v>10452</v>
      </c>
      <c r="H216" s="51">
        <v>9674</v>
      </c>
      <c r="I216" s="51">
        <v>4002</v>
      </c>
      <c r="J216" s="50">
        <v>5673</v>
      </c>
      <c r="K216" s="51">
        <v>1359</v>
      </c>
      <c r="L216" s="51">
        <v>7</v>
      </c>
      <c r="M216" s="51">
        <v>4320</v>
      </c>
      <c r="N216" s="51">
        <v>6321</v>
      </c>
      <c r="O216" s="52">
        <v>-2001</v>
      </c>
      <c r="Q216" s="53"/>
      <c r="R216" s="53"/>
      <c r="S216" s="53"/>
      <c r="T216" s="53"/>
      <c r="U216" s="53"/>
      <c r="V216" s="53"/>
      <c r="W216" s="53"/>
      <c r="X216" s="53"/>
      <c r="Y216" s="53"/>
      <c r="Z216" s="53"/>
      <c r="AA216" s="53"/>
    </row>
    <row r="217" spans="1:30" ht="25" customHeight="1">
      <c r="A217" s="49" t="s">
        <v>62</v>
      </c>
      <c r="B217" s="117" t="s">
        <v>63</v>
      </c>
      <c r="C217" s="119"/>
      <c r="D217" s="119"/>
      <c r="E217" s="120"/>
      <c r="F217" s="50">
        <v>40663667</v>
      </c>
      <c r="G217" s="51">
        <v>24806070</v>
      </c>
      <c r="H217" s="51">
        <v>15857597</v>
      </c>
      <c r="I217" s="51">
        <v>4080533</v>
      </c>
      <c r="J217" s="50">
        <v>11777064</v>
      </c>
      <c r="K217" s="51">
        <v>1557029</v>
      </c>
      <c r="L217" s="51">
        <v>5987</v>
      </c>
      <c r="M217" s="51">
        <v>10226022</v>
      </c>
      <c r="N217" s="51">
        <v>5892309</v>
      </c>
      <c r="O217" s="52">
        <v>4333713</v>
      </c>
      <c r="Q217" s="53"/>
      <c r="R217" s="53"/>
      <c r="S217" s="53"/>
      <c r="T217" s="53"/>
      <c r="U217" s="53"/>
      <c r="V217" s="53"/>
      <c r="W217" s="53"/>
      <c r="X217" s="53"/>
      <c r="Y217" s="53"/>
      <c r="Z217" s="53"/>
      <c r="AA217" s="53"/>
    </row>
    <row r="218" spans="1:30" ht="25" customHeight="1">
      <c r="A218" s="49"/>
      <c r="B218" s="54" t="s">
        <v>54</v>
      </c>
      <c r="C218" s="55"/>
      <c r="D218" s="117" t="s">
        <v>64</v>
      </c>
      <c r="E218" s="118"/>
      <c r="F218" s="50">
        <v>2188933</v>
      </c>
      <c r="G218" s="51">
        <v>1333904</v>
      </c>
      <c r="H218" s="51">
        <v>855029</v>
      </c>
      <c r="I218" s="51" t="s">
        <v>15</v>
      </c>
      <c r="J218" s="50" t="s">
        <v>15</v>
      </c>
      <c r="K218" s="51" t="s">
        <v>15</v>
      </c>
      <c r="L218" s="51" t="s">
        <v>15</v>
      </c>
      <c r="M218" s="51" t="s">
        <v>15</v>
      </c>
      <c r="N218" s="51" t="s">
        <v>15</v>
      </c>
      <c r="O218" s="52" t="s">
        <v>15</v>
      </c>
      <c r="Q218" s="53"/>
      <c r="R218" s="53"/>
      <c r="S218" s="53"/>
      <c r="T218" s="53"/>
      <c r="U218" s="53"/>
      <c r="V218" s="53"/>
      <c r="W218" s="53"/>
      <c r="X218" s="53"/>
      <c r="Y218" s="53"/>
      <c r="Z218" s="53"/>
      <c r="AA218" s="53"/>
    </row>
    <row r="219" spans="1:30" ht="25" customHeight="1">
      <c r="A219" s="49"/>
      <c r="B219" s="54" t="s">
        <v>13</v>
      </c>
      <c r="C219" s="55"/>
      <c r="D219" s="117" t="s">
        <v>65</v>
      </c>
      <c r="E219" s="118"/>
      <c r="F219" s="50">
        <v>458979</v>
      </c>
      <c r="G219" s="51">
        <v>266856</v>
      </c>
      <c r="H219" s="51">
        <v>192123</v>
      </c>
      <c r="I219" s="51" t="s">
        <v>15</v>
      </c>
      <c r="J219" s="50" t="s">
        <v>15</v>
      </c>
      <c r="K219" s="51" t="s">
        <v>15</v>
      </c>
      <c r="L219" s="51" t="s">
        <v>15</v>
      </c>
      <c r="M219" s="51" t="s">
        <v>15</v>
      </c>
      <c r="N219" s="51" t="s">
        <v>15</v>
      </c>
      <c r="O219" s="52" t="s">
        <v>15</v>
      </c>
      <c r="Q219" s="53"/>
      <c r="R219" s="53"/>
      <c r="S219" s="53"/>
      <c r="T219" s="53"/>
      <c r="U219" s="53"/>
      <c r="V219" s="53"/>
      <c r="W219" s="53"/>
      <c r="X219" s="53"/>
      <c r="Y219" s="53"/>
      <c r="Z219" s="53"/>
      <c r="AA219" s="53"/>
    </row>
    <row r="220" spans="1:30" ht="25" customHeight="1">
      <c r="A220" s="49"/>
      <c r="B220" s="54" t="s">
        <v>14</v>
      </c>
      <c r="C220" s="55"/>
      <c r="D220" s="117" t="s">
        <v>66</v>
      </c>
      <c r="E220" s="118"/>
      <c r="F220" s="50">
        <v>370718</v>
      </c>
      <c r="G220" s="51">
        <v>261344</v>
      </c>
      <c r="H220" s="51">
        <v>109374</v>
      </c>
      <c r="I220" s="51" t="s">
        <v>15</v>
      </c>
      <c r="J220" s="50" t="s">
        <v>15</v>
      </c>
      <c r="K220" s="51" t="s">
        <v>15</v>
      </c>
      <c r="L220" s="51" t="s">
        <v>15</v>
      </c>
      <c r="M220" s="51" t="s">
        <v>15</v>
      </c>
      <c r="N220" s="51" t="s">
        <v>15</v>
      </c>
      <c r="O220" s="52" t="s">
        <v>15</v>
      </c>
      <c r="Q220" s="53"/>
      <c r="R220" s="53"/>
      <c r="S220" s="53"/>
      <c r="T220" s="53"/>
      <c r="U220" s="53"/>
      <c r="V220" s="53"/>
      <c r="W220" s="53"/>
      <c r="X220" s="53"/>
      <c r="Y220" s="53"/>
      <c r="Z220" s="53"/>
      <c r="AA220" s="53"/>
    </row>
    <row r="221" spans="1:30" ht="25" customHeight="1">
      <c r="A221" s="49"/>
      <c r="B221" s="54" t="s">
        <v>16</v>
      </c>
      <c r="C221" s="55"/>
      <c r="D221" s="117" t="s">
        <v>67</v>
      </c>
      <c r="E221" s="118"/>
      <c r="F221" s="50">
        <v>1249248</v>
      </c>
      <c r="G221" s="51">
        <v>797676</v>
      </c>
      <c r="H221" s="51">
        <v>451573</v>
      </c>
      <c r="I221" s="51" t="s">
        <v>15</v>
      </c>
      <c r="J221" s="50" t="s">
        <v>15</v>
      </c>
      <c r="K221" s="51" t="s">
        <v>15</v>
      </c>
      <c r="L221" s="51" t="s">
        <v>15</v>
      </c>
      <c r="M221" s="51" t="s">
        <v>15</v>
      </c>
      <c r="N221" s="51" t="s">
        <v>15</v>
      </c>
      <c r="O221" s="52" t="s">
        <v>15</v>
      </c>
      <c r="Q221" s="53"/>
      <c r="R221" s="53"/>
      <c r="S221" s="53"/>
      <c r="T221" s="53"/>
      <c r="U221" s="53"/>
      <c r="V221" s="53"/>
      <c r="W221" s="53"/>
      <c r="X221" s="53"/>
      <c r="Y221" s="53"/>
      <c r="Z221" s="53"/>
      <c r="AA221" s="53"/>
    </row>
    <row r="222" spans="1:30" ht="25" customHeight="1">
      <c r="A222" s="49"/>
      <c r="B222" s="54" t="s">
        <v>17</v>
      </c>
      <c r="C222" s="55"/>
      <c r="D222" s="117" t="s">
        <v>68</v>
      </c>
      <c r="E222" s="118"/>
      <c r="F222" s="50">
        <v>742174</v>
      </c>
      <c r="G222" s="51">
        <v>485411</v>
      </c>
      <c r="H222" s="51">
        <v>256763</v>
      </c>
      <c r="I222" s="51" t="s">
        <v>15</v>
      </c>
      <c r="J222" s="50" t="s">
        <v>15</v>
      </c>
      <c r="K222" s="51" t="s">
        <v>15</v>
      </c>
      <c r="L222" s="51" t="s">
        <v>15</v>
      </c>
      <c r="M222" s="51" t="s">
        <v>15</v>
      </c>
      <c r="N222" s="51" t="s">
        <v>15</v>
      </c>
      <c r="O222" s="52" t="s">
        <v>15</v>
      </c>
      <c r="Q222" s="53"/>
      <c r="R222" s="53"/>
      <c r="S222" s="53"/>
      <c r="T222" s="53"/>
      <c r="U222" s="53"/>
      <c r="V222" s="53"/>
      <c r="W222" s="53"/>
      <c r="X222" s="53"/>
      <c r="Y222" s="53"/>
      <c r="Z222" s="53"/>
      <c r="AA222" s="53"/>
    </row>
    <row r="223" spans="1:30" ht="25" customHeight="1">
      <c r="A223" s="49"/>
      <c r="B223" s="54" t="s">
        <v>18</v>
      </c>
      <c r="C223" s="55"/>
      <c r="D223" s="117" t="s">
        <v>69</v>
      </c>
      <c r="E223" s="118"/>
      <c r="F223" s="50">
        <v>679170</v>
      </c>
      <c r="G223" s="51">
        <v>360005</v>
      </c>
      <c r="H223" s="51">
        <v>319165</v>
      </c>
      <c r="I223" s="51" t="s">
        <v>15</v>
      </c>
      <c r="J223" s="50" t="s">
        <v>15</v>
      </c>
      <c r="K223" s="51" t="s">
        <v>15</v>
      </c>
      <c r="L223" s="51" t="s">
        <v>15</v>
      </c>
      <c r="M223" s="51" t="s">
        <v>15</v>
      </c>
      <c r="N223" s="51" t="s">
        <v>15</v>
      </c>
      <c r="O223" s="52" t="s">
        <v>15</v>
      </c>
      <c r="Q223" s="53"/>
      <c r="R223" s="53"/>
      <c r="S223" s="53"/>
      <c r="T223" s="53"/>
      <c r="U223" s="53"/>
      <c r="V223" s="53"/>
      <c r="W223" s="53"/>
      <c r="X223" s="53"/>
      <c r="Y223" s="53"/>
      <c r="Z223" s="53"/>
      <c r="AA223" s="53"/>
    </row>
    <row r="224" spans="1:30" ht="25" customHeight="1">
      <c r="A224" s="49"/>
      <c r="B224" s="54" t="s">
        <v>19</v>
      </c>
      <c r="C224" s="55"/>
      <c r="D224" s="117" t="s">
        <v>70</v>
      </c>
      <c r="E224" s="118"/>
      <c r="F224" s="50">
        <v>2756989</v>
      </c>
      <c r="G224" s="51">
        <v>2002051</v>
      </c>
      <c r="H224" s="51">
        <v>754938</v>
      </c>
      <c r="I224" s="51" t="s">
        <v>15</v>
      </c>
      <c r="J224" s="50" t="s">
        <v>15</v>
      </c>
      <c r="K224" s="51" t="s">
        <v>15</v>
      </c>
      <c r="L224" s="51" t="s">
        <v>15</v>
      </c>
      <c r="M224" s="51" t="s">
        <v>15</v>
      </c>
      <c r="N224" s="51" t="s">
        <v>15</v>
      </c>
      <c r="O224" s="52" t="s">
        <v>15</v>
      </c>
      <c r="Q224" s="53"/>
      <c r="R224" s="53"/>
      <c r="S224" s="53"/>
      <c r="T224" s="53"/>
      <c r="U224" s="53"/>
      <c r="V224" s="53"/>
      <c r="W224" s="53"/>
      <c r="X224" s="53"/>
      <c r="Y224" s="53"/>
      <c r="Z224" s="53"/>
      <c r="AA224" s="53"/>
    </row>
    <row r="225" spans="1:27" ht="25" customHeight="1">
      <c r="A225" s="49"/>
      <c r="B225" s="54" t="s">
        <v>20</v>
      </c>
      <c r="C225" s="55"/>
      <c r="D225" s="117" t="s">
        <v>71</v>
      </c>
      <c r="E225" s="118"/>
      <c r="F225" s="50">
        <v>1421169</v>
      </c>
      <c r="G225" s="51">
        <v>791808</v>
      </c>
      <c r="H225" s="51">
        <v>629360</v>
      </c>
      <c r="I225" s="51" t="s">
        <v>15</v>
      </c>
      <c r="J225" s="50" t="s">
        <v>15</v>
      </c>
      <c r="K225" s="51" t="s">
        <v>15</v>
      </c>
      <c r="L225" s="51" t="s">
        <v>15</v>
      </c>
      <c r="M225" s="51" t="s">
        <v>15</v>
      </c>
      <c r="N225" s="51" t="s">
        <v>15</v>
      </c>
      <c r="O225" s="52" t="s">
        <v>15</v>
      </c>
      <c r="Q225" s="53"/>
      <c r="R225" s="53"/>
      <c r="S225" s="53"/>
      <c r="T225" s="53"/>
      <c r="U225" s="53"/>
      <c r="V225" s="53"/>
      <c r="W225" s="53"/>
      <c r="X225" s="53"/>
      <c r="Y225" s="53"/>
      <c r="Z225" s="53"/>
      <c r="AA225" s="53"/>
    </row>
    <row r="226" spans="1:27" ht="25" customHeight="1">
      <c r="A226" s="49"/>
      <c r="B226" s="54" t="s">
        <v>21</v>
      </c>
      <c r="C226" s="55"/>
      <c r="D226" s="117" t="s">
        <v>72</v>
      </c>
      <c r="E226" s="118"/>
      <c r="F226" s="50">
        <v>4302502</v>
      </c>
      <c r="G226" s="51">
        <v>2695106</v>
      </c>
      <c r="H226" s="51">
        <v>1607396</v>
      </c>
      <c r="I226" s="51" t="s">
        <v>15</v>
      </c>
      <c r="J226" s="50" t="s">
        <v>15</v>
      </c>
      <c r="K226" s="51" t="s">
        <v>15</v>
      </c>
      <c r="L226" s="51" t="s">
        <v>15</v>
      </c>
      <c r="M226" s="51" t="s">
        <v>15</v>
      </c>
      <c r="N226" s="51" t="s">
        <v>15</v>
      </c>
      <c r="O226" s="52" t="s">
        <v>15</v>
      </c>
      <c r="Q226" s="53"/>
      <c r="R226" s="53"/>
      <c r="S226" s="53"/>
      <c r="T226" s="53"/>
      <c r="U226" s="53"/>
      <c r="V226" s="53"/>
      <c r="W226" s="53"/>
      <c r="X226" s="53"/>
      <c r="Y226" s="53"/>
      <c r="Z226" s="53"/>
      <c r="AA226" s="53"/>
    </row>
    <row r="227" spans="1:27" ht="25" customHeight="1">
      <c r="A227" s="49"/>
      <c r="B227" s="54" t="s">
        <v>22</v>
      </c>
      <c r="C227" s="55"/>
      <c r="D227" s="117" t="s">
        <v>73</v>
      </c>
      <c r="E227" s="118"/>
      <c r="F227" s="50">
        <v>283313</v>
      </c>
      <c r="G227" s="51">
        <v>191997</v>
      </c>
      <c r="H227" s="51">
        <v>91316</v>
      </c>
      <c r="I227" s="51" t="s">
        <v>15</v>
      </c>
      <c r="J227" s="50" t="s">
        <v>15</v>
      </c>
      <c r="K227" s="51" t="s">
        <v>15</v>
      </c>
      <c r="L227" s="51" t="s">
        <v>15</v>
      </c>
      <c r="M227" s="51" t="s">
        <v>15</v>
      </c>
      <c r="N227" s="51" t="s">
        <v>15</v>
      </c>
      <c r="O227" s="52" t="s">
        <v>15</v>
      </c>
      <c r="Q227" s="53"/>
      <c r="R227" s="53"/>
      <c r="S227" s="53"/>
      <c r="T227" s="53"/>
      <c r="U227" s="53"/>
      <c r="V227" s="53"/>
      <c r="W227" s="53"/>
      <c r="X227" s="53"/>
      <c r="Y227" s="53"/>
      <c r="Z227" s="53"/>
      <c r="AA227" s="53"/>
    </row>
    <row r="228" spans="1:27" ht="25" customHeight="1">
      <c r="A228" s="49"/>
      <c r="B228" s="54" t="s">
        <v>23</v>
      </c>
      <c r="C228" s="55"/>
      <c r="D228" s="117" t="s">
        <v>74</v>
      </c>
      <c r="E228" s="118"/>
      <c r="F228" s="50">
        <v>2136558</v>
      </c>
      <c r="G228" s="51">
        <v>1348821</v>
      </c>
      <c r="H228" s="51">
        <v>787736</v>
      </c>
      <c r="I228" s="51" t="s">
        <v>15</v>
      </c>
      <c r="J228" s="50" t="s">
        <v>15</v>
      </c>
      <c r="K228" s="51" t="s">
        <v>15</v>
      </c>
      <c r="L228" s="51" t="s">
        <v>15</v>
      </c>
      <c r="M228" s="51" t="s">
        <v>15</v>
      </c>
      <c r="N228" s="51" t="s">
        <v>15</v>
      </c>
      <c r="O228" s="52" t="s">
        <v>15</v>
      </c>
      <c r="Q228" s="53"/>
      <c r="R228" s="53"/>
      <c r="S228" s="53"/>
      <c r="T228" s="53"/>
      <c r="U228" s="53"/>
      <c r="V228" s="53"/>
      <c r="W228" s="53"/>
      <c r="X228" s="53"/>
      <c r="Y228" s="53"/>
      <c r="Z228" s="53"/>
      <c r="AA228" s="53"/>
    </row>
    <row r="229" spans="1:27" ht="25" customHeight="1">
      <c r="A229" s="49"/>
      <c r="B229" s="54" t="s">
        <v>24</v>
      </c>
      <c r="C229" s="55"/>
      <c r="D229" s="117" t="s">
        <v>75</v>
      </c>
      <c r="E229" s="118"/>
      <c r="F229" s="50">
        <v>428474</v>
      </c>
      <c r="G229" s="51">
        <v>228752</v>
      </c>
      <c r="H229" s="51">
        <v>199722</v>
      </c>
      <c r="I229" s="51" t="s">
        <v>15</v>
      </c>
      <c r="J229" s="50" t="s">
        <v>15</v>
      </c>
      <c r="K229" s="51" t="s">
        <v>15</v>
      </c>
      <c r="L229" s="51" t="s">
        <v>15</v>
      </c>
      <c r="M229" s="51" t="s">
        <v>15</v>
      </c>
      <c r="N229" s="51" t="s">
        <v>15</v>
      </c>
      <c r="O229" s="52" t="s">
        <v>15</v>
      </c>
      <c r="Q229" s="53"/>
      <c r="R229" s="53"/>
      <c r="S229" s="53"/>
      <c r="T229" s="53"/>
      <c r="U229" s="53"/>
      <c r="V229" s="53"/>
      <c r="W229" s="53"/>
      <c r="X229" s="53"/>
      <c r="Y229" s="53"/>
      <c r="Z229" s="53"/>
      <c r="AA229" s="53"/>
    </row>
    <row r="230" spans="1:27" ht="25" customHeight="1">
      <c r="A230" s="49"/>
      <c r="B230" s="54" t="s">
        <v>25</v>
      </c>
      <c r="C230" s="55"/>
      <c r="D230" s="117" t="s">
        <v>76</v>
      </c>
      <c r="E230" s="118"/>
      <c r="F230" s="50">
        <v>20721616</v>
      </c>
      <c r="G230" s="51">
        <v>12292750</v>
      </c>
      <c r="H230" s="51">
        <v>8428865</v>
      </c>
      <c r="I230" s="51" t="s">
        <v>15</v>
      </c>
      <c r="J230" s="50" t="s">
        <v>15</v>
      </c>
      <c r="K230" s="51" t="s">
        <v>15</v>
      </c>
      <c r="L230" s="51" t="s">
        <v>15</v>
      </c>
      <c r="M230" s="51" t="s">
        <v>15</v>
      </c>
      <c r="N230" s="51" t="s">
        <v>15</v>
      </c>
      <c r="O230" s="52" t="s">
        <v>15</v>
      </c>
      <c r="Q230" s="53"/>
      <c r="R230" s="53"/>
      <c r="S230" s="53"/>
      <c r="T230" s="53"/>
      <c r="U230" s="53"/>
      <c r="V230" s="53"/>
      <c r="W230" s="53"/>
      <c r="X230" s="53"/>
      <c r="Y230" s="53"/>
      <c r="Z230" s="53"/>
      <c r="AA230" s="53"/>
    </row>
    <row r="231" spans="1:27" ht="25" customHeight="1">
      <c r="A231" s="49"/>
      <c r="B231" s="54" t="s">
        <v>26</v>
      </c>
      <c r="C231" s="55"/>
      <c r="D231" s="117" t="s">
        <v>77</v>
      </c>
      <c r="E231" s="118"/>
      <c r="F231" s="50">
        <v>338172</v>
      </c>
      <c r="G231" s="51">
        <v>198660</v>
      </c>
      <c r="H231" s="51">
        <v>139512</v>
      </c>
      <c r="I231" s="51" t="s">
        <v>15</v>
      </c>
      <c r="J231" s="50" t="s">
        <v>15</v>
      </c>
      <c r="K231" s="51" t="s">
        <v>15</v>
      </c>
      <c r="L231" s="51" t="s">
        <v>15</v>
      </c>
      <c r="M231" s="51" t="s">
        <v>15</v>
      </c>
      <c r="N231" s="51" t="s">
        <v>15</v>
      </c>
      <c r="O231" s="52" t="s">
        <v>15</v>
      </c>
      <c r="Q231" s="53"/>
      <c r="R231" s="53"/>
      <c r="S231" s="53"/>
      <c r="T231" s="53"/>
      <c r="U231" s="53"/>
      <c r="V231" s="53"/>
      <c r="W231" s="53"/>
      <c r="X231" s="53"/>
      <c r="Y231" s="53"/>
      <c r="Z231" s="53"/>
      <c r="AA231" s="53"/>
    </row>
    <row r="232" spans="1:27" ht="25" customHeight="1">
      <c r="A232" s="49"/>
      <c r="B232" s="54" t="s">
        <v>27</v>
      </c>
      <c r="C232" s="55"/>
      <c r="D232" s="117" t="s">
        <v>78</v>
      </c>
      <c r="E232" s="118"/>
      <c r="F232" s="50">
        <v>2585654</v>
      </c>
      <c r="G232" s="51">
        <v>1550929</v>
      </c>
      <c r="H232" s="51">
        <v>1034726</v>
      </c>
      <c r="I232" s="51" t="s">
        <v>15</v>
      </c>
      <c r="J232" s="50" t="s">
        <v>15</v>
      </c>
      <c r="K232" s="51" t="s">
        <v>15</v>
      </c>
      <c r="L232" s="51" t="s">
        <v>15</v>
      </c>
      <c r="M232" s="51" t="s">
        <v>15</v>
      </c>
      <c r="N232" s="51" t="s">
        <v>15</v>
      </c>
      <c r="O232" s="52" t="s">
        <v>15</v>
      </c>
      <c r="Q232" s="53"/>
      <c r="R232" s="53"/>
      <c r="S232" s="53"/>
      <c r="T232" s="53"/>
      <c r="U232" s="53"/>
      <c r="V232" s="53"/>
      <c r="W232" s="53"/>
      <c r="X232" s="53"/>
      <c r="Y232" s="53"/>
      <c r="Z232" s="53"/>
      <c r="AA232" s="53"/>
    </row>
    <row r="233" spans="1:27" ht="25" customHeight="1">
      <c r="A233" s="49" t="s">
        <v>79</v>
      </c>
      <c r="B233" s="117" t="s">
        <v>80</v>
      </c>
      <c r="C233" s="119"/>
      <c r="D233" s="119"/>
      <c r="E233" s="120"/>
      <c r="F233" s="50">
        <v>2322422</v>
      </c>
      <c r="G233" s="51">
        <v>1291708</v>
      </c>
      <c r="H233" s="51">
        <v>1030714</v>
      </c>
      <c r="I233" s="51">
        <v>458578</v>
      </c>
      <c r="J233" s="50">
        <v>572136</v>
      </c>
      <c r="K233" s="51">
        <v>97596</v>
      </c>
      <c r="L233" s="51">
        <v>15301</v>
      </c>
      <c r="M233" s="51">
        <v>489840</v>
      </c>
      <c r="N233" s="51">
        <v>215831</v>
      </c>
      <c r="O233" s="52">
        <v>274009</v>
      </c>
      <c r="Q233" s="53"/>
      <c r="R233" s="53"/>
      <c r="S233" s="53"/>
      <c r="T233" s="53"/>
      <c r="U233" s="53"/>
      <c r="V233" s="53"/>
      <c r="W233" s="53"/>
      <c r="X233" s="53"/>
      <c r="Y233" s="53"/>
      <c r="Z233" s="53"/>
      <c r="AA233" s="53"/>
    </row>
    <row r="234" spans="1:27" ht="25" customHeight="1">
      <c r="A234" s="49" t="s">
        <v>28</v>
      </c>
      <c r="B234" s="117" t="s">
        <v>81</v>
      </c>
      <c r="C234" s="117"/>
      <c r="D234" s="117"/>
      <c r="E234" s="118"/>
      <c r="F234" s="50">
        <v>3643716</v>
      </c>
      <c r="G234" s="51">
        <v>1974508</v>
      </c>
      <c r="H234" s="51">
        <v>1669208</v>
      </c>
      <c r="I234" s="51">
        <v>160784</v>
      </c>
      <c r="J234" s="50">
        <v>1508424</v>
      </c>
      <c r="K234" s="51">
        <v>139650</v>
      </c>
      <c r="L234" s="51">
        <v>16757</v>
      </c>
      <c r="M234" s="51">
        <v>1385531</v>
      </c>
      <c r="N234" s="51">
        <v>1332210</v>
      </c>
      <c r="O234" s="52">
        <v>53321</v>
      </c>
      <c r="Q234" s="53"/>
      <c r="R234" s="53"/>
      <c r="S234" s="53"/>
      <c r="T234" s="53"/>
      <c r="U234" s="53"/>
      <c r="V234" s="53"/>
      <c r="W234" s="53"/>
      <c r="X234" s="53"/>
      <c r="Y234" s="53"/>
      <c r="Z234" s="53"/>
      <c r="AA234" s="53"/>
    </row>
    <row r="235" spans="1:27" ht="25" customHeight="1">
      <c r="A235" s="49" t="s">
        <v>29</v>
      </c>
      <c r="B235" s="117" t="s">
        <v>82</v>
      </c>
      <c r="C235" s="117" t="s">
        <v>83</v>
      </c>
      <c r="D235" s="117"/>
      <c r="E235" s="118"/>
      <c r="F235" s="50">
        <v>7908021</v>
      </c>
      <c r="G235" s="51">
        <v>2852919</v>
      </c>
      <c r="H235" s="51">
        <v>5055102</v>
      </c>
      <c r="I235" s="51">
        <v>607213</v>
      </c>
      <c r="J235" s="50">
        <v>4447889</v>
      </c>
      <c r="K235" s="51">
        <v>476640</v>
      </c>
      <c r="L235" s="51">
        <v>3315</v>
      </c>
      <c r="M235" s="51">
        <v>3974564</v>
      </c>
      <c r="N235" s="51">
        <v>2417414</v>
      </c>
      <c r="O235" s="52">
        <v>1557150</v>
      </c>
      <c r="Q235" s="53"/>
      <c r="R235" s="53"/>
      <c r="S235" s="53"/>
      <c r="T235" s="53"/>
      <c r="U235" s="53"/>
      <c r="V235" s="53"/>
      <c r="W235" s="53"/>
      <c r="X235" s="53"/>
      <c r="Y235" s="53"/>
      <c r="Z235" s="53"/>
      <c r="AA235" s="53"/>
    </row>
    <row r="236" spans="1:27" ht="25" customHeight="1">
      <c r="A236" s="49" t="s">
        <v>30</v>
      </c>
      <c r="B236" s="117" t="s">
        <v>84</v>
      </c>
      <c r="C236" s="117" t="s">
        <v>85</v>
      </c>
      <c r="D236" s="117"/>
      <c r="E236" s="118"/>
      <c r="F236" s="50">
        <v>3911787</v>
      </c>
      <c r="G236" s="51">
        <v>1717542</v>
      </c>
      <c r="H236" s="51">
        <v>2194245</v>
      </c>
      <c r="I236" s="51">
        <v>635171</v>
      </c>
      <c r="J236" s="50">
        <v>1559074</v>
      </c>
      <c r="K236" s="51">
        <v>212371</v>
      </c>
      <c r="L236" s="51">
        <v>12885</v>
      </c>
      <c r="M236" s="51">
        <v>1359588</v>
      </c>
      <c r="N236" s="51">
        <v>1316433</v>
      </c>
      <c r="O236" s="52">
        <v>43155</v>
      </c>
      <c r="Q236" s="53"/>
      <c r="R236" s="53"/>
      <c r="S236" s="53"/>
      <c r="T236" s="53"/>
      <c r="U236" s="53"/>
      <c r="V236" s="53"/>
      <c r="W236" s="53"/>
      <c r="X236" s="53"/>
      <c r="Y236" s="53"/>
      <c r="Z236" s="53"/>
      <c r="AA236" s="53"/>
    </row>
    <row r="237" spans="1:27" ht="25" customHeight="1">
      <c r="A237" s="49" t="s">
        <v>31</v>
      </c>
      <c r="B237" s="117" t="s">
        <v>86</v>
      </c>
      <c r="C237" s="117" t="s">
        <v>87</v>
      </c>
      <c r="D237" s="117"/>
      <c r="E237" s="118"/>
      <c r="F237" s="50">
        <v>1855493</v>
      </c>
      <c r="G237" s="51">
        <v>1120434</v>
      </c>
      <c r="H237" s="51">
        <v>735059</v>
      </c>
      <c r="I237" s="51">
        <v>95562</v>
      </c>
      <c r="J237" s="50">
        <v>639497</v>
      </c>
      <c r="K237" s="51">
        <v>61829</v>
      </c>
      <c r="L237" s="51">
        <v>0</v>
      </c>
      <c r="M237" s="51">
        <v>577668</v>
      </c>
      <c r="N237" s="51">
        <v>314850</v>
      </c>
      <c r="O237" s="52">
        <v>262818</v>
      </c>
      <c r="Q237" s="53"/>
      <c r="R237" s="53"/>
      <c r="S237" s="53"/>
      <c r="T237" s="53"/>
      <c r="U237" s="53"/>
      <c r="V237" s="53"/>
      <c r="W237" s="53"/>
      <c r="X237" s="53"/>
      <c r="Y237" s="53"/>
      <c r="Z237" s="53"/>
      <c r="AA237" s="53"/>
    </row>
    <row r="238" spans="1:27" ht="25" customHeight="1">
      <c r="A238" s="49" t="s">
        <v>32</v>
      </c>
      <c r="B238" s="117" t="s">
        <v>88</v>
      </c>
      <c r="C238" s="117" t="s">
        <v>89</v>
      </c>
      <c r="D238" s="117"/>
      <c r="E238" s="118"/>
      <c r="F238" s="50">
        <v>2417897</v>
      </c>
      <c r="G238" s="51">
        <v>1192232</v>
      </c>
      <c r="H238" s="51">
        <v>1225665</v>
      </c>
      <c r="I238" s="51">
        <v>342179</v>
      </c>
      <c r="J238" s="50">
        <v>883487</v>
      </c>
      <c r="K238" s="51">
        <v>91975</v>
      </c>
      <c r="L238" s="51">
        <v>0</v>
      </c>
      <c r="M238" s="51">
        <v>791512</v>
      </c>
      <c r="N238" s="51">
        <v>580557</v>
      </c>
      <c r="O238" s="52">
        <v>210956</v>
      </c>
      <c r="Q238" s="53"/>
      <c r="R238" s="53"/>
      <c r="S238" s="53"/>
      <c r="T238" s="53"/>
      <c r="U238" s="53"/>
      <c r="V238" s="53"/>
      <c r="W238" s="53"/>
      <c r="X238" s="53"/>
      <c r="Y238" s="53"/>
      <c r="Z238" s="53"/>
      <c r="AA238" s="53"/>
    </row>
    <row r="239" spans="1:27" ht="25" customHeight="1">
      <c r="A239" s="49" t="s">
        <v>33</v>
      </c>
      <c r="B239" s="117" t="s">
        <v>87</v>
      </c>
      <c r="C239" s="117" t="s">
        <v>90</v>
      </c>
      <c r="D239" s="117"/>
      <c r="E239" s="118"/>
      <c r="F239" s="50">
        <v>1833812</v>
      </c>
      <c r="G239" s="51">
        <v>649482</v>
      </c>
      <c r="H239" s="51">
        <v>1184330</v>
      </c>
      <c r="I239" s="51">
        <v>129236</v>
      </c>
      <c r="J239" s="50">
        <v>1055094</v>
      </c>
      <c r="K239" s="51">
        <v>33724</v>
      </c>
      <c r="L239" s="51">
        <v>26716</v>
      </c>
      <c r="M239" s="51">
        <v>1048086</v>
      </c>
      <c r="N239" s="51">
        <v>501729</v>
      </c>
      <c r="O239" s="52">
        <v>546357</v>
      </c>
      <c r="Q239" s="53"/>
      <c r="R239" s="53"/>
      <c r="S239" s="53"/>
      <c r="T239" s="53"/>
      <c r="U239" s="53"/>
      <c r="V239" s="53"/>
      <c r="W239" s="53"/>
      <c r="X239" s="53"/>
      <c r="Y239" s="53"/>
      <c r="Z239" s="53"/>
      <c r="AA239" s="53"/>
    </row>
    <row r="240" spans="1:27" ht="25" customHeight="1">
      <c r="A240" s="49" t="s">
        <v>34</v>
      </c>
      <c r="B240" s="117" t="s">
        <v>91</v>
      </c>
      <c r="C240" s="117" t="s">
        <v>88</v>
      </c>
      <c r="D240" s="117"/>
      <c r="E240" s="118"/>
      <c r="F240" s="50">
        <v>4793100</v>
      </c>
      <c r="G240" s="51">
        <v>854356</v>
      </c>
      <c r="H240" s="51">
        <v>3938744</v>
      </c>
      <c r="I240" s="51">
        <v>1611285</v>
      </c>
      <c r="J240" s="50">
        <v>2327460</v>
      </c>
      <c r="K240" s="51">
        <v>313216</v>
      </c>
      <c r="L240" s="51">
        <v>896</v>
      </c>
      <c r="M240" s="51">
        <v>2015139</v>
      </c>
      <c r="N240" s="51">
        <v>184625</v>
      </c>
      <c r="O240" s="52">
        <v>1830514</v>
      </c>
      <c r="Q240" s="53"/>
      <c r="R240" s="53"/>
      <c r="S240" s="53"/>
      <c r="T240" s="53"/>
      <c r="U240" s="53"/>
      <c r="V240" s="53"/>
      <c r="W240" s="53"/>
      <c r="X240" s="53"/>
      <c r="Y240" s="53"/>
      <c r="Z240" s="53"/>
      <c r="AA240" s="53"/>
    </row>
    <row r="241" spans="1:27" ht="25" customHeight="1">
      <c r="A241" s="49" t="s">
        <v>35</v>
      </c>
      <c r="B241" s="117" t="s">
        <v>92</v>
      </c>
      <c r="C241" s="117" t="s">
        <v>93</v>
      </c>
      <c r="D241" s="117"/>
      <c r="E241" s="118"/>
      <c r="F241" s="50">
        <v>4019048</v>
      </c>
      <c r="G241" s="51">
        <v>1366760</v>
      </c>
      <c r="H241" s="51">
        <v>2652287</v>
      </c>
      <c r="I241" s="51">
        <v>299593</v>
      </c>
      <c r="J241" s="50">
        <v>2352694</v>
      </c>
      <c r="K241" s="51">
        <v>199473</v>
      </c>
      <c r="L241" s="51">
        <v>11857</v>
      </c>
      <c r="M241" s="51">
        <v>2165079</v>
      </c>
      <c r="N241" s="51">
        <v>1286269</v>
      </c>
      <c r="O241" s="52">
        <v>878810</v>
      </c>
      <c r="Q241" s="53"/>
      <c r="R241" s="53"/>
      <c r="S241" s="53"/>
      <c r="T241" s="53"/>
      <c r="U241" s="53"/>
      <c r="V241" s="53"/>
      <c r="W241" s="53"/>
      <c r="X241" s="53"/>
      <c r="Y241" s="53"/>
      <c r="Z241" s="53"/>
      <c r="AA241" s="53"/>
    </row>
    <row r="242" spans="1:27" ht="25" customHeight="1">
      <c r="A242" s="49" t="s">
        <v>36</v>
      </c>
      <c r="B242" s="111" t="s">
        <v>94</v>
      </c>
      <c r="C242" s="111"/>
      <c r="D242" s="111"/>
      <c r="E242" s="112"/>
      <c r="F242" s="50">
        <v>1535651</v>
      </c>
      <c r="G242" s="51">
        <v>382365</v>
      </c>
      <c r="H242" s="51">
        <v>1153286</v>
      </c>
      <c r="I242" s="51">
        <v>375668</v>
      </c>
      <c r="J242" s="50">
        <v>777618</v>
      </c>
      <c r="K242" s="51">
        <v>2178</v>
      </c>
      <c r="L242" s="51">
        <v>0</v>
      </c>
      <c r="M242" s="51">
        <v>775440</v>
      </c>
      <c r="N242" s="51">
        <v>775440</v>
      </c>
      <c r="O242" s="52">
        <v>0</v>
      </c>
      <c r="Q242" s="53"/>
      <c r="R242" s="53"/>
      <c r="S242" s="53"/>
      <c r="T242" s="53"/>
      <c r="U242" s="53"/>
      <c r="V242" s="53"/>
      <c r="W242" s="53"/>
      <c r="X242" s="53"/>
      <c r="Y242" s="53"/>
      <c r="Z242" s="53"/>
      <c r="AA242" s="53"/>
    </row>
    <row r="243" spans="1:27" ht="25" customHeight="1">
      <c r="A243" s="49" t="s">
        <v>37</v>
      </c>
      <c r="B243" s="111" t="s">
        <v>95</v>
      </c>
      <c r="C243" s="111"/>
      <c r="D243" s="111"/>
      <c r="E243" s="112"/>
      <c r="F243" s="50">
        <v>1338380</v>
      </c>
      <c r="G243" s="51">
        <v>231794</v>
      </c>
      <c r="H243" s="51">
        <v>1106586</v>
      </c>
      <c r="I243" s="51">
        <v>277759</v>
      </c>
      <c r="J243" s="50">
        <v>828827</v>
      </c>
      <c r="K243" s="51">
        <v>11126</v>
      </c>
      <c r="L243" s="51">
        <v>0</v>
      </c>
      <c r="M243" s="51">
        <v>817701</v>
      </c>
      <c r="N243" s="51">
        <v>660773</v>
      </c>
      <c r="O243" s="52">
        <v>156928</v>
      </c>
      <c r="Q243" s="53"/>
      <c r="R243" s="53"/>
      <c r="S243" s="53"/>
      <c r="T243" s="53"/>
      <c r="U243" s="53"/>
      <c r="V243" s="53"/>
      <c r="W243" s="53"/>
      <c r="X243" s="53"/>
      <c r="Y243" s="53"/>
      <c r="Z243" s="53"/>
      <c r="AA243" s="53"/>
    </row>
    <row r="244" spans="1:27" ht="25" customHeight="1">
      <c r="A244" s="49" t="s">
        <v>38</v>
      </c>
      <c r="B244" s="111" t="s">
        <v>96</v>
      </c>
      <c r="C244" s="111"/>
      <c r="D244" s="111"/>
      <c r="E244" s="112"/>
      <c r="F244" s="50">
        <v>3681266</v>
      </c>
      <c r="G244" s="51">
        <v>1262527</v>
      </c>
      <c r="H244" s="51">
        <v>2418739</v>
      </c>
      <c r="I244" s="51">
        <v>288795</v>
      </c>
      <c r="J244" s="50">
        <v>2129944</v>
      </c>
      <c r="K244" s="51">
        <v>28743</v>
      </c>
      <c r="L244" s="51">
        <v>48098</v>
      </c>
      <c r="M244" s="51">
        <v>2149298</v>
      </c>
      <c r="N244" s="51">
        <v>1730402</v>
      </c>
      <c r="O244" s="52">
        <v>418896</v>
      </c>
      <c r="Q244" s="53"/>
      <c r="R244" s="53"/>
      <c r="S244" s="53"/>
      <c r="T244" s="53"/>
      <c r="U244" s="53"/>
      <c r="V244" s="53"/>
      <c r="W244" s="53"/>
      <c r="X244" s="53"/>
      <c r="Y244" s="53"/>
      <c r="Z244" s="53"/>
      <c r="AA244" s="53"/>
    </row>
    <row r="245" spans="1:27" ht="25" customHeight="1">
      <c r="A245" s="49" t="s">
        <v>39</v>
      </c>
      <c r="B245" s="111" t="s">
        <v>97</v>
      </c>
      <c r="C245" s="111"/>
      <c r="D245" s="111"/>
      <c r="E245" s="112"/>
      <c r="F245" s="50">
        <v>2337335</v>
      </c>
      <c r="G245" s="51">
        <v>985847</v>
      </c>
      <c r="H245" s="51">
        <v>1351488</v>
      </c>
      <c r="I245" s="51">
        <v>273638</v>
      </c>
      <c r="J245" s="50">
        <v>1077850</v>
      </c>
      <c r="K245" s="51">
        <v>151449</v>
      </c>
      <c r="L245" s="51">
        <v>7713</v>
      </c>
      <c r="M245" s="51">
        <v>934114</v>
      </c>
      <c r="N245" s="51">
        <v>750264</v>
      </c>
      <c r="O245" s="52">
        <v>183850</v>
      </c>
      <c r="Q245" s="53"/>
      <c r="R245" s="53"/>
      <c r="S245" s="53"/>
      <c r="T245" s="53"/>
      <c r="U245" s="53"/>
      <c r="V245" s="53"/>
      <c r="W245" s="53"/>
      <c r="X245" s="53"/>
      <c r="Y245" s="53"/>
      <c r="Z245" s="53"/>
      <c r="AA245" s="53"/>
    </row>
    <row r="246" spans="1:27" ht="35.15" customHeight="1">
      <c r="A246" s="56"/>
      <c r="B246" s="113" t="s">
        <v>98</v>
      </c>
      <c r="C246" s="113"/>
      <c r="D246" s="113"/>
      <c r="E246" s="114"/>
      <c r="F246" s="57">
        <v>82648604</v>
      </c>
      <c r="G246" s="58">
        <v>40901777</v>
      </c>
      <c r="H246" s="58">
        <v>41746827</v>
      </c>
      <c r="I246" s="58">
        <v>9701517</v>
      </c>
      <c r="J246" s="57">
        <v>32045310</v>
      </c>
      <c r="K246" s="58">
        <v>3394853</v>
      </c>
      <c r="L246" s="58">
        <v>177547</v>
      </c>
      <c r="M246" s="58">
        <v>28828004</v>
      </c>
      <c r="N246" s="58">
        <v>18013867</v>
      </c>
      <c r="O246" s="59">
        <v>10814137</v>
      </c>
      <c r="Q246" s="53"/>
      <c r="R246" s="53"/>
      <c r="S246" s="53"/>
      <c r="T246" s="53"/>
      <c r="U246" s="53"/>
      <c r="V246" s="53"/>
      <c r="W246" s="53"/>
      <c r="X246" s="53"/>
      <c r="Y246" s="53"/>
      <c r="Z246" s="53"/>
      <c r="AA246" s="53"/>
    </row>
    <row r="247" spans="1:27" ht="25" customHeight="1">
      <c r="A247" s="60"/>
      <c r="B247" s="111" t="s">
        <v>99</v>
      </c>
      <c r="C247" s="111"/>
      <c r="D247" s="111"/>
      <c r="E247" s="112"/>
      <c r="F247" s="50">
        <v>720863</v>
      </c>
      <c r="G247" s="51" t="s">
        <v>15</v>
      </c>
      <c r="H247" s="51">
        <v>720863</v>
      </c>
      <c r="I247" s="51" t="s">
        <v>15</v>
      </c>
      <c r="J247" s="50">
        <v>720863</v>
      </c>
      <c r="K247" s="51">
        <v>720863</v>
      </c>
      <c r="L247" s="51" t="s">
        <v>15</v>
      </c>
      <c r="M247" s="51" t="s">
        <v>15</v>
      </c>
      <c r="N247" s="51" t="s">
        <v>15</v>
      </c>
      <c r="O247" s="52" t="s">
        <v>15</v>
      </c>
      <c r="Q247" s="53"/>
      <c r="R247" s="53"/>
      <c r="S247" s="53"/>
      <c r="T247" s="53"/>
      <c r="U247" s="53"/>
      <c r="V247" s="53"/>
      <c r="W247" s="53"/>
      <c r="X247" s="53"/>
      <c r="Y247" s="53"/>
      <c r="Z247" s="53"/>
      <c r="AA247" s="53"/>
    </row>
    <row r="248" spans="1:27" ht="25" customHeight="1">
      <c r="A248" s="60"/>
      <c r="B248" s="111" t="s">
        <v>100</v>
      </c>
      <c r="C248" s="111"/>
      <c r="D248" s="111"/>
      <c r="E248" s="112"/>
      <c r="F248" s="50">
        <v>519281</v>
      </c>
      <c r="G248" s="51" t="s">
        <v>15</v>
      </c>
      <c r="H248" s="51">
        <v>519281</v>
      </c>
      <c r="I248" s="51" t="s">
        <v>15</v>
      </c>
      <c r="J248" s="50">
        <v>519281</v>
      </c>
      <c r="K248" s="51">
        <v>519281</v>
      </c>
      <c r="L248" s="51" t="s">
        <v>15</v>
      </c>
      <c r="M248" s="51" t="s">
        <v>15</v>
      </c>
      <c r="N248" s="51" t="s">
        <v>15</v>
      </c>
      <c r="O248" s="52" t="s">
        <v>15</v>
      </c>
      <c r="Q248" s="53"/>
      <c r="R248" s="53"/>
      <c r="S248" s="53"/>
      <c r="T248" s="53"/>
      <c r="U248" s="53"/>
      <c r="V248" s="53"/>
      <c r="W248" s="53"/>
      <c r="X248" s="53"/>
      <c r="Y248" s="53"/>
      <c r="Z248" s="53"/>
      <c r="AA248" s="53"/>
    </row>
    <row r="249" spans="1:27" ht="35.15" customHeight="1">
      <c r="A249" s="56"/>
      <c r="B249" s="113" t="s">
        <v>101</v>
      </c>
      <c r="C249" s="113"/>
      <c r="D249" s="113"/>
      <c r="E249" s="114"/>
      <c r="F249" s="57">
        <v>82850186</v>
      </c>
      <c r="G249" s="58">
        <v>40901777</v>
      </c>
      <c r="H249" s="58">
        <v>41948409</v>
      </c>
      <c r="I249" s="58">
        <v>9701517</v>
      </c>
      <c r="J249" s="57">
        <v>32246892</v>
      </c>
      <c r="K249" s="58">
        <v>3596435</v>
      </c>
      <c r="L249" s="58">
        <v>177547</v>
      </c>
      <c r="M249" s="58">
        <v>28828004</v>
      </c>
      <c r="N249" s="58">
        <v>18013867</v>
      </c>
      <c r="O249" s="59">
        <v>10814137</v>
      </c>
      <c r="Q249" s="53"/>
      <c r="R249" s="53"/>
      <c r="S249" s="53"/>
      <c r="T249" s="53"/>
      <c r="U249" s="53"/>
      <c r="V249" s="53"/>
      <c r="W249" s="53"/>
      <c r="X249" s="53"/>
      <c r="Y249" s="53"/>
      <c r="Z249" s="53"/>
      <c r="AA249" s="53"/>
    </row>
    <row r="250" spans="1:27" ht="17.25" customHeight="1">
      <c r="A250" s="60" t="s">
        <v>102</v>
      </c>
      <c r="B250" s="61"/>
      <c r="C250" s="61"/>
      <c r="D250" s="61"/>
      <c r="E250" s="62"/>
      <c r="F250" s="50"/>
      <c r="G250" s="51"/>
      <c r="H250" s="51"/>
      <c r="I250" s="51"/>
      <c r="J250" s="50"/>
      <c r="K250" s="51"/>
      <c r="L250" s="51"/>
      <c r="M250" s="51"/>
      <c r="N250" s="51"/>
      <c r="O250" s="52"/>
      <c r="Q250" s="53"/>
      <c r="R250" s="53"/>
      <c r="S250" s="53"/>
      <c r="T250" s="53"/>
      <c r="U250" s="53"/>
      <c r="V250" s="53"/>
      <c r="W250" s="53"/>
      <c r="X250" s="53"/>
      <c r="Y250" s="53"/>
      <c r="Z250" s="53"/>
      <c r="AA250" s="53"/>
    </row>
    <row r="251" spans="1:27" ht="25" customHeight="1">
      <c r="A251" s="60"/>
      <c r="B251" s="111" t="s">
        <v>103</v>
      </c>
      <c r="C251" s="111"/>
      <c r="D251" s="111"/>
      <c r="E251" s="112"/>
      <c r="F251" s="50">
        <v>78739185</v>
      </c>
      <c r="G251" s="51">
        <v>39883137</v>
      </c>
      <c r="H251" s="51">
        <v>38856048</v>
      </c>
      <c r="I251" s="51">
        <v>8837984</v>
      </c>
      <c r="J251" s="50">
        <v>30018064</v>
      </c>
      <c r="K251" s="51">
        <v>3373047</v>
      </c>
      <c r="L251" s="51">
        <v>177547</v>
      </c>
      <c r="M251" s="51">
        <v>26822564</v>
      </c>
      <c r="N251" s="51">
        <v>16008427</v>
      </c>
      <c r="O251" s="52">
        <v>10814137</v>
      </c>
      <c r="Q251" s="53"/>
      <c r="R251" s="53"/>
      <c r="S251" s="53"/>
      <c r="T251" s="53"/>
      <c r="U251" s="53"/>
      <c r="V251" s="53"/>
      <c r="W251" s="53"/>
      <c r="X251" s="53"/>
      <c r="Y251" s="53"/>
      <c r="Z251" s="53"/>
      <c r="AA251" s="53"/>
    </row>
    <row r="252" spans="1:27" ht="25" customHeight="1">
      <c r="A252" s="60"/>
      <c r="B252" s="111" t="s">
        <v>104</v>
      </c>
      <c r="C252" s="111"/>
      <c r="D252" s="111"/>
      <c r="E252" s="112"/>
      <c r="F252" s="50">
        <v>3010641</v>
      </c>
      <c r="G252" s="51">
        <v>793788</v>
      </c>
      <c r="H252" s="51">
        <v>2216854</v>
      </c>
      <c r="I252" s="51">
        <v>721014</v>
      </c>
      <c r="J252" s="50">
        <v>1495839</v>
      </c>
      <c r="K252" s="51">
        <v>4409</v>
      </c>
      <c r="L252" s="51">
        <v>0</v>
      </c>
      <c r="M252" s="51">
        <v>1491430</v>
      </c>
      <c r="N252" s="51">
        <v>1491430</v>
      </c>
      <c r="O252" s="52">
        <v>0</v>
      </c>
      <c r="Q252" s="53"/>
      <c r="R252" s="53"/>
      <c r="S252" s="53"/>
      <c r="T252" s="53"/>
      <c r="U252" s="53"/>
      <c r="V252" s="53"/>
      <c r="W252" s="53"/>
      <c r="X252" s="53"/>
      <c r="Y252" s="53"/>
      <c r="Z252" s="53"/>
      <c r="AA252" s="53"/>
    </row>
    <row r="253" spans="1:27" ht="25" customHeight="1">
      <c r="A253" s="60"/>
      <c r="B253" s="111" t="s">
        <v>105</v>
      </c>
      <c r="C253" s="111"/>
      <c r="D253" s="111"/>
      <c r="E253" s="112"/>
      <c r="F253" s="50">
        <v>898777</v>
      </c>
      <c r="G253" s="51">
        <v>224852</v>
      </c>
      <c r="H253" s="51">
        <v>673926</v>
      </c>
      <c r="I253" s="51">
        <v>142518</v>
      </c>
      <c r="J253" s="50">
        <v>531408</v>
      </c>
      <c r="K253" s="51">
        <v>17398</v>
      </c>
      <c r="L253" s="51">
        <v>0</v>
      </c>
      <c r="M253" s="51">
        <v>514010</v>
      </c>
      <c r="N253" s="51">
        <v>514010</v>
      </c>
      <c r="O253" s="52">
        <v>0</v>
      </c>
      <c r="Q253" s="53"/>
      <c r="R253" s="53"/>
      <c r="S253" s="53"/>
      <c r="T253" s="53"/>
      <c r="U253" s="53"/>
      <c r="V253" s="53"/>
      <c r="W253" s="53"/>
      <c r="X253" s="53"/>
      <c r="Y253" s="53"/>
      <c r="Z253" s="53"/>
      <c r="AA253" s="53"/>
    </row>
    <row r="254" spans="1:27" ht="35.15" customHeight="1" thickBot="1">
      <c r="A254" s="73"/>
      <c r="B254" s="115" t="s">
        <v>98</v>
      </c>
      <c r="C254" s="115"/>
      <c r="D254" s="115"/>
      <c r="E254" s="116"/>
      <c r="F254" s="74">
        <v>82648604</v>
      </c>
      <c r="G254" s="75">
        <v>40901777</v>
      </c>
      <c r="H254" s="75">
        <v>41746827</v>
      </c>
      <c r="I254" s="75">
        <v>9701517</v>
      </c>
      <c r="J254" s="74">
        <v>32045310</v>
      </c>
      <c r="K254" s="75">
        <v>3394853</v>
      </c>
      <c r="L254" s="75">
        <v>177547</v>
      </c>
      <c r="M254" s="75">
        <v>28828004</v>
      </c>
      <c r="N254" s="75">
        <v>18013867</v>
      </c>
      <c r="O254" s="76">
        <v>10814137</v>
      </c>
      <c r="Q254" s="53"/>
      <c r="R254" s="53"/>
      <c r="S254" s="53"/>
      <c r="T254" s="53"/>
      <c r="U254" s="53"/>
      <c r="V254" s="53"/>
      <c r="W254" s="53"/>
      <c r="X254" s="53"/>
      <c r="Y254" s="53"/>
      <c r="Z254" s="53"/>
      <c r="AA254" s="53"/>
    </row>
    <row r="255" spans="1:27" ht="13.5" customHeight="1"/>
    <row r="256" spans="1:27" s="27" customFormat="1" ht="29.25" customHeight="1">
      <c r="A256" s="23" t="s">
        <v>117</v>
      </c>
      <c r="B256" s="24"/>
      <c r="C256" s="24"/>
      <c r="D256" s="24"/>
      <c r="E256" s="24"/>
      <c r="F256" s="25"/>
      <c r="G256" s="25"/>
      <c r="H256" s="25"/>
      <c r="I256" s="25"/>
      <c r="J256" s="25"/>
      <c r="K256" s="26"/>
      <c r="L256" s="26"/>
      <c r="M256" s="26"/>
      <c r="N256" s="26"/>
      <c r="O256" s="25"/>
    </row>
    <row r="257" spans="1:30" ht="35.15" customHeight="1" thickBot="1">
      <c r="A257" s="28" t="s">
        <v>113</v>
      </c>
      <c r="O257" s="32" t="s">
        <v>41</v>
      </c>
    </row>
    <row r="258" spans="1:30" ht="9" customHeight="1">
      <c r="A258" s="121" t="s">
        <v>42</v>
      </c>
      <c r="B258" s="122"/>
      <c r="C258" s="122"/>
      <c r="D258" s="122"/>
      <c r="E258" s="123"/>
      <c r="F258" s="130" t="s">
        <v>43</v>
      </c>
      <c r="G258" s="132" t="s">
        <v>46</v>
      </c>
      <c r="H258" s="130" t="s">
        <v>44</v>
      </c>
      <c r="I258" s="132" t="s">
        <v>106</v>
      </c>
      <c r="J258" s="130" t="s">
        <v>45</v>
      </c>
      <c r="K258" s="135" t="s">
        <v>1</v>
      </c>
      <c r="L258" s="137" t="s">
        <v>47</v>
      </c>
      <c r="M258" s="140" t="s">
        <v>2</v>
      </c>
      <c r="N258" s="34"/>
      <c r="O258" s="35"/>
    </row>
    <row r="259" spans="1:30" ht="6.75" customHeight="1">
      <c r="A259" s="124"/>
      <c r="B259" s="125"/>
      <c r="C259" s="125"/>
      <c r="D259" s="125"/>
      <c r="E259" s="126"/>
      <c r="F259" s="131"/>
      <c r="G259" s="133"/>
      <c r="H259" s="131"/>
      <c r="I259" s="133"/>
      <c r="J259" s="131"/>
      <c r="K259" s="136"/>
      <c r="L259" s="138"/>
      <c r="M259" s="141"/>
      <c r="N259" s="37"/>
      <c r="O259" s="38"/>
    </row>
    <row r="260" spans="1:30" ht="5.25" customHeight="1">
      <c r="A260" s="124"/>
      <c r="B260" s="125"/>
      <c r="C260" s="125"/>
      <c r="D260" s="125"/>
      <c r="E260" s="126"/>
      <c r="F260" s="131"/>
      <c r="G260" s="133"/>
      <c r="H260" s="131"/>
      <c r="I260" s="133"/>
      <c r="J260" s="131"/>
      <c r="K260" s="136"/>
      <c r="L260" s="138"/>
      <c r="M260" s="141"/>
      <c r="N260" s="39"/>
      <c r="O260" s="40"/>
    </row>
    <row r="261" spans="1:30" ht="20.25" customHeight="1">
      <c r="A261" s="124"/>
      <c r="B261" s="125"/>
      <c r="C261" s="125"/>
      <c r="D261" s="125"/>
      <c r="E261" s="126"/>
      <c r="F261" s="41" t="s">
        <v>48</v>
      </c>
      <c r="G261" s="134"/>
      <c r="H261" s="41" t="s">
        <v>48</v>
      </c>
      <c r="I261" s="134"/>
      <c r="J261" s="41" t="s">
        <v>48</v>
      </c>
      <c r="K261" s="42" t="s">
        <v>107</v>
      </c>
      <c r="L261" s="139"/>
      <c r="M261" s="43" t="s">
        <v>49</v>
      </c>
      <c r="N261" s="44" t="s">
        <v>50</v>
      </c>
      <c r="O261" s="45" t="s">
        <v>51</v>
      </c>
    </row>
    <row r="262" spans="1:30" ht="18" customHeight="1">
      <c r="A262" s="127"/>
      <c r="B262" s="128"/>
      <c r="C262" s="128"/>
      <c r="D262" s="128"/>
      <c r="E262" s="129"/>
      <c r="F262" s="46" t="s">
        <v>3</v>
      </c>
      <c r="G262" s="46" t="s">
        <v>4</v>
      </c>
      <c r="H262" s="46" t="s">
        <v>5</v>
      </c>
      <c r="I262" s="46" t="s">
        <v>6</v>
      </c>
      <c r="J262" s="46" t="s">
        <v>7</v>
      </c>
      <c r="K262" s="46" t="s">
        <v>8</v>
      </c>
      <c r="L262" s="47" t="s">
        <v>9</v>
      </c>
      <c r="M262" s="47" t="s">
        <v>10</v>
      </c>
      <c r="N262" s="47" t="s">
        <v>11</v>
      </c>
      <c r="O262" s="48" t="s">
        <v>12</v>
      </c>
    </row>
    <row r="263" spans="1:30" ht="25" customHeight="1">
      <c r="A263" s="49" t="s">
        <v>52</v>
      </c>
      <c r="B263" s="117" t="s">
        <v>53</v>
      </c>
      <c r="C263" s="119"/>
      <c r="D263" s="119"/>
      <c r="E263" s="120"/>
      <c r="F263" s="50">
        <v>375020</v>
      </c>
      <c r="G263" s="51">
        <v>196922</v>
      </c>
      <c r="H263" s="51">
        <v>178098</v>
      </c>
      <c r="I263" s="51">
        <v>59983</v>
      </c>
      <c r="J263" s="50">
        <v>118115</v>
      </c>
      <c r="K263" s="51">
        <v>17405</v>
      </c>
      <c r="L263" s="51">
        <v>24440</v>
      </c>
      <c r="M263" s="51">
        <v>125151</v>
      </c>
      <c r="N263" s="51">
        <v>50019</v>
      </c>
      <c r="O263" s="52">
        <v>75132</v>
      </c>
      <c r="Q263" s="53"/>
      <c r="R263" s="53"/>
      <c r="S263" s="53"/>
      <c r="T263" s="53"/>
      <c r="U263" s="53"/>
      <c r="V263" s="53"/>
      <c r="W263" s="53"/>
      <c r="X263" s="53"/>
      <c r="Y263" s="53"/>
      <c r="Z263" s="53"/>
      <c r="AA263" s="53"/>
      <c r="AB263" s="53"/>
      <c r="AC263" s="53"/>
      <c r="AD263" s="53"/>
    </row>
    <row r="264" spans="1:30" ht="25" customHeight="1">
      <c r="A264" s="49"/>
      <c r="B264" s="54" t="s">
        <v>54</v>
      </c>
      <c r="C264" s="55"/>
      <c r="D264" s="117" t="s">
        <v>55</v>
      </c>
      <c r="E264" s="118"/>
      <c r="F264" s="50">
        <v>331632</v>
      </c>
      <c r="G264" s="51">
        <v>178214</v>
      </c>
      <c r="H264" s="51">
        <v>153418</v>
      </c>
      <c r="I264" s="51">
        <v>53991</v>
      </c>
      <c r="J264" s="50">
        <v>99426</v>
      </c>
      <c r="K264" s="51">
        <v>15002</v>
      </c>
      <c r="L264" s="51">
        <v>24333</v>
      </c>
      <c r="M264" s="51">
        <v>108757</v>
      </c>
      <c r="N264" s="51">
        <v>40209</v>
      </c>
      <c r="O264" s="52">
        <v>68548</v>
      </c>
      <c r="Q264" s="53"/>
      <c r="R264" s="53"/>
      <c r="S264" s="53"/>
      <c r="T264" s="53"/>
      <c r="U264" s="53"/>
      <c r="V264" s="53"/>
      <c r="W264" s="53"/>
      <c r="X264" s="53"/>
      <c r="Y264" s="53"/>
      <c r="Z264" s="53"/>
      <c r="AA264" s="53"/>
    </row>
    <row r="265" spans="1:30" ht="25" customHeight="1">
      <c r="A265" s="49"/>
      <c r="B265" s="54" t="s">
        <v>56</v>
      </c>
      <c r="C265" s="55"/>
      <c r="D265" s="117" t="s">
        <v>57</v>
      </c>
      <c r="E265" s="118"/>
      <c r="F265" s="50">
        <v>5009</v>
      </c>
      <c r="G265" s="51">
        <v>2525</v>
      </c>
      <c r="H265" s="51">
        <v>2484</v>
      </c>
      <c r="I265" s="51">
        <v>686</v>
      </c>
      <c r="J265" s="50">
        <v>1798</v>
      </c>
      <c r="K265" s="51">
        <v>242</v>
      </c>
      <c r="L265" s="51">
        <v>0</v>
      </c>
      <c r="M265" s="51">
        <v>1555</v>
      </c>
      <c r="N265" s="51">
        <v>2447</v>
      </c>
      <c r="O265" s="52">
        <v>-891</v>
      </c>
      <c r="Q265" s="53"/>
      <c r="R265" s="53"/>
      <c r="S265" s="53"/>
      <c r="T265" s="53"/>
      <c r="U265" s="53"/>
      <c r="V265" s="53"/>
      <c r="W265" s="53"/>
      <c r="X265" s="53"/>
      <c r="Y265" s="53"/>
      <c r="Z265" s="53"/>
      <c r="AA265" s="53"/>
    </row>
    <row r="266" spans="1:30" ht="25" customHeight="1">
      <c r="A266" s="49"/>
      <c r="B266" s="54" t="s">
        <v>58</v>
      </c>
      <c r="C266" s="55"/>
      <c r="D266" s="117" t="s">
        <v>59</v>
      </c>
      <c r="E266" s="118"/>
      <c r="F266" s="50">
        <v>38379</v>
      </c>
      <c r="G266" s="51">
        <v>16182</v>
      </c>
      <c r="H266" s="51">
        <v>22197</v>
      </c>
      <c r="I266" s="51">
        <v>5306</v>
      </c>
      <c r="J266" s="50">
        <v>16891</v>
      </c>
      <c r="K266" s="51">
        <v>2161</v>
      </c>
      <c r="L266" s="51">
        <v>107</v>
      </c>
      <c r="M266" s="51">
        <v>14838</v>
      </c>
      <c r="N266" s="51">
        <v>7363</v>
      </c>
      <c r="O266" s="52">
        <v>7475</v>
      </c>
      <c r="Q266" s="53"/>
      <c r="R266" s="53"/>
      <c r="S266" s="53"/>
      <c r="T266" s="53"/>
      <c r="U266" s="53"/>
      <c r="V266" s="53"/>
      <c r="W266" s="53"/>
      <c r="X266" s="53"/>
      <c r="Y266" s="53"/>
      <c r="Z266" s="53"/>
      <c r="AA266" s="53"/>
    </row>
    <row r="267" spans="1:30" ht="25" customHeight="1">
      <c r="A267" s="49" t="s">
        <v>60</v>
      </c>
      <c r="B267" s="117" t="s">
        <v>61</v>
      </c>
      <c r="C267" s="119"/>
      <c r="D267" s="119"/>
      <c r="E267" s="120"/>
      <c r="F267" s="50">
        <v>20656</v>
      </c>
      <c r="G267" s="51">
        <v>11109</v>
      </c>
      <c r="H267" s="51">
        <v>9547</v>
      </c>
      <c r="I267" s="51">
        <v>4467</v>
      </c>
      <c r="J267" s="50">
        <v>5080</v>
      </c>
      <c r="K267" s="51">
        <v>1440</v>
      </c>
      <c r="L267" s="51">
        <v>6</v>
      </c>
      <c r="M267" s="51">
        <v>3646</v>
      </c>
      <c r="N267" s="51">
        <v>6683</v>
      </c>
      <c r="O267" s="52">
        <v>-3037</v>
      </c>
      <c r="Q267" s="53"/>
      <c r="R267" s="53"/>
      <c r="S267" s="53"/>
      <c r="T267" s="53"/>
      <c r="U267" s="53"/>
      <c r="V267" s="53"/>
      <c r="W267" s="53"/>
      <c r="X267" s="53"/>
      <c r="Y267" s="53"/>
      <c r="Z267" s="53"/>
      <c r="AA267" s="53"/>
    </row>
    <row r="268" spans="1:30" ht="25" customHeight="1">
      <c r="A268" s="49" t="s">
        <v>62</v>
      </c>
      <c r="B268" s="117" t="s">
        <v>63</v>
      </c>
      <c r="C268" s="119"/>
      <c r="D268" s="119"/>
      <c r="E268" s="120"/>
      <c r="F268" s="50">
        <v>39474174</v>
      </c>
      <c r="G268" s="51">
        <v>24767041</v>
      </c>
      <c r="H268" s="51">
        <v>14707133</v>
      </c>
      <c r="I268" s="51">
        <v>4133563</v>
      </c>
      <c r="J268" s="50">
        <v>10573571</v>
      </c>
      <c r="K268" s="51">
        <v>1432085</v>
      </c>
      <c r="L268" s="51">
        <v>5787</v>
      </c>
      <c r="M268" s="51">
        <v>9147272</v>
      </c>
      <c r="N268" s="51">
        <v>5999511</v>
      </c>
      <c r="O268" s="52">
        <v>3147762</v>
      </c>
      <c r="Q268" s="53"/>
      <c r="R268" s="53"/>
      <c r="S268" s="53"/>
      <c r="T268" s="53"/>
      <c r="U268" s="53"/>
      <c r="V268" s="53"/>
      <c r="W268" s="53"/>
      <c r="X268" s="53"/>
      <c r="Y268" s="53"/>
      <c r="Z268" s="53"/>
      <c r="AA268" s="53"/>
    </row>
    <row r="269" spans="1:30" ht="25" customHeight="1">
      <c r="A269" s="49"/>
      <c r="B269" s="54" t="s">
        <v>54</v>
      </c>
      <c r="C269" s="55"/>
      <c r="D269" s="117" t="s">
        <v>64</v>
      </c>
      <c r="E269" s="118"/>
      <c r="F269" s="50">
        <v>2087365</v>
      </c>
      <c r="G269" s="51">
        <v>1302362</v>
      </c>
      <c r="H269" s="51">
        <v>785004</v>
      </c>
      <c r="I269" s="51" t="s">
        <v>15</v>
      </c>
      <c r="J269" s="50" t="s">
        <v>15</v>
      </c>
      <c r="K269" s="51" t="s">
        <v>15</v>
      </c>
      <c r="L269" s="51" t="s">
        <v>15</v>
      </c>
      <c r="M269" s="51" t="s">
        <v>15</v>
      </c>
      <c r="N269" s="51" t="s">
        <v>15</v>
      </c>
      <c r="O269" s="52" t="s">
        <v>15</v>
      </c>
      <c r="Q269" s="53"/>
      <c r="R269" s="53"/>
      <c r="S269" s="53"/>
      <c r="T269" s="53"/>
      <c r="U269" s="53"/>
      <c r="V269" s="53"/>
      <c r="W269" s="53"/>
      <c r="X269" s="53"/>
      <c r="Y269" s="53"/>
      <c r="Z269" s="53"/>
      <c r="AA269" s="53"/>
    </row>
    <row r="270" spans="1:30" ht="25" customHeight="1">
      <c r="A270" s="49"/>
      <c r="B270" s="54" t="s">
        <v>13</v>
      </c>
      <c r="C270" s="55"/>
      <c r="D270" s="117" t="s">
        <v>65</v>
      </c>
      <c r="E270" s="118"/>
      <c r="F270" s="50">
        <v>393413</v>
      </c>
      <c r="G270" s="51">
        <v>241463</v>
      </c>
      <c r="H270" s="51">
        <v>151950</v>
      </c>
      <c r="I270" s="51" t="s">
        <v>15</v>
      </c>
      <c r="J270" s="50" t="s">
        <v>15</v>
      </c>
      <c r="K270" s="51" t="s">
        <v>15</v>
      </c>
      <c r="L270" s="51" t="s">
        <v>15</v>
      </c>
      <c r="M270" s="51" t="s">
        <v>15</v>
      </c>
      <c r="N270" s="51" t="s">
        <v>15</v>
      </c>
      <c r="O270" s="52" t="s">
        <v>15</v>
      </c>
      <c r="Q270" s="53"/>
      <c r="R270" s="53"/>
      <c r="S270" s="53"/>
      <c r="T270" s="53"/>
      <c r="U270" s="53"/>
      <c r="V270" s="53"/>
      <c r="W270" s="53"/>
      <c r="X270" s="53"/>
      <c r="Y270" s="53"/>
      <c r="Z270" s="53"/>
      <c r="AA270" s="53"/>
    </row>
    <row r="271" spans="1:30" ht="25" customHeight="1">
      <c r="A271" s="49"/>
      <c r="B271" s="54" t="s">
        <v>14</v>
      </c>
      <c r="C271" s="55"/>
      <c r="D271" s="117" t="s">
        <v>66</v>
      </c>
      <c r="E271" s="118"/>
      <c r="F271" s="50">
        <v>403866</v>
      </c>
      <c r="G271" s="51">
        <v>264770</v>
      </c>
      <c r="H271" s="51">
        <v>139097</v>
      </c>
      <c r="I271" s="51" t="s">
        <v>15</v>
      </c>
      <c r="J271" s="50" t="s">
        <v>15</v>
      </c>
      <c r="K271" s="51" t="s">
        <v>15</v>
      </c>
      <c r="L271" s="51" t="s">
        <v>15</v>
      </c>
      <c r="M271" s="51" t="s">
        <v>15</v>
      </c>
      <c r="N271" s="51" t="s">
        <v>15</v>
      </c>
      <c r="O271" s="52" t="s">
        <v>15</v>
      </c>
      <c r="Q271" s="53"/>
      <c r="R271" s="53"/>
      <c r="S271" s="53"/>
      <c r="T271" s="53"/>
      <c r="U271" s="53"/>
      <c r="V271" s="53"/>
      <c r="W271" s="53"/>
      <c r="X271" s="53"/>
      <c r="Y271" s="53"/>
      <c r="Z271" s="53"/>
      <c r="AA271" s="53"/>
    </row>
    <row r="272" spans="1:30" ht="25" customHeight="1">
      <c r="A272" s="49"/>
      <c r="B272" s="54" t="s">
        <v>16</v>
      </c>
      <c r="C272" s="55"/>
      <c r="D272" s="117" t="s">
        <v>67</v>
      </c>
      <c r="E272" s="118"/>
      <c r="F272" s="50">
        <v>1280323</v>
      </c>
      <c r="G272" s="51">
        <v>804094</v>
      </c>
      <c r="H272" s="51">
        <v>476229</v>
      </c>
      <c r="I272" s="51" t="s">
        <v>15</v>
      </c>
      <c r="J272" s="50" t="s">
        <v>15</v>
      </c>
      <c r="K272" s="51" t="s">
        <v>15</v>
      </c>
      <c r="L272" s="51" t="s">
        <v>15</v>
      </c>
      <c r="M272" s="51" t="s">
        <v>15</v>
      </c>
      <c r="N272" s="51" t="s">
        <v>15</v>
      </c>
      <c r="O272" s="52" t="s">
        <v>15</v>
      </c>
      <c r="Q272" s="53"/>
      <c r="R272" s="53"/>
      <c r="S272" s="53"/>
      <c r="T272" s="53"/>
      <c r="U272" s="53"/>
      <c r="V272" s="53"/>
      <c r="W272" s="53"/>
      <c r="X272" s="53"/>
      <c r="Y272" s="53"/>
      <c r="Z272" s="53"/>
      <c r="AA272" s="53"/>
    </row>
    <row r="273" spans="1:27" ht="25" customHeight="1">
      <c r="A273" s="49"/>
      <c r="B273" s="54" t="s">
        <v>17</v>
      </c>
      <c r="C273" s="55"/>
      <c r="D273" s="117" t="s">
        <v>68</v>
      </c>
      <c r="E273" s="118"/>
      <c r="F273" s="50">
        <v>642742</v>
      </c>
      <c r="G273" s="51">
        <v>413973</v>
      </c>
      <c r="H273" s="51">
        <v>228769</v>
      </c>
      <c r="I273" s="51" t="s">
        <v>15</v>
      </c>
      <c r="J273" s="50" t="s">
        <v>15</v>
      </c>
      <c r="K273" s="51" t="s">
        <v>15</v>
      </c>
      <c r="L273" s="51" t="s">
        <v>15</v>
      </c>
      <c r="M273" s="51" t="s">
        <v>15</v>
      </c>
      <c r="N273" s="51" t="s">
        <v>15</v>
      </c>
      <c r="O273" s="52" t="s">
        <v>15</v>
      </c>
      <c r="Q273" s="53"/>
      <c r="R273" s="53"/>
      <c r="S273" s="53"/>
      <c r="T273" s="53"/>
      <c r="U273" s="53"/>
      <c r="V273" s="53"/>
      <c r="W273" s="53"/>
      <c r="X273" s="53"/>
      <c r="Y273" s="53"/>
      <c r="Z273" s="53"/>
      <c r="AA273" s="53"/>
    </row>
    <row r="274" spans="1:27" ht="25" customHeight="1">
      <c r="A274" s="49"/>
      <c r="B274" s="54" t="s">
        <v>18</v>
      </c>
      <c r="C274" s="55"/>
      <c r="D274" s="117" t="s">
        <v>69</v>
      </c>
      <c r="E274" s="118"/>
      <c r="F274" s="50">
        <v>669882</v>
      </c>
      <c r="G274" s="51">
        <v>348663</v>
      </c>
      <c r="H274" s="51">
        <v>321219</v>
      </c>
      <c r="I274" s="51" t="s">
        <v>15</v>
      </c>
      <c r="J274" s="50" t="s">
        <v>15</v>
      </c>
      <c r="K274" s="51" t="s">
        <v>15</v>
      </c>
      <c r="L274" s="51" t="s">
        <v>15</v>
      </c>
      <c r="M274" s="51" t="s">
        <v>15</v>
      </c>
      <c r="N274" s="51" t="s">
        <v>15</v>
      </c>
      <c r="O274" s="52" t="s">
        <v>15</v>
      </c>
      <c r="Q274" s="53"/>
      <c r="R274" s="53"/>
      <c r="S274" s="53"/>
      <c r="T274" s="53"/>
      <c r="U274" s="53"/>
      <c r="V274" s="53"/>
      <c r="W274" s="53"/>
      <c r="X274" s="53"/>
      <c r="Y274" s="53"/>
      <c r="Z274" s="53"/>
      <c r="AA274" s="53"/>
    </row>
    <row r="275" spans="1:27" ht="25" customHeight="1">
      <c r="A275" s="49"/>
      <c r="B275" s="54" t="s">
        <v>19</v>
      </c>
      <c r="C275" s="55"/>
      <c r="D275" s="117" t="s">
        <v>70</v>
      </c>
      <c r="E275" s="118"/>
      <c r="F275" s="50">
        <v>2647736</v>
      </c>
      <c r="G275" s="51">
        <v>1937114</v>
      </c>
      <c r="H275" s="51">
        <v>710622</v>
      </c>
      <c r="I275" s="51" t="s">
        <v>15</v>
      </c>
      <c r="J275" s="50" t="s">
        <v>15</v>
      </c>
      <c r="K275" s="51" t="s">
        <v>15</v>
      </c>
      <c r="L275" s="51" t="s">
        <v>15</v>
      </c>
      <c r="M275" s="51" t="s">
        <v>15</v>
      </c>
      <c r="N275" s="51" t="s">
        <v>15</v>
      </c>
      <c r="O275" s="52" t="s">
        <v>15</v>
      </c>
      <c r="Q275" s="53"/>
      <c r="R275" s="53"/>
      <c r="S275" s="53"/>
      <c r="T275" s="53"/>
      <c r="U275" s="53"/>
      <c r="V275" s="53"/>
      <c r="W275" s="53"/>
      <c r="X275" s="53"/>
      <c r="Y275" s="53"/>
      <c r="Z275" s="53"/>
      <c r="AA275" s="53"/>
    </row>
    <row r="276" spans="1:27" ht="25" customHeight="1">
      <c r="A276" s="49"/>
      <c r="B276" s="54" t="s">
        <v>20</v>
      </c>
      <c r="C276" s="55"/>
      <c r="D276" s="117" t="s">
        <v>71</v>
      </c>
      <c r="E276" s="118"/>
      <c r="F276" s="50">
        <v>1490734</v>
      </c>
      <c r="G276" s="51">
        <v>858008</v>
      </c>
      <c r="H276" s="51">
        <v>632725</v>
      </c>
      <c r="I276" s="51" t="s">
        <v>15</v>
      </c>
      <c r="J276" s="50" t="s">
        <v>15</v>
      </c>
      <c r="K276" s="51" t="s">
        <v>15</v>
      </c>
      <c r="L276" s="51" t="s">
        <v>15</v>
      </c>
      <c r="M276" s="51" t="s">
        <v>15</v>
      </c>
      <c r="N276" s="51" t="s">
        <v>15</v>
      </c>
      <c r="O276" s="52" t="s">
        <v>15</v>
      </c>
      <c r="Q276" s="53"/>
      <c r="R276" s="53"/>
      <c r="S276" s="53"/>
      <c r="T276" s="53"/>
      <c r="U276" s="53"/>
      <c r="V276" s="53"/>
      <c r="W276" s="53"/>
      <c r="X276" s="53"/>
      <c r="Y276" s="53"/>
      <c r="Z276" s="53"/>
      <c r="AA276" s="53"/>
    </row>
    <row r="277" spans="1:27" ht="25" customHeight="1">
      <c r="A277" s="49"/>
      <c r="B277" s="54" t="s">
        <v>21</v>
      </c>
      <c r="C277" s="55"/>
      <c r="D277" s="117" t="s">
        <v>72</v>
      </c>
      <c r="E277" s="118"/>
      <c r="F277" s="50">
        <v>4281980</v>
      </c>
      <c r="G277" s="51">
        <v>2719022</v>
      </c>
      <c r="H277" s="51">
        <v>1562958</v>
      </c>
      <c r="I277" s="51" t="s">
        <v>15</v>
      </c>
      <c r="J277" s="50" t="s">
        <v>15</v>
      </c>
      <c r="K277" s="51" t="s">
        <v>15</v>
      </c>
      <c r="L277" s="51" t="s">
        <v>15</v>
      </c>
      <c r="M277" s="51" t="s">
        <v>15</v>
      </c>
      <c r="N277" s="51" t="s">
        <v>15</v>
      </c>
      <c r="O277" s="52" t="s">
        <v>15</v>
      </c>
      <c r="Q277" s="53"/>
      <c r="R277" s="53"/>
      <c r="S277" s="53"/>
      <c r="T277" s="53"/>
      <c r="U277" s="53"/>
      <c r="V277" s="53"/>
      <c r="W277" s="53"/>
      <c r="X277" s="53"/>
      <c r="Y277" s="53"/>
      <c r="Z277" s="53"/>
      <c r="AA277" s="53"/>
    </row>
    <row r="278" spans="1:27" ht="25" customHeight="1">
      <c r="A278" s="49"/>
      <c r="B278" s="54" t="s">
        <v>22</v>
      </c>
      <c r="C278" s="55"/>
      <c r="D278" s="117" t="s">
        <v>73</v>
      </c>
      <c r="E278" s="118"/>
      <c r="F278" s="50">
        <v>287588</v>
      </c>
      <c r="G278" s="51">
        <v>171401</v>
      </c>
      <c r="H278" s="51">
        <v>116187</v>
      </c>
      <c r="I278" s="51" t="s">
        <v>15</v>
      </c>
      <c r="J278" s="50" t="s">
        <v>15</v>
      </c>
      <c r="K278" s="51" t="s">
        <v>15</v>
      </c>
      <c r="L278" s="51" t="s">
        <v>15</v>
      </c>
      <c r="M278" s="51" t="s">
        <v>15</v>
      </c>
      <c r="N278" s="51" t="s">
        <v>15</v>
      </c>
      <c r="O278" s="52" t="s">
        <v>15</v>
      </c>
      <c r="Q278" s="53"/>
      <c r="R278" s="53"/>
      <c r="S278" s="53"/>
      <c r="T278" s="53"/>
      <c r="U278" s="53"/>
      <c r="V278" s="53"/>
      <c r="W278" s="53"/>
      <c r="X278" s="53"/>
      <c r="Y278" s="53"/>
      <c r="Z278" s="53"/>
      <c r="AA278" s="53"/>
    </row>
    <row r="279" spans="1:27" ht="25" customHeight="1">
      <c r="A279" s="49"/>
      <c r="B279" s="54" t="s">
        <v>23</v>
      </c>
      <c r="C279" s="55"/>
      <c r="D279" s="117" t="s">
        <v>74</v>
      </c>
      <c r="E279" s="118"/>
      <c r="F279" s="50">
        <v>2170394</v>
      </c>
      <c r="G279" s="51">
        <v>1427636</v>
      </c>
      <c r="H279" s="51">
        <v>742758</v>
      </c>
      <c r="I279" s="51" t="s">
        <v>15</v>
      </c>
      <c r="J279" s="50" t="s">
        <v>15</v>
      </c>
      <c r="K279" s="51" t="s">
        <v>15</v>
      </c>
      <c r="L279" s="51" t="s">
        <v>15</v>
      </c>
      <c r="M279" s="51" t="s">
        <v>15</v>
      </c>
      <c r="N279" s="51" t="s">
        <v>15</v>
      </c>
      <c r="O279" s="52" t="s">
        <v>15</v>
      </c>
      <c r="Q279" s="53"/>
      <c r="R279" s="53"/>
      <c r="S279" s="53"/>
      <c r="T279" s="53"/>
      <c r="U279" s="53"/>
      <c r="V279" s="53"/>
      <c r="W279" s="53"/>
      <c r="X279" s="53"/>
      <c r="Y279" s="53"/>
      <c r="Z279" s="53"/>
      <c r="AA279" s="53"/>
    </row>
    <row r="280" spans="1:27" ht="25" customHeight="1">
      <c r="A280" s="49"/>
      <c r="B280" s="54" t="s">
        <v>24</v>
      </c>
      <c r="C280" s="55"/>
      <c r="D280" s="117" t="s">
        <v>75</v>
      </c>
      <c r="E280" s="118"/>
      <c r="F280" s="50">
        <v>195638</v>
      </c>
      <c r="G280" s="51">
        <v>71570</v>
      </c>
      <c r="H280" s="51">
        <v>124068</v>
      </c>
      <c r="I280" s="51" t="s">
        <v>15</v>
      </c>
      <c r="J280" s="50" t="s">
        <v>15</v>
      </c>
      <c r="K280" s="51" t="s">
        <v>15</v>
      </c>
      <c r="L280" s="51" t="s">
        <v>15</v>
      </c>
      <c r="M280" s="51" t="s">
        <v>15</v>
      </c>
      <c r="N280" s="51" t="s">
        <v>15</v>
      </c>
      <c r="O280" s="52" t="s">
        <v>15</v>
      </c>
      <c r="Q280" s="53"/>
      <c r="R280" s="53"/>
      <c r="S280" s="53"/>
      <c r="T280" s="53"/>
      <c r="U280" s="53"/>
      <c r="V280" s="53"/>
      <c r="W280" s="53"/>
      <c r="X280" s="53"/>
      <c r="Y280" s="53"/>
      <c r="Z280" s="53"/>
      <c r="AA280" s="53"/>
    </row>
    <row r="281" spans="1:27" ht="25" customHeight="1">
      <c r="A281" s="49"/>
      <c r="B281" s="54" t="s">
        <v>25</v>
      </c>
      <c r="C281" s="55"/>
      <c r="D281" s="117" t="s">
        <v>76</v>
      </c>
      <c r="E281" s="118"/>
      <c r="F281" s="50">
        <v>20021931</v>
      </c>
      <c r="G281" s="51">
        <v>12423246</v>
      </c>
      <c r="H281" s="51">
        <v>7598685</v>
      </c>
      <c r="I281" s="51" t="s">
        <v>15</v>
      </c>
      <c r="J281" s="50" t="s">
        <v>15</v>
      </c>
      <c r="K281" s="51" t="s">
        <v>15</v>
      </c>
      <c r="L281" s="51" t="s">
        <v>15</v>
      </c>
      <c r="M281" s="51" t="s">
        <v>15</v>
      </c>
      <c r="N281" s="51" t="s">
        <v>15</v>
      </c>
      <c r="O281" s="52" t="s">
        <v>15</v>
      </c>
      <c r="Q281" s="53"/>
      <c r="R281" s="53"/>
      <c r="S281" s="53"/>
      <c r="T281" s="53"/>
      <c r="U281" s="53"/>
      <c r="V281" s="53"/>
      <c r="W281" s="53"/>
      <c r="X281" s="53"/>
      <c r="Y281" s="53"/>
      <c r="Z281" s="53"/>
      <c r="AA281" s="53"/>
    </row>
    <row r="282" spans="1:27" ht="25" customHeight="1">
      <c r="A282" s="49"/>
      <c r="B282" s="54" t="s">
        <v>26</v>
      </c>
      <c r="C282" s="55"/>
      <c r="D282" s="117" t="s">
        <v>77</v>
      </c>
      <c r="E282" s="118"/>
      <c r="F282" s="50">
        <v>330364</v>
      </c>
      <c r="G282" s="51">
        <v>201718</v>
      </c>
      <c r="H282" s="51">
        <v>128646</v>
      </c>
      <c r="I282" s="51" t="s">
        <v>15</v>
      </c>
      <c r="J282" s="50" t="s">
        <v>15</v>
      </c>
      <c r="K282" s="51" t="s">
        <v>15</v>
      </c>
      <c r="L282" s="51" t="s">
        <v>15</v>
      </c>
      <c r="M282" s="51" t="s">
        <v>15</v>
      </c>
      <c r="N282" s="51" t="s">
        <v>15</v>
      </c>
      <c r="O282" s="52" t="s">
        <v>15</v>
      </c>
      <c r="Q282" s="53"/>
      <c r="R282" s="53"/>
      <c r="S282" s="53"/>
      <c r="T282" s="53"/>
      <c r="U282" s="53"/>
      <c r="V282" s="53"/>
      <c r="W282" s="53"/>
      <c r="X282" s="53"/>
      <c r="Y282" s="53"/>
      <c r="Z282" s="53"/>
      <c r="AA282" s="53"/>
    </row>
    <row r="283" spans="1:27" ht="25" customHeight="1">
      <c r="A283" s="49"/>
      <c r="B283" s="54" t="s">
        <v>27</v>
      </c>
      <c r="C283" s="55"/>
      <c r="D283" s="117" t="s">
        <v>78</v>
      </c>
      <c r="E283" s="118"/>
      <c r="F283" s="50">
        <v>2570219</v>
      </c>
      <c r="G283" s="51">
        <v>1582003</v>
      </c>
      <c r="H283" s="51">
        <v>988216</v>
      </c>
      <c r="I283" s="51" t="s">
        <v>15</v>
      </c>
      <c r="J283" s="50" t="s">
        <v>15</v>
      </c>
      <c r="K283" s="51" t="s">
        <v>15</v>
      </c>
      <c r="L283" s="51" t="s">
        <v>15</v>
      </c>
      <c r="M283" s="51" t="s">
        <v>15</v>
      </c>
      <c r="N283" s="51" t="s">
        <v>15</v>
      </c>
      <c r="O283" s="52" t="s">
        <v>15</v>
      </c>
      <c r="Q283" s="53"/>
      <c r="R283" s="53"/>
      <c r="S283" s="53"/>
      <c r="T283" s="53"/>
      <c r="U283" s="53"/>
      <c r="V283" s="53"/>
      <c r="W283" s="53"/>
      <c r="X283" s="53"/>
      <c r="Y283" s="53"/>
      <c r="Z283" s="53"/>
      <c r="AA283" s="53"/>
    </row>
    <row r="284" spans="1:27" ht="25" customHeight="1">
      <c r="A284" s="49" t="s">
        <v>79</v>
      </c>
      <c r="B284" s="117" t="s">
        <v>80</v>
      </c>
      <c r="C284" s="119"/>
      <c r="D284" s="119"/>
      <c r="E284" s="120"/>
      <c r="F284" s="50">
        <v>2150263</v>
      </c>
      <c r="G284" s="51">
        <v>1195799</v>
      </c>
      <c r="H284" s="51">
        <v>954463</v>
      </c>
      <c r="I284" s="51">
        <v>471649</v>
      </c>
      <c r="J284" s="50">
        <v>482814</v>
      </c>
      <c r="K284" s="51">
        <v>89419</v>
      </c>
      <c r="L284" s="51">
        <v>12811</v>
      </c>
      <c r="M284" s="51">
        <v>406206</v>
      </c>
      <c r="N284" s="51">
        <v>224028</v>
      </c>
      <c r="O284" s="52">
        <v>182178</v>
      </c>
      <c r="Q284" s="53"/>
      <c r="R284" s="53"/>
      <c r="S284" s="53"/>
      <c r="T284" s="53"/>
      <c r="U284" s="53"/>
      <c r="V284" s="53"/>
      <c r="W284" s="53"/>
      <c r="X284" s="53"/>
      <c r="Y284" s="53"/>
      <c r="Z284" s="53"/>
      <c r="AA284" s="53"/>
    </row>
    <row r="285" spans="1:27" ht="25" customHeight="1">
      <c r="A285" s="49" t="s">
        <v>28</v>
      </c>
      <c r="B285" s="117" t="s">
        <v>81</v>
      </c>
      <c r="C285" s="117"/>
      <c r="D285" s="117"/>
      <c r="E285" s="118"/>
      <c r="F285" s="50">
        <v>3693616</v>
      </c>
      <c r="G285" s="51">
        <v>1976369</v>
      </c>
      <c r="H285" s="51">
        <v>1717246</v>
      </c>
      <c r="I285" s="51">
        <v>160483</v>
      </c>
      <c r="J285" s="50">
        <v>1556763</v>
      </c>
      <c r="K285" s="51">
        <v>143215</v>
      </c>
      <c r="L285" s="51">
        <v>15474</v>
      </c>
      <c r="M285" s="51">
        <v>1429022</v>
      </c>
      <c r="N285" s="51">
        <v>1479313</v>
      </c>
      <c r="O285" s="52">
        <v>-50291</v>
      </c>
      <c r="Q285" s="53"/>
      <c r="R285" s="53"/>
      <c r="S285" s="53"/>
      <c r="T285" s="53"/>
      <c r="U285" s="53"/>
      <c r="V285" s="53"/>
      <c r="W285" s="53"/>
      <c r="X285" s="53"/>
      <c r="Y285" s="53"/>
      <c r="Z285" s="53"/>
      <c r="AA285" s="53"/>
    </row>
    <row r="286" spans="1:27" ht="25" customHeight="1">
      <c r="A286" s="49" t="s">
        <v>29</v>
      </c>
      <c r="B286" s="117" t="s">
        <v>82</v>
      </c>
      <c r="C286" s="117" t="s">
        <v>83</v>
      </c>
      <c r="D286" s="117"/>
      <c r="E286" s="118"/>
      <c r="F286" s="50">
        <v>7728542</v>
      </c>
      <c r="G286" s="51">
        <v>2770966</v>
      </c>
      <c r="H286" s="51">
        <v>4957576</v>
      </c>
      <c r="I286" s="51">
        <v>601207</v>
      </c>
      <c r="J286" s="50">
        <v>4356369</v>
      </c>
      <c r="K286" s="51">
        <v>470451</v>
      </c>
      <c r="L286" s="51">
        <v>2579</v>
      </c>
      <c r="M286" s="51">
        <v>3888498</v>
      </c>
      <c r="N286" s="51">
        <v>2525249</v>
      </c>
      <c r="O286" s="52">
        <v>1363249</v>
      </c>
      <c r="Q286" s="53"/>
      <c r="R286" s="53"/>
      <c r="S286" s="53"/>
      <c r="T286" s="53"/>
      <c r="U286" s="53"/>
      <c r="V286" s="53"/>
      <c r="W286" s="53"/>
      <c r="X286" s="53"/>
      <c r="Y286" s="53"/>
      <c r="Z286" s="53"/>
      <c r="AA286" s="53"/>
    </row>
    <row r="287" spans="1:27" ht="25" customHeight="1">
      <c r="A287" s="49" t="s">
        <v>30</v>
      </c>
      <c r="B287" s="117" t="s">
        <v>84</v>
      </c>
      <c r="C287" s="117" t="s">
        <v>85</v>
      </c>
      <c r="D287" s="117"/>
      <c r="E287" s="118"/>
      <c r="F287" s="50">
        <v>3656835</v>
      </c>
      <c r="G287" s="51">
        <v>1509314</v>
      </c>
      <c r="H287" s="51">
        <v>2147521</v>
      </c>
      <c r="I287" s="51">
        <v>609514</v>
      </c>
      <c r="J287" s="50">
        <v>1538007</v>
      </c>
      <c r="K287" s="51">
        <v>208272</v>
      </c>
      <c r="L287" s="51">
        <v>12485</v>
      </c>
      <c r="M287" s="51">
        <v>1342220</v>
      </c>
      <c r="N287" s="51">
        <v>1351513</v>
      </c>
      <c r="O287" s="52">
        <v>-9293</v>
      </c>
      <c r="Q287" s="53"/>
      <c r="R287" s="53"/>
      <c r="S287" s="53"/>
      <c r="T287" s="53"/>
      <c r="U287" s="53"/>
      <c r="V287" s="53"/>
      <c r="W287" s="53"/>
      <c r="X287" s="53"/>
      <c r="Y287" s="53"/>
      <c r="Z287" s="53"/>
      <c r="AA287" s="53"/>
    </row>
    <row r="288" spans="1:27" ht="25" customHeight="1">
      <c r="A288" s="49" t="s">
        <v>31</v>
      </c>
      <c r="B288" s="117" t="s">
        <v>86</v>
      </c>
      <c r="C288" s="117" t="s">
        <v>87</v>
      </c>
      <c r="D288" s="117"/>
      <c r="E288" s="118"/>
      <c r="F288" s="50">
        <v>1870738</v>
      </c>
      <c r="G288" s="51">
        <v>1074009</v>
      </c>
      <c r="H288" s="51">
        <v>796729</v>
      </c>
      <c r="I288" s="51">
        <v>92387</v>
      </c>
      <c r="J288" s="50">
        <v>704342</v>
      </c>
      <c r="K288" s="51">
        <v>65908</v>
      </c>
      <c r="L288" s="51">
        <v>0</v>
      </c>
      <c r="M288" s="51">
        <v>638433</v>
      </c>
      <c r="N288" s="51">
        <v>337174</v>
      </c>
      <c r="O288" s="52">
        <v>301259</v>
      </c>
      <c r="Q288" s="53"/>
      <c r="R288" s="53"/>
      <c r="S288" s="53"/>
      <c r="T288" s="53"/>
      <c r="U288" s="53"/>
      <c r="V288" s="53"/>
      <c r="W288" s="53"/>
      <c r="X288" s="53"/>
      <c r="Y288" s="53"/>
      <c r="Z288" s="53"/>
      <c r="AA288" s="53"/>
    </row>
    <row r="289" spans="1:27" ht="25" customHeight="1">
      <c r="A289" s="49" t="s">
        <v>32</v>
      </c>
      <c r="B289" s="117" t="s">
        <v>88</v>
      </c>
      <c r="C289" s="117" t="s">
        <v>89</v>
      </c>
      <c r="D289" s="117"/>
      <c r="E289" s="118"/>
      <c r="F289" s="50">
        <v>2539038</v>
      </c>
      <c r="G289" s="51">
        <v>1246277</v>
      </c>
      <c r="H289" s="51">
        <v>1292761</v>
      </c>
      <c r="I289" s="51">
        <v>343726</v>
      </c>
      <c r="J289" s="50">
        <v>949036</v>
      </c>
      <c r="K289" s="51">
        <v>96774</v>
      </c>
      <c r="L289" s="51">
        <v>43</v>
      </c>
      <c r="M289" s="51">
        <v>852305</v>
      </c>
      <c r="N289" s="51">
        <v>604334</v>
      </c>
      <c r="O289" s="52">
        <v>247971</v>
      </c>
      <c r="Q289" s="53"/>
      <c r="R289" s="53"/>
      <c r="S289" s="53"/>
      <c r="T289" s="53"/>
      <c r="U289" s="53"/>
      <c r="V289" s="53"/>
      <c r="W289" s="53"/>
      <c r="X289" s="53"/>
      <c r="Y289" s="53"/>
      <c r="Z289" s="53"/>
      <c r="AA289" s="53"/>
    </row>
    <row r="290" spans="1:27" ht="25" customHeight="1">
      <c r="A290" s="49" t="s">
        <v>33</v>
      </c>
      <c r="B290" s="117" t="s">
        <v>87</v>
      </c>
      <c r="C290" s="117" t="s">
        <v>90</v>
      </c>
      <c r="D290" s="117"/>
      <c r="E290" s="118"/>
      <c r="F290" s="50">
        <v>1777402</v>
      </c>
      <c r="G290" s="51">
        <v>640590</v>
      </c>
      <c r="H290" s="51">
        <v>1136812</v>
      </c>
      <c r="I290" s="51">
        <v>128804</v>
      </c>
      <c r="J290" s="50">
        <v>1008008</v>
      </c>
      <c r="K290" s="51">
        <v>33168</v>
      </c>
      <c r="L290" s="51">
        <v>16453</v>
      </c>
      <c r="M290" s="51">
        <v>991293</v>
      </c>
      <c r="N290" s="51">
        <v>499887</v>
      </c>
      <c r="O290" s="52">
        <v>491405</v>
      </c>
      <c r="Q290" s="53"/>
      <c r="R290" s="53"/>
      <c r="S290" s="53"/>
      <c r="T290" s="53"/>
      <c r="U290" s="53"/>
      <c r="V290" s="53"/>
      <c r="W290" s="53"/>
      <c r="X290" s="53"/>
      <c r="Y290" s="53"/>
      <c r="Z290" s="53"/>
      <c r="AA290" s="53"/>
    </row>
    <row r="291" spans="1:27" ht="25" customHeight="1">
      <c r="A291" s="49" t="s">
        <v>34</v>
      </c>
      <c r="B291" s="117" t="s">
        <v>91</v>
      </c>
      <c r="C291" s="117" t="s">
        <v>88</v>
      </c>
      <c r="D291" s="117"/>
      <c r="E291" s="118"/>
      <c r="F291" s="50">
        <v>4863339</v>
      </c>
      <c r="G291" s="51">
        <v>866102</v>
      </c>
      <c r="H291" s="51">
        <v>3997237</v>
      </c>
      <c r="I291" s="51">
        <v>1618813</v>
      </c>
      <c r="J291" s="50">
        <v>2378424</v>
      </c>
      <c r="K291" s="51">
        <v>331036</v>
      </c>
      <c r="L291" s="51">
        <v>1666</v>
      </c>
      <c r="M291" s="51">
        <v>2049053</v>
      </c>
      <c r="N291" s="51">
        <v>199983</v>
      </c>
      <c r="O291" s="52">
        <v>1849071</v>
      </c>
      <c r="Q291" s="53"/>
      <c r="R291" s="53"/>
      <c r="S291" s="53"/>
      <c r="T291" s="53"/>
      <c r="U291" s="53"/>
      <c r="V291" s="53"/>
      <c r="W291" s="53"/>
      <c r="X291" s="53"/>
      <c r="Y291" s="53"/>
      <c r="Z291" s="53"/>
      <c r="AA291" s="53"/>
    </row>
    <row r="292" spans="1:27" ht="25" customHeight="1">
      <c r="A292" s="49" t="s">
        <v>35</v>
      </c>
      <c r="B292" s="117" t="s">
        <v>92</v>
      </c>
      <c r="C292" s="117" t="s">
        <v>93</v>
      </c>
      <c r="D292" s="117"/>
      <c r="E292" s="118"/>
      <c r="F292" s="50">
        <v>4105655</v>
      </c>
      <c r="G292" s="51">
        <v>1360782</v>
      </c>
      <c r="H292" s="51">
        <v>2744873</v>
      </c>
      <c r="I292" s="51">
        <v>307602</v>
      </c>
      <c r="J292" s="50">
        <v>2437272</v>
      </c>
      <c r="K292" s="51">
        <v>207215</v>
      </c>
      <c r="L292" s="51">
        <v>9293</v>
      </c>
      <c r="M292" s="51">
        <v>2239350</v>
      </c>
      <c r="N292" s="51">
        <v>1326812</v>
      </c>
      <c r="O292" s="52">
        <v>912538</v>
      </c>
      <c r="Q292" s="53"/>
      <c r="R292" s="53"/>
      <c r="S292" s="53"/>
      <c r="T292" s="53"/>
      <c r="U292" s="53"/>
      <c r="V292" s="53"/>
      <c r="W292" s="53"/>
      <c r="X292" s="53"/>
      <c r="Y292" s="53"/>
      <c r="Z292" s="53"/>
      <c r="AA292" s="53"/>
    </row>
    <row r="293" spans="1:27" ht="25" customHeight="1">
      <c r="A293" s="49" t="s">
        <v>36</v>
      </c>
      <c r="B293" s="111" t="s">
        <v>94</v>
      </c>
      <c r="C293" s="111"/>
      <c r="D293" s="111"/>
      <c r="E293" s="112"/>
      <c r="F293" s="50">
        <v>1538076</v>
      </c>
      <c r="G293" s="51">
        <v>384371</v>
      </c>
      <c r="H293" s="51">
        <v>1153705</v>
      </c>
      <c r="I293" s="51">
        <v>375839</v>
      </c>
      <c r="J293" s="50">
        <v>777866</v>
      </c>
      <c r="K293" s="51">
        <v>2201</v>
      </c>
      <c r="L293" s="51">
        <v>0</v>
      </c>
      <c r="M293" s="51">
        <v>775665</v>
      </c>
      <c r="N293" s="51">
        <v>775665</v>
      </c>
      <c r="O293" s="52">
        <v>0</v>
      </c>
      <c r="Q293" s="53"/>
      <c r="R293" s="53"/>
      <c r="S293" s="53"/>
      <c r="T293" s="53"/>
      <c r="U293" s="53"/>
      <c r="V293" s="53"/>
      <c r="W293" s="53"/>
      <c r="X293" s="53"/>
      <c r="Y293" s="53"/>
      <c r="Z293" s="53"/>
      <c r="AA293" s="53"/>
    </row>
    <row r="294" spans="1:27" ht="25" customHeight="1">
      <c r="A294" s="49" t="s">
        <v>37</v>
      </c>
      <c r="B294" s="111" t="s">
        <v>95</v>
      </c>
      <c r="C294" s="111"/>
      <c r="D294" s="111"/>
      <c r="E294" s="112"/>
      <c r="F294" s="50">
        <v>1322836</v>
      </c>
      <c r="G294" s="51">
        <v>223866</v>
      </c>
      <c r="H294" s="51">
        <v>1098969</v>
      </c>
      <c r="I294" s="51">
        <v>268984</v>
      </c>
      <c r="J294" s="50">
        <v>829985</v>
      </c>
      <c r="K294" s="51">
        <v>11019</v>
      </c>
      <c r="L294" s="51">
        <v>0</v>
      </c>
      <c r="M294" s="51">
        <v>818966</v>
      </c>
      <c r="N294" s="51">
        <v>615505</v>
      </c>
      <c r="O294" s="52">
        <v>203461</v>
      </c>
      <c r="Q294" s="53"/>
      <c r="R294" s="53"/>
      <c r="S294" s="53"/>
      <c r="T294" s="53"/>
      <c r="U294" s="53"/>
      <c r="V294" s="53"/>
      <c r="W294" s="53"/>
      <c r="X294" s="53"/>
      <c r="Y294" s="53"/>
      <c r="Z294" s="53"/>
      <c r="AA294" s="53"/>
    </row>
    <row r="295" spans="1:27" ht="25" customHeight="1">
      <c r="A295" s="49" t="s">
        <v>38</v>
      </c>
      <c r="B295" s="111" t="s">
        <v>96</v>
      </c>
      <c r="C295" s="111"/>
      <c r="D295" s="111"/>
      <c r="E295" s="112"/>
      <c r="F295" s="50">
        <v>3694218</v>
      </c>
      <c r="G295" s="51">
        <v>1215393</v>
      </c>
      <c r="H295" s="51">
        <v>2478825</v>
      </c>
      <c r="I295" s="51">
        <v>278591</v>
      </c>
      <c r="J295" s="50">
        <v>2200234</v>
      </c>
      <c r="K295" s="51">
        <v>29476</v>
      </c>
      <c r="L295" s="51">
        <v>44538</v>
      </c>
      <c r="M295" s="51">
        <v>2215297</v>
      </c>
      <c r="N295" s="51">
        <v>1695585</v>
      </c>
      <c r="O295" s="52">
        <v>519712</v>
      </c>
      <c r="Q295" s="53"/>
      <c r="R295" s="53"/>
      <c r="S295" s="53"/>
      <c r="T295" s="53"/>
      <c r="U295" s="53"/>
      <c r="V295" s="53"/>
      <c r="W295" s="53"/>
      <c r="X295" s="53"/>
      <c r="Y295" s="53"/>
      <c r="Z295" s="53"/>
      <c r="AA295" s="53"/>
    </row>
    <row r="296" spans="1:27" ht="25" customHeight="1">
      <c r="A296" s="49" t="s">
        <v>39</v>
      </c>
      <c r="B296" s="111" t="s">
        <v>97</v>
      </c>
      <c r="C296" s="111"/>
      <c r="D296" s="111"/>
      <c r="E296" s="112"/>
      <c r="F296" s="50">
        <v>2283347</v>
      </c>
      <c r="G296" s="51">
        <v>964984</v>
      </c>
      <c r="H296" s="51">
        <v>1318362</v>
      </c>
      <c r="I296" s="51">
        <v>266872</v>
      </c>
      <c r="J296" s="50">
        <v>1051491</v>
      </c>
      <c r="K296" s="51">
        <v>149538</v>
      </c>
      <c r="L296" s="51">
        <v>13997</v>
      </c>
      <c r="M296" s="51">
        <v>915950</v>
      </c>
      <c r="N296" s="51">
        <v>728078</v>
      </c>
      <c r="O296" s="52">
        <v>187872</v>
      </c>
      <c r="Q296" s="53"/>
      <c r="R296" s="53"/>
      <c r="S296" s="53"/>
      <c r="T296" s="53"/>
      <c r="U296" s="53"/>
      <c r="V296" s="53"/>
      <c r="W296" s="53"/>
      <c r="X296" s="53"/>
      <c r="Y296" s="53"/>
      <c r="Z296" s="53"/>
      <c r="AA296" s="53"/>
    </row>
    <row r="297" spans="1:27" ht="35.15" customHeight="1">
      <c r="A297" s="56"/>
      <c r="B297" s="113" t="s">
        <v>98</v>
      </c>
      <c r="C297" s="113"/>
      <c r="D297" s="113"/>
      <c r="E297" s="114"/>
      <c r="F297" s="57">
        <v>81093756</v>
      </c>
      <c r="G297" s="58">
        <v>40403896</v>
      </c>
      <c r="H297" s="58">
        <v>40689860</v>
      </c>
      <c r="I297" s="58">
        <v>9722484</v>
      </c>
      <c r="J297" s="57">
        <v>30967376</v>
      </c>
      <c r="K297" s="58">
        <v>3288622</v>
      </c>
      <c r="L297" s="58">
        <v>159573</v>
      </c>
      <c r="M297" s="58">
        <v>27838327</v>
      </c>
      <c r="N297" s="58">
        <v>18419339</v>
      </c>
      <c r="O297" s="59">
        <v>9418989</v>
      </c>
      <c r="Q297" s="53"/>
      <c r="R297" s="53"/>
      <c r="S297" s="53"/>
      <c r="T297" s="53"/>
      <c r="U297" s="53"/>
      <c r="V297" s="53"/>
      <c r="W297" s="53"/>
      <c r="X297" s="53"/>
      <c r="Y297" s="53"/>
      <c r="Z297" s="53"/>
      <c r="AA297" s="53"/>
    </row>
    <row r="298" spans="1:27" ht="25" customHeight="1">
      <c r="A298" s="60"/>
      <c r="B298" s="111" t="s">
        <v>99</v>
      </c>
      <c r="C298" s="111"/>
      <c r="D298" s="111"/>
      <c r="E298" s="112"/>
      <c r="F298" s="50">
        <v>613115</v>
      </c>
      <c r="G298" s="51" t="s">
        <v>15</v>
      </c>
      <c r="H298" s="51">
        <v>613115</v>
      </c>
      <c r="I298" s="51" t="s">
        <v>15</v>
      </c>
      <c r="J298" s="50">
        <v>613115</v>
      </c>
      <c r="K298" s="51">
        <v>613115</v>
      </c>
      <c r="L298" s="51" t="s">
        <v>15</v>
      </c>
      <c r="M298" s="51" t="s">
        <v>15</v>
      </c>
      <c r="N298" s="51" t="s">
        <v>15</v>
      </c>
      <c r="O298" s="52" t="s">
        <v>15</v>
      </c>
      <c r="Q298" s="53"/>
      <c r="R298" s="53"/>
      <c r="S298" s="53"/>
      <c r="T298" s="53"/>
      <c r="U298" s="53"/>
      <c r="V298" s="53"/>
      <c r="W298" s="53"/>
      <c r="X298" s="53"/>
      <c r="Y298" s="53"/>
      <c r="Z298" s="53"/>
      <c r="AA298" s="53"/>
    </row>
    <row r="299" spans="1:27" ht="25" customHeight="1">
      <c r="A299" s="60"/>
      <c r="B299" s="111" t="s">
        <v>100</v>
      </c>
      <c r="C299" s="111"/>
      <c r="D299" s="111"/>
      <c r="E299" s="112"/>
      <c r="F299" s="50">
        <v>454686</v>
      </c>
      <c r="G299" s="51" t="s">
        <v>15</v>
      </c>
      <c r="H299" s="51">
        <v>454686</v>
      </c>
      <c r="I299" s="51" t="s">
        <v>15</v>
      </c>
      <c r="J299" s="50">
        <v>454686</v>
      </c>
      <c r="K299" s="51">
        <v>454686</v>
      </c>
      <c r="L299" s="51" t="s">
        <v>15</v>
      </c>
      <c r="M299" s="51" t="s">
        <v>15</v>
      </c>
      <c r="N299" s="51" t="s">
        <v>15</v>
      </c>
      <c r="O299" s="52" t="s">
        <v>15</v>
      </c>
      <c r="Q299" s="53"/>
      <c r="R299" s="53"/>
      <c r="S299" s="53"/>
      <c r="T299" s="53"/>
      <c r="U299" s="53"/>
      <c r="V299" s="53"/>
      <c r="W299" s="53"/>
      <c r="X299" s="53"/>
      <c r="Y299" s="53"/>
      <c r="Z299" s="53"/>
      <c r="AA299" s="53"/>
    </row>
    <row r="300" spans="1:27" ht="35.15" customHeight="1">
      <c r="A300" s="56"/>
      <c r="B300" s="113" t="s">
        <v>101</v>
      </c>
      <c r="C300" s="113"/>
      <c r="D300" s="113"/>
      <c r="E300" s="114"/>
      <c r="F300" s="57">
        <v>81252185</v>
      </c>
      <c r="G300" s="58">
        <v>40403896</v>
      </c>
      <c r="H300" s="58">
        <v>40848289</v>
      </c>
      <c r="I300" s="58">
        <v>9722484</v>
      </c>
      <c r="J300" s="57">
        <v>31125805</v>
      </c>
      <c r="K300" s="58">
        <v>3447051</v>
      </c>
      <c r="L300" s="58">
        <v>159573</v>
      </c>
      <c r="M300" s="58">
        <v>27838327</v>
      </c>
      <c r="N300" s="58">
        <v>18419339</v>
      </c>
      <c r="O300" s="59">
        <v>9418989</v>
      </c>
      <c r="Q300" s="53"/>
      <c r="R300" s="53"/>
      <c r="S300" s="53"/>
      <c r="T300" s="53"/>
      <c r="U300" s="53"/>
      <c r="V300" s="53"/>
      <c r="W300" s="53"/>
      <c r="X300" s="53"/>
      <c r="Y300" s="53"/>
      <c r="Z300" s="53"/>
      <c r="AA300" s="53"/>
    </row>
    <row r="301" spans="1:27" ht="17.25" customHeight="1">
      <c r="A301" s="60" t="s">
        <v>102</v>
      </c>
      <c r="B301" s="61"/>
      <c r="C301" s="61"/>
      <c r="D301" s="61"/>
      <c r="E301" s="62"/>
      <c r="F301" s="50"/>
      <c r="G301" s="51"/>
      <c r="H301" s="51"/>
      <c r="I301" s="51"/>
      <c r="J301" s="50"/>
      <c r="K301" s="51"/>
      <c r="L301" s="51"/>
      <c r="M301" s="51"/>
      <c r="N301" s="51"/>
      <c r="O301" s="52"/>
      <c r="Q301" s="53"/>
      <c r="R301" s="53"/>
      <c r="S301" s="53"/>
      <c r="T301" s="53"/>
      <c r="U301" s="53"/>
      <c r="V301" s="53"/>
      <c r="W301" s="53"/>
      <c r="X301" s="53"/>
      <c r="Y301" s="53"/>
      <c r="Z301" s="53"/>
      <c r="AA301" s="53"/>
    </row>
    <row r="302" spans="1:27" ht="25" customHeight="1">
      <c r="A302" s="60"/>
      <c r="B302" s="111" t="s">
        <v>103</v>
      </c>
      <c r="C302" s="111"/>
      <c r="D302" s="111"/>
      <c r="E302" s="112"/>
      <c r="F302" s="50">
        <v>77183352</v>
      </c>
      <c r="G302" s="51">
        <v>39390985</v>
      </c>
      <c r="H302" s="51">
        <v>37792367</v>
      </c>
      <c r="I302" s="51">
        <v>8863509</v>
      </c>
      <c r="J302" s="50">
        <v>28928858</v>
      </c>
      <c r="K302" s="51">
        <v>3267296</v>
      </c>
      <c r="L302" s="51">
        <v>159573</v>
      </c>
      <c r="M302" s="51">
        <v>25821135</v>
      </c>
      <c r="N302" s="51">
        <v>16402146</v>
      </c>
      <c r="O302" s="52">
        <v>9418989</v>
      </c>
      <c r="Q302" s="53"/>
      <c r="R302" s="53"/>
      <c r="S302" s="53"/>
      <c r="T302" s="53"/>
      <c r="U302" s="53"/>
      <c r="V302" s="53"/>
      <c r="W302" s="53"/>
      <c r="X302" s="53"/>
      <c r="Y302" s="53"/>
      <c r="Z302" s="53"/>
      <c r="AA302" s="53"/>
    </row>
    <row r="303" spans="1:27" ht="25" customHeight="1">
      <c r="A303" s="60"/>
      <c r="B303" s="111" t="s">
        <v>104</v>
      </c>
      <c r="C303" s="111"/>
      <c r="D303" s="111"/>
      <c r="E303" s="112"/>
      <c r="F303" s="50">
        <v>3011131</v>
      </c>
      <c r="G303" s="51">
        <v>793057</v>
      </c>
      <c r="H303" s="51">
        <v>2218073</v>
      </c>
      <c r="I303" s="51">
        <v>719030</v>
      </c>
      <c r="J303" s="50">
        <v>1499043</v>
      </c>
      <c r="K303" s="51">
        <v>4445</v>
      </c>
      <c r="L303" s="51">
        <v>0</v>
      </c>
      <c r="M303" s="51">
        <v>1494599</v>
      </c>
      <c r="N303" s="51">
        <v>1494599</v>
      </c>
      <c r="O303" s="52">
        <v>0</v>
      </c>
      <c r="Q303" s="53"/>
      <c r="R303" s="53"/>
      <c r="S303" s="53"/>
      <c r="T303" s="53"/>
      <c r="U303" s="53"/>
      <c r="V303" s="53"/>
      <c r="W303" s="53"/>
      <c r="X303" s="53"/>
      <c r="Y303" s="53"/>
      <c r="Z303" s="53"/>
      <c r="AA303" s="53"/>
    </row>
    <row r="304" spans="1:27" ht="25" customHeight="1">
      <c r="A304" s="60"/>
      <c r="B304" s="111" t="s">
        <v>105</v>
      </c>
      <c r="C304" s="111"/>
      <c r="D304" s="111"/>
      <c r="E304" s="112"/>
      <c r="F304" s="50">
        <v>899273</v>
      </c>
      <c r="G304" s="51">
        <v>219853</v>
      </c>
      <c r="H304" s="51">
        <v>679420</v>
      </c>
      <c r="I304" s="51">
        <v>139945</v>
      </c>
      <c r="J304" s="50">
        <v>539475</v>
      </c>
      <c r="K304" s="51">
        <v>16881</v>
      </c>
      <c r="L304" s="51">
        <v>0</v>
      </c>
      <c r="M304" s="51">
        <v>522594</v>
      </c>
      <c r="N304" s="51">
        <v>522594</v>
      </c>
      <c r="O304" s="52">
        <v>0</v>
      </c>
      <c r="Q304" s="53"/>
      <c r="R304" s="53"/>
      <c r="S304" s="53"/>
      <c r="T304" s="53"/>
      <c r="U304" s="53"/>
      <c r="V304" s="53"/>
      <c r="W304" s="53"/>
      <c r="X304" s="53"/>
      <c r="Y304" s="53"/>
      <c r="Z304" s="53"/>
      <c r="AA304" s="53"/>
    </row>
    <row r="305" spans="1:30" ht="35.15" customHeight="1" thickBot="1">
      <c r="A305" s="73"/>
      <c r="B305" s="115" t="s">
        <v>98</v>
      </c>
      <c r="C305" s="115"/>
      <c r="D305" s="115"/>
      <c r="E305" s="116"/>
      <c r="F305" s="74">
        <v>81093756</v>
      </c>
      <c r="G305" s="75">
        <v>40403896</v>
      </c>
      <c r="H305" s="75">
        <v>40689860</v>
      </c>
      <c r="I305" s="75">
        <v>9722484</v>
      </c>
      <c r="J305" s="74">
        <v>30967376</v>
      </c>
      <c r="K305" s="75">
        <v>3288622</v>
      </c>
      <c r="L305" s="75">
        <v>159573</v>
      </c>
      <c r="M305" s="75">
        <v>27838327</v>
      </c>
      <c r="N305" s="75">
        <v>18419339</v>
      </c>
      <c r="O305" s="76">
        <v>9418989</v>
      </c>
      <c r="Q305" s="53"/>
      <c r="R305" s="53"/>
      <c r="S305" s="53"/>
      <c r="T305" s="53"/>
      <c r="U305" s="53"/>
      <c r="V305" s="53"/>
      <c r="W305" s="53"/>
      <c r="X305" s="53"/>
      <c r="Y305" s="53"/>
      <c r="Z305" s="53"/>
      <c r="AA305" s="53"/>
    </row>
    <row r="306" spans="1:30" ht="13.5" customHeight="1"/>
    <row r="307" spans="1:30" s="27" customFormat="1" ht="29.25" customHeight="1">
      <c r="A307" s="23" t="s">
        <v>117</v>
      </c>
      <c r="B307" s="24"/>
      <c r="C307" s="24"/>
      <c r="D307" s="24"/>
      <c r="E307" s="24"/>
      <c r="F307" s="25"/>
      <c r="G307" s="25"/>
      <c r="H307" s="25"/>
      <c r="I307" s="25"/>
      <c r="J307" s="25"/>
      <c r="K307" s="26"/>
      <c r="L307" s="26"/>
      <c r="M307" s="26"/>
      <c r="N307" s="26"/>
      <c r="O307" s="25"/>
    </row>
    <row r="308" spans="1:30" ht="35.15" customHeight="1" thickBot="1">
      <c r="A308" s="28" t="s">
        <v>114</v>
      </c>
      <c r="O308" s="32" t="s">
        <v>41</v>
      </c>
    </row>
    <row r="309" spans="1:30" ht="9" customHeight="1">
      <c r="A309" s="121" t="s">
        <v>42</v>
      </c>
      <c r="B309" s="122"/>
      <c r="C309" s="122"/>
      <c r="D309" s="122"/>
      <c r="E309" s="123"/>
      <c r="F309" s="130" t="s">
        <v>43</v>
      </c>
      <c r="G309" s="132" t="s">
        <v>46</v>
      </c>
      <c r="H309" s="130" t="s">
        <v>44</v>
      </c>
      <c r="I309" s="132" t="s">
        <v>106</v>
      </c>
      <c r="J309" s="130" t="s">
        <v>45</v>
      </c>
      <c r="K309" s="135" t="s">
        <v>1</v>
      </c>
      <c r="L309" s="137" t="s">
        <v>47</v>
      </c>
      <c r="M309" s="140" t="s">
        <v>2</v>
      </c>
      <c r="N309" s="34"/>
      <c r="O309" s="35"/>
    </row>
    <row r="310" spans="1:30" ht="6.75" customHeight="1">
      <c r="A310" s="124"/>
      <c r="B310" s="125"/>
      <c r="C310" s="125"/>
      <c r="D310" s="125"/>
      <c r="E310" s="126"/>
      <c r="F310" s="131"/>
      <c r="G310" s="133"/>
      <c r="H310" s="131"/>
      <c r="I310" s="133"/>
      <c r="J310" s="131"/>
      <c r="K310" s="136"/>
      <c r="L310" s="138"/>
      <c r="M310" s="141"/>
      <c r="N310" s="37"/>
      <c r="O310" s="38"/>
    </row>
    <row r="311" spans="1:30" ht="5.25" customHeight="1">
      <c r="A311" s="124"/>
      <c r="B311" s="125"/>
      <c r="C311" s="125"/>
      <c r="D311" s="125"/>
      <c r="E311" s="126"/>
      <c r="F311" s="131"/>
      <c r="G311" s="133"/>
      <c r="H311" s="131"/>
      <c r="I311" s="133"/>
      <c r="J311" s="131"/>
      <c r="K311" s="136"/>
      <c r="L311" s="138"/>
      <c r="M311" s="141"/>
      <c r="N311" s="39"/>
      <c r="O311" s="40"/>
    </row>
    <row r="312" spans="1:30" ht="20.25" customHeight="1">
      <c r="A312" s="124"/>
      <c r="B312" s="125"/>
      <c r="C312" s="125"/>
      <c r="D312" s="125"/>
      <c r="E312" s="126"/>
      <c r="F312" s="41" t="s">
        <v>48</v>
      </c>
      <c r="G312" s="134"/>
      <c r="H312" s="41" t="s">
        <v>48</v>
      </c>
      <c r="I312" s="134"/>
      <c r="J312" s="41" t="s">
        <v>48</v>
      </c>
      <c r="K312" s="42" t="s">
        <v>107</v>
      </c>
      <c r="L312" s="139"/>
      <c r="M312" s="43" t="s">
        <v>49</v>
      </c>
      <c r="N312" s="44" t="s">
        <v>50</v>
      </c>
      <c r="O312" s="45" t="s">
        <v>51</v>
      </c>
    </row>
    <row r="313" spans="1:30" ht="18" customHeight="1">
      <c r="A313" s="127"/>
      <c r="B313" s="128"/>
      <c r="C313" s="128"/>
      <c r="D313" s="128"/>
      <c r="E313" s="129"/>
      <c r="F313" s="46" t="s">
        <v>3</v>
      </c>
      <c r="G313" s="46" t="s">
        <v>4</v>
      </c>
      <c r="H313" s="46" t="s">
        <v>5</v>
      </c>
      <c r="I313" s="46" t="s">
        <v>6</v>
      </c>
      <c r="J313" s="46" t="s">
        <v>7</v>
      </c>
      <c r="K313" s="46" t="s">
        <v>8</v>
      </c>
      <c r="L313" s="47" t="s">
        <v>9</v>
      </c>
      <c r="M313" s="47" t="s">
        <v>10</v>
      </c>
      <c r="N313" s="47" t="s">
        <v>11</v>
      </c>
      <c r="O313" s="48" t="s">
        <v>12</v>
      </c>
    </row>
    <row r="314" spans="1:30" ht="25" customHeight="1">
      <c r="A314" s="49" t="s">
        <v>52</v>
      </c>
      <c r="B314" s="117" t="s">
        <v>53</v>
      </c>
      <c r="C314" s="119"/>
      <c r="D314" s="119"/>
      <c r="E314" s="120"/>
      <c r="F314" s="50">
        <v>384363</v>
      </c>
      <c r="G314" s="51">
        <v>200354</v>
      </c>
      <c r="H314" s="51">
        <v>184009</v>
      </c>
      <c r="I314" s="51">
        <v>59022</v>
      </c>
      <c r="J314" s="50">
        <v>124987</v>
      </c>
      <c r="K314" s="51">
        <v>17662</v>
      </c>
      <c r="L314" s="51">
        <v>27406</v>
      </c>
      <c r="M314" s="51">
        <v>134730</v>
      </c>
      <c r="N314" s="51">
        <v>51239</v>
      </c>
      <c r="O314" s="52">
        <v>83491</v>
      </c>
      <c r="Q314" s="53"/>
      <c r="R314" s="53"/>
      <c r="S314" s="53"/>
      <c r="T314" s="53"/>
      <c r="U314" s="53"/>
      <c r="V314" s="53"/>
      <c r="W314" s="53"/>
      <c r="X314" s="53"/>
      <c r="Y314" s="53"/>
      <c r="Z314" s="53"/>
      <c r="AA314" s="53"/>
      <c r="AB314" s="53"/>
      <c r="AC314" s="53"/>
      <c r="AD314" s="53"/>
    </row>
    <row r="315" spans="1:30" ht="25" customHeight="1">
      <c r="A315" s="49"/>
      <c r="B315" s="54" t="s">
        <v>54</v>
      </c>
      <c r="C315" s="55"/>
      <c r="D315" s="117" t="s">
        <v>55</v>
      </c>
      <c r="E315" s="118"/>
      <c r="F315" s="50">
        <v>340019</v>
      </c>
      <c r="G315" s="51">
        <v>181202</v>
      </c>
      <c r="H315" s="51">
        <v>158816</v>
      </c>
      <c r="I315" s="51">
        <v>53176</v>
      </c>
      <c r="J315" s="50">
        <v>105640</v>
      </c>
      <c r="K315" s="51">
        <v>15253</v>
      </c>
      <c r="L315" s="51">
        <v>27248</v>
      </c>
      <c r="M315" s="51">
        <v>117636</v>
      </c>
      <c r="N315" s="51">
        <v>40723</v>
      </c>
      <c r="O315" s="52">
        <v>76912</v>
      </c>
      <c r="Q315" s="53"/>
      <c r="R315" s="53"/>
      <c r="S315" s="53"/>
      <c r="T315" s="53"/>
      <c r="U315" s="53"/>
      <c r="V315" s="53"/>
      <c r="W315" s="53"/>
      <c r="X315" s="53"/>
      <c r="Y315" s="53"/>
      <c r="Z315" s="53"/>
      <c r="AA315" s="53"/>
    </row>
    <row r="316" spans="1:30" ht="25" customHeight="1">
      <c r="A316" s="49"/>
      <c r="B316" s="54" t="s">
        <v>56</v>
      </c>
      <c r="C316" s="55"/>
      <c r="D316" s="117" t="s">
        <v>57</v>
      </c>
      <c r="E316" s="118"/>
      <c r="F316" s="50">
        <v>4746</v>
      </c>
      <c r="G316" s="51">
        <v>2390</v>
      </c>
      <c r="H316" s="51">
        <v>2356</v>
      </c>
      <c r="I316" s="51">
        <v>621</v>
      </c>
      <c r="J316" s="50">
        <v>1735</v>
      </c>
      <c r="K316" s="51">
        <v>226</v>
      </c>
      <c r="L316" s="51">
        <v>0</v>
      </c>
      <c r="M316" s="51">
        <v>1509</v>
      </c>
      <c r="N316" s="51">
        <v>2278</v>
      </c>
      <c r="O316" s="52">
        <v>-769</v>
      </c>
      <c r="Q316" s="53"/>
      <c r="R316" s="53"/>
      <c r="S316" s="53"/>
      <c r="T316" s="53"/>
      <c r="U316" s="53"/>
      <c r="V316" s="53"/>
      <c r="W316" s="53"/>
      <c r="X316" s="53"/>
      <c r="Y316" s="53"/>
      <c r="Z316" s="53"/>
      <c r="AA316" s="53"/>
    </row>
    <row r="317" spans="1:30" ht="25" customHeight="1">
      <c r="A317" s="49"/>
      <c r="B317" s="54" t="s">
        <v>58</v>
      </c>
      <c r="C317" s="55"/>
      <c r="D317" s="117" t="s">
        <v>59</v>
      </c>
      <c r="E317" s="118"/>
      <c r="F317" s="50">
        <v>39598</v>
      </c>
      <c r="G317" s="51">
        <v>16761</v>
      </c>
      <c r="H317" s="51">
        <v>22837</v>
      </c>
      <c r="I317" s="51">
        <v>5225</v>
      </c>
      <c r="J317" s="50">
        <v>17611</v>
      </c>
      <c r="K317" s="51">
        <v>2184</v>
      </c>
      <c r="L317" s="51">
        <v>157</v>
      </c>
      <c r="M317" s="51">
        <v>15585</v>
      </c>
      <c r="N317" s="51">
        <v>8238</v>
      </c>
      <c r="O317" s="52">
        <v>7348</v>
      </c>
      <c r="Q317" s="53"/>
      <c r="R317" s="53"/>
      <c r="S317" s="53"/>
      <c r="T317" s="53"/>
      <c r="U317" s="53"/>
      <c r="V317" s="53"/>
      <c r="W317" s="53"/>
      <c r="X317" s="53"/>
      <c r="Y317" s="53"/>
      <c r="Z317" s="53"/>
      <c r="AA317" s="53"/>
    </row>
    <row r="318" spans="1:30" ht="25" customHeight="1">
      <c r="A318" s="49" t="s">
        <v>60</v>
      </c>
      <c r="B318" s="117" t="s">
        <v>61</v>
      </c>
      <c r="C318" s="119"/>
      <c r="D318" s="119"/>
      <c r="E318" s="120"/>
      <c r="F318" s="50">
        <v>21635</v>
      </c>
      <c r="G318" s="51">
        <v>11432</v>
      </c>
      <c r="H318" s="51">
        <v>10203</v>
      </c>
      <c r="I318" s="51">
        <v>4518</v>
      </c>
      <c r="J318" s="50">
        <v>5685</v>
      </c>
      <c r="K318" s="51">
        <v>1467</v>
      </c>
      <c r="L318" s="51">
        <v>6</v>
      </c>
      <c r="M318" s="51">
        <v>4224</v>
      </c>
      <c r="N318" s="51">
        <v>6285</v>
      </c>
      <c r="O318" s="52">
        <v>-2061</v>
      </c>
      <c r="Q318" s="53"/>
      <c r="R318" s="53"/>
      <c r="S318" s="53"/>
      <c r="T318" s="53"/>
      <c r="U318" s="53"/>
      <c r="V318" s="53"/>
      <c r="W318" s="53"/>
      <c r="X318" s="53"/>
      <c r="Y318" s="53"/>
      <c r="Z318" s="53"/>
      <c r="AA318" s="53"/>
    </row>
    <row r="319" spans="1:30" ht="25" customHeight="1">
      <c r="A319" s="49" t="s">
        <v>62</v>
      </c>
      <c r="B319" s="117" t="s">
        <v>63</v>
      </c>
      <c r="C319" s="119"/>
      <c r="D319" s="119"/>
      <c r="E319" s="120"/>
      <c r="F319" s="50">
        <v>41992214</v>
      </c>
      <c r="G319" s="51">
        <v>26858640</v>
      </c>
      <c r="H319" s="51">
        <v>15133574</v>
      </c>
      <c r="I319" s="51">
        <v>4333308</v>
      </c>
      <c r="J319" s="50">
        <v>10800265</v>
      </c>
      <c r="K319" s="51">
        <v>1424006</v>
      </c>
      <c r="L319" s="51">
        <v>5275</v>
      </c>
      <c r="M319" s="51">
        <v>9381534</v>
      </c>
      <c r="N319" s="51">
        <v>6148160</v>
      </c>
      <c r="O319" s="52">
        <v>3233374</v>
      </c>
      <c r="Q319" s="53"/>
      <c r="R319" s="53"/>
      <c r="S319" s="53"/>
      <c r="T319" s="53"/>
      <c r="U319" s="53"/>
      <c r="V319" s="53"/>
      <c r="W319" s="53"/>
      <c r="X319" s="53"/>
      <c r="Y319" s="53"/>
      <c r="Z319" s="53"/>
      <c r="AA319" s="53"/>
    </row>
    <row r="320" spans="1:30" ht="25" customHeight="1">
      <c r="A320" s="49"/>
      <c r="B320" s="54" t="s">
        <v>54</v>
      </c>
      <c r="C320" s="55"/>
      <c r="D320" s="117" t="s">
        <v>64</v>
      </c>
      <c r="E320" s="118"/>
      <c r="F320" s="50">
        <v>2080972</v>
      </c>
      <c r="G320" s="51">
        <v>1328537</v>
      </c>
      <c r="H320" s="51">
        <v>752435</v>
      </c>
      <c r="I320" s="51" t="s">
        <v>15</v>
      </c>
      <c r="J320" s="50" t="s">
        <v>15</v>
      </c>
      <c r="K320" s="51" t="s">
        <v>15</v>
      </c>
      <c r="L320" s="51" t="s">
        <v>15</v>
      </c>
      <c r="M320" s="51" t="s">
        <v>15</v>
      </c>
      <c r="N320" s="51" t="s">
        <v>15</v>
      </c>
      <c r="O320" s="52" t="s">
        <v>15</v>
      </c>
      <c r="Q320" s="53"/>
      <c r="R320" s="53"/>
      <c r="S320" s="53"/>
      <c r="T320" s="53"/>
      <c r="U320" s="53"/>
      <c r="V320" s="53"/>
      <c r="W320" s="53"/>
      <c r="X320" s="53"/>
      <c r="Y320" s="53"/>
      <c r="Z320" s="53"/>
      <c r="AA320" s="53"/>
    </row>
    <row r="321" spans="1:27" ht="25" customHeight="1">
      <c r="A321" s="49"/>
      <c r="B321" s="54" t="s">
        <v>13</v>
      </c>
      <c r="C321" s="55"/>
      <c r="D321" s="117" t="s">
        <v>65</v>
      </c>
      <c r="E321" s="118"/>
      <c r="F321" s="50">
        <v>405590</v>
      </c>
      <c r="G321" s="51">
        <v>253355</v>
      </c>
      <c r="H321" s="51">
        <v>152235</v>
      </c>
      <c r="I321" s="51" t="s">
        <v>15</v>
      </c>
      <c r="J321" s="50" t="s">
        <v>15</v>
      </c>
      <c r="K321" s="51" t="s">
        <v>15</v>
      </c>
      <c r="L321" s="51" t="s">
        <v>15</v>
      </c>
      <c r="M321" s="51" t="s">
        <v>15</v>
      </c>
      <c r="N321" s="51" t="s">
        <v>15</v>
      </c>
      <c r="O321" s="52" t="s">
        <v>15</v>
      </c>
      <c r="Q321" s="53"/>
      <c r="R321" s="53"/>
      <c r="S321" s="53"/>
      <c r="T321" s="53"/>
      <c r="U321" s="53"/>
      <c r="V321" s="53"/>
      <c r="W321" s="53"/>
      <c r="X321" s="53"/>
      <c r="Y321" s="53"/>
      <c r="Z321" s="53"/>
      <c r="AA321" s="53"/>
    </row>
    <row r="322" spans="1:27" ht="25" customHeight="1">
      <c r="A322" s="49"/>
      <c r="B322" s="54" t="s">
        <v>14</v>
      </c>
      <c r="C322" s="55"/>
      <c r="D322" s="117" t="s">
        <v>66</v>
      </c>
      <c r="E322" s="118"/>
      <c r="F322" s="50">
        <v>394498</v>
      </c>
      <c r="G322" s="51">
        <v>261684</v>
      </c>
      <c r="H322" s="51">
        <v>132815</v>
      </c>
      <c r="I322" s="51" t="s">
        <v>15</v>
      </c>
      <c r="J322" s="50" t="s">
        <v>15</v>
      </c>
      <c r="K322" s="51" t="s">
        <v>15</v>
      </c>
      <c r="L322" s="51" t="s">
        <v>15</v>
      </c>
      <c r="M322" s="51" t="s">
        <v>15</v>
      </c>
      <c r="N322" s="51" t="s">
        <v>15</v>
      </c>
      <c r="O322" s="52" t="s">
        <v>15</v>
      </c>
      <c r="Q322" s="53"/>
      <c r="R322" s="53"/>
      <c r="S322" s="53"/>
      <c r="T322" s="53"/>
      <c r="U322" s="53"/>
      <c r="V322" s="53"/>
      <c r="W322" s="53"/>
      <c r="X322" s="53"/>
      <c r="Y322" s="53"/>
      <c r="Z322" s="53"/>
      <c r="AA322" s="53"/>
    </row>
    <row r="323" spans="1:27" ht="25" customHeight="1">
      <c r="A323" s="49"/>
      <c r="B323" s="54" t="s">
        <v>16</v>
      </c>
      <c r="C323" s="55"/>
      <c r="D323" s="117" t="s">
        <v>67</v>
      </c>
      <c r="E323" s="118"/>
      <c r="F323" s="50">
        <v>1274260</v>
      </c>
      <c r="G323" s="51">
        <v>808285</v>
      </c>
      <c r="H323" s="51">
        <v>465974</v>
      </c>
      <c r="I323" s="51" t="s">
        <v>15</v>
      </c>
      <c r="J323" s="50" t="s">
        <v>15</v>
      </c>
      <c r="K323" s="51" t="s">
        <v>15</v>
      </c>
      <c r="L323" s="51" t="s">
        <v>15</v>
      </c>
      <c r="M323" s="51" t="s">
        <v>15</v>
      </c>
      <c r="N323" s="51" t="s">
        <v>15</v>
      </c>
      <c r="O323" s="52" t="s">
        <v>15</v>
      </c>
      <c r="Q323" s="53"/>
      <c r="R323" s="53"/>
      <c r="S323" s="53"/>
      <c r="T323" s="53"/>
      <c r="U323" s="53"/>
      <c r="V323" s="53"/>
      <c r="W323" s="53"/>
      <c r="X323" s="53"/>
      <c r="Y323" s="53"/>
      <c r="Z323" s="53"/>
      <c r="AA323" s="53"/>
    </row>
    <row r="324" spans="1:27" ht="25" customHeight="1">
      <c r="A324" s="49"/>
      <c r="B324" s="54" t="s">
        <v>17</v>
      </c>
      <c r="C324" s="55"/>
      <c r="D324" s="117" t="s">
        <v>68</v>
      </c>
      <c r="E324" s="118"/>
      <c r="F324" s="50">
        <v>661705</v>
      </c>
      <c r="G324" s="51">
        <v>415191</v>
      </c>
      <c r="H324" s="51">
        <v>246514</v>
      </c>
      <c r="I324" s="51" t="s">
        <v>15</v>
      </c>
      <c r="J324" s="50" t="s">
        <v>15</v>
      </c>
      <c r="K324" s="51" t="s">
        <v>15</v>
      </c>
      <c r="L324" s="51" t="s">
        <v>15</v>
      </c>
      <c r="M324" s="51" t="s">
        <v>15</v>
      </c>
      <c r="N324" s="51" t="s">
        <v>15</v>
      </c>
      <c r="O324" s="52" t="s">
        <v>15</v>
      </c>
      <c r="Q324" s="53"/>
      <c r="R324" s="53"/>
      <c r="S324" s="53"/>
      <c r="T324" s="53"/>
      <c r="U324" s="53"/>
      <c r="V324" s="53"/>
      <c r="W324" s="53"/>
      <c r="X324" s="53"/>
      <c r="Y324" s="53"/>
      <c r="Z324" s="53"/>
      <c r="AA324" s="53"/>
    </row>
    <row r="325" spans="1:27" ht="25" customHeight="1">
      <c r="A325" s="49"/>
      <c r="B325" s="54" t="s">
        <v>18</v>
      </c>
      <c r="C325" s="55"/>
      <c r="D325" s="117" t="s">
        <v>69</v>
      </c>
      <c r="E325" s="118"/>
      <c r="F325" s="50">
        <v>734102</v>
      </c>
      <c r="G325" s="51">
        <v>380425</v>
      </c>
      <c r="H325" s="51">
        <v>353677</v>
      </c>
      <c r="I325" s="51" t="s">
        <v>15</v>
      </c>
      <c r="J325" s="50" t="s">
        <v>15</v>
      </c>
      <c r="K325" s="51" t="s">
        <v>15</v>
      </c>
      <c r="L325" s="51" t="s">
        <v>15</v>
      </c>
      <c r="M325" s="51" t="s">
        <v>15</v>
      </c>
      <c r="N325" s="51" t="s">
        <v>15</v>
      </c>
      <c r="O325" s="52" t="s">
        <v>15</v>
      </c>
      <c r="Q325" s="53"/>
      <c r="R325" s="53"/>
      <c r="S325" s="53"/>
      <c r="T325" s="53"/>
      <c r="U325" s="53"/>
      <c r="V325" s="53"/>
      <c r="W325" s="53"/>
      <c r="X325" s="53"/>
      <c r="Y325" s="53"/>
      <c r="Z325" s="53"/>
      <c r="AA325" s="53"/>
    </row>
    <row r="326" spans="1:27" ht="25" customHeight="1">
      <c r="A326" s="49"/>
      <c r="B326" s="54" t="s">
        <v>19</v>
      </c>
      <c r="C326" s="55"/>
      <c r="D326" s="117" t="s">
        <v>70</v>
      </c>
      <c r="E326" s="118"/>
      <c r="F326" s="50">
        <v>2965048</v>
      </c>
      <c r="G326" s="51">
        <v>2254682</v>
      </c>
      <c r="H326" s="51">
        <v>710366</v>
      </c>
      <c r="I326" s="51" t="s">
        <v>15</v>
      </c>
      <c r="J326" s="50" t="s">
        <v>15</v>
      </c>
      <c r="K326" s="51" t="s">
        <v>15</v>
      </c>
      <c r="L326" s="51" t="s">
        <v>15</v>
      </c>
      <c r="M326" s="51" t="s">
        <v>15</v>
      </c>
      <c r="N326" s="51" t="s">
        <v>15</v>
      </c>
      <c r="O326" s="52" t="s">
        <v>15</v>
      </c>
      <c r="Q326" s="53"/>
      <c r="R326" s="53"/>
      <c r="S326" s="53"/>
      <c r="T326" s="53"/>
      <c r="U326" s="53"/>
      <c r="V326" s="53"/>
      <c r="W326" s="53"/>
      <c r="X326" s="53"/>
      <c r="Y326" s="53"/>
      <c r="Z326" s="53"/>
      <c r="AA326" s="53"/>
    </row>
    <row r="327" spans="1:27" ht="25" customHeight="1">
      <c r="A327" s="49"/>
      <c r="B327" s="54" t="s">
        <v>20</v>
      </c>
      <c r="C327" s="55"/>
      <c r="D327" s="117" t="s">
        <v>71</v>
      </c>
      <c r="E327" s="118"/>
      <c r="F327" s="50">
        <v>1498145</v>
      </c>
      <c r="G327" s="51">
        <v>865227</v>
      </c>
      <c r="H327" s="51">
        <v>632918</v>
      </c>
      <c r="I327" s="51" t="s">
        <v>15</v>
      </c>
      <c r="J327" s="50" t="s">
        <v>15</v>
      </c>
      <c r="K327" s="51" t="s">
        <v>15</v>
      </c>
      <c r="L327" s="51" t="s">
        <v>15</v>
      </c>
      <c r="M327" s="51" t="s">
        <v>15</v>
      </c>
      <c r="N327" s="51" t="s">
        <v>15</v>
      </c>
      <c r="O327" s="52" t="s">
        <v>15</v>
      </c>
      <c r="Q327" s="53"/>
      <c r="R327" s="53"/>
      <c r="S327" s="53"/>
      <c r="T327" s="53"/>
      <c r="U327" s="53"/>
      <c r="V327" s="53"/>
      <c r="W327" s="53"/>
      <c r="X327" s="53"/>
      <c r="Y327" s="53"/>
      <c r="Z327" s="53"/>
      <c r="AA327" s="53"/>
    </row>
    <row r="328" spans="1:27" ht="25" customHeight="1">
      <c r="A328" s="49"/>
      <c r="B328" s="54" t="s">
        <v>21</v>
      </c>
      <c r="C328" s="55"/>
      <c r="D328" s="117" t="s">
        <v>72</v>
      </c>
      <c r="E328" s="118"/>
      <c r="F328" s="50">
        <v>4654021</v>
      </c>
      <c r="G328" s="51">
        <v>2923691</v>
      </c>
      <c r="H328" s="51">
        <v>1730331</v>
      </c>
      <c r="I328" s="51" t="s">
        <v>15</v>
      </c>
      <c r="J328" s="50" t="s">
        <v>15</v>
      </c>
      <c r="K328" s="51" t="s">
        <v>15</v>
      </c>
      <c r="L328" s="51" t="s">
        <v>15</v>
      </c>
      <c r="M328" s="51" t="s">
        <v>15</v>
      </c>
      <c r="N328" s="51" t="s">
        <v>15</v>
      </c>
      <c r="O328" s="52" t="s">
        <v>15</v>
      </c>
      <c r="Q328" s="53"/>
      <c r="R328" s="53"/>
      <c r="S328" s="53"/>
      <c r="T328" s="53"/>
      <c r="U328" s="53"/>
      <c r="V328" s="53"/>
      <c r="W328" s="53"/>
      <c r="X328" s="53"/>
      <c r="Y328" s="53"/>
      <c r="Z328" s="53"/>
      <c r="AA328" s="53"/>
    </row>
    <row r="329" spans="1:27" ht="25" customHeight="1">
      <c r="A329" s="49"/>
      <c r="B329" s="54" t="s">
        <v>22</v>
      </c>
      <c r="C329" s="55"/>
      <c r="D329" s="117" t="s">
        <v>73</v>
      </c>
      <c r="E329" s="118"/>
      <c r="F329" s="50">
        <v>478423</v>
      </c>
      <c r="G329" s="51">
        <v>392842</v>
      </c>
      <c r="H329" s="51">
        <v>85581</v>
      </c>
      <c r="I329" s="51" t="s">
        <v>15</v>
      </c>
      <c r="J329" s="50" t="s">
        <v>15</v>
      </c>
      <c r="K329" s="51" t="s">
        <v>15</v>
      </c>
      <c r="L329" s="51" t="s">
        <v>15</v>
      </c>
      <c r="M329" s="51" t="s">
        <v>15</v>
      </c>
      <c r="N329" s="51" t="s">
        <v>15</v>
      </c>
      <c r="O329" s="52" t="s">
        <v>15</v>
      </c>
      <c r="Q329" s="53"/>
      <c r="R329" s="53"/>
      <c r="S329" s="53"/>
      <c r="T329" s="53"/>
      <c r="U329" s="53"/>
      <c r="V329" s="53"/>
      <c r="W329" s="53"/>
      <c r="X329" s="53"/>
      <c r="Y329" s="53"/>
      <c r="Z329" s="53"/>
      <c r="AA329" s="53"/>
    </row>
    <row r="330" spans="1:27" ht="25" customHeight="1">
      <c r="A330" s="49"/>
      <c r="B330" s="54" t="s">
        <v>23</v>
      </c>
      <c r="C330" s="55"/>
      <c r="D330" s="117" t="s">
        <v>74</v>
      </c>
      <c r="E330" s="118"/>
      <c r="F330" s="50">
        <v>2472082</v>
      </c>
      <c r="G330" s="51">
        <v>1633777</v>
      </c>
      <c r="H330" s="51">
        <v>838304</v>
      </c>
      <c r="I330" s="51" t="s">
        <v>15</v>
      </c>
      <c r="J330" s="50" t="s">
        <v>15</v>
      </c>
      <c r="K330" s="51" t="s">
        <v>15</v>
      </c>
      <c r="L330" s="51" t="s">
        <v>15</v>
      </c>
      <c r="M330" s="51" t="s">
        <v>15</v>
      </c>
      <c r="N330" s="51" t="s">
        <v>15</v>
      </c>
      <c r="O330" s="52" t="s">
        <v>15</v>
      </c>
      <c r="Q330" s="53"/>
      <c r="R330" s="53"/>
      <c r="S330" s="53"/>
      <c r="T330" s="53"/>
      <c r="U330" s="53"/>
      <c r="V330" s="53"/>
      <c r="W330" s="53"/>
      <c r="X330" s="53"/>
      <c r="Y330" s="53"/>
      <c r="Z330" s="53"/>
      <c r="AA330" s="53"/>
    </row>
    <row r="331" spans="1:27" ht="25" customHeight="1">
      <c r="A331" s="49"/>
      <c r="B331" s="54" t="s">
        <v>24</v>
      </c>
      <c r="C331" s="55"/>
      <c r="D331" s="117" t="s">
        <v>75</v>
      </c>
      <c r="E331" s="118"/>
      <c r="F331" s="50">
        <v>223341</v>
      </c>
      <c r="G331" s="51">
        <v>95930</v>
      </c>
      <c r="H331" s="51">
        <v>127411</v>
      </c>
      <c r="I331" s="51" t="s">
        <v>15</v>
      </c>
      <c r="J331" s="50" t="s">
        <v>15</v>
      </c>
      <c r="K331" s="51" t="s">
        <v>15</v>
      </c>
      <c r="L331" s="51" t="s">
        <v>15</v>
      </c>
      <c r="M331" s="51" t="s">
        <v>15</v>
      </c>
      <c r="N331" s="51" t="s">
        <v>15</v>
      </c>
      <c r="O331" s="52" t="s">
        <v>15</v>
      </c>
      <c r="Q331" s="53"/>
      <c r="R331" s="53"/>
      <c r="S331" s="53"/>
      <c r="T331" s="53"/>
      <c r="U331" s="53"/>
      <c r="V331" s="53"/>
      <c r="W331" s="53"/>
      <c r="X331" s="53"/>
      <c r="Y331" s="53"/>
      <c r="Z331" s="53"/>
      <c r="AA331" s="53"/>
    </row>
    <row r="332" spans="1:27" ht="25" customHeight="1">
      <c r="A332" s="49"/>
      <c r="B332" s="54" t="s">
        <v>25</v>
      </c>
      <c r="C332" s="55"/>
      <c r="D332" s="117" t="s">
        <v>76</v>
      </c>
      <c r="E332" s="118"/>
      <c r="F332" s="50">
        <v>21231364</v>
      </c>
      <c r="G332" s="51">
        <v>13422106</v>
      </c>
      <c r="H332" s="51">
        <v>7809258</v>
      </c>
      <c r="I332" s="51" t="s">
        <v>15</v>
      </c>
      <c r="J332" s="50" t="s">
        <v>15</v>
      </c>
      <c r="K332" s="51" t="s">
        <v>15</v>
      </c>
      <c r="L332" s="51" t="s">
        <v>15</v>
      </c>
      <c r="M332" s="51" t="s">
        <v>15</v>
      </c>
      <c r="N332" s="51" t="s">
        <v>15</v>
      </c>
      <c r="O332" s="52" t="s">
        <v>15</v>
      </c>
      <c r="Q332" s="53"/>
      <c r="R332" s="53"/>
      <c r="S332" s="53"/>
      <c r="T332" s="53"/>
      <c r="U332" s="53"/>
      <c r="V332" s="53"/>
      <c r="W332" s="53"/>
      <c r="X332" s="53"/>
      <c r="Y332" s="53"/>
      <c r="Z332" s="53"/>
      <c r="AA332" s="53"/>
    </row>
    <row r="333" spans="1:27" ht="25" customHeight="1">
      <c r="A333" s="49"/>
      <c r="B333" s="54" t="s">
        <v>26</v>
      </c>
      <c r="C333" s="55"/>
      <c r="D333" s="117" t="s">
        <v>77</v>
      </c>
      <c r="E333" s="118"/>
      <c r="F333" s="50">
        <v>328566</v>
      </c>
      <c r="G333" s="51">
        <v>199445</v>
      </c>
      <c r="H333" s="51">
        <v>129121</v>
      </c>
      <c r="I333" s="51" t="s">
        <v>15</v>
      </c>
      <c r="J333" s="50" t="s">
        <v>15</v>
      </c>
      <c r="K333" s="51" t="s">
        <v>15</v>
      </c>
      <c r="L333" s="51" t="s">
        <v>15</v>
      </c>
      <c r="M333" s="51" t="s">
        <v>15</v>
      </c>
      <c r="N333" s="51" t="s">
        <v>15</v>
      </c>
      <c r="O333" s="52" t="s">
        <v>15</v>
      </c>
      <c r="Q333" s="53"/>
      <c r="R333" s="53"/>
      <c r="S333" s="53"/>
      <c r="T333" s="53"/>
      <c r="U333" s="53"/>
      <c r="V333" s="53"/>
      <c r="W333" s="53"/>
      <c r="X333" s="53"/>
      <c r="Y333" s="53"/>
      <c r="Z333" s="53"/>
      <c r="AA333" s="53"/>
    </row>
    <row r="334" spans="1:27" ht="25" customHeight="1">
      <c r="A334" s="49"/>
      <c r="B334" s="54" t="s">
        <v>27</v>
      </c>
      <c r="C334" s="55"/>
      <c r="D334" s="117" t="s">
        <v>78</v>
      </c>
      <c r="E334" s="118"/>
      <c r="F334" s="50">
        <v>2590096</v>
      </c>
      <c r="G334" s="51">
        <v>1623462</v>
      </c>
      <c r="H334" s="51">
        <v>966634</v>
      </c>
      <c r="I334" s="51" t="s">
        <v>15</v>
      </c>
      <c r="J334" s="50" t="s">
        <v>15</v>
      </c>
      <c r="K334" s="51" t="s">
        <v>15</v>
      </c>
      <c r="L334" s="51" t="s">
        <v>15</v>
      </c>
      <c r="M334" s="51" t="s">
        <v>15</v>
      </c>
      <c r="N334" s="51" t="s">
        <v>15</v>
      </c>
      <c r="O334" s="52" t="s">
        <v>15</v>
      </c>
      <c r="Q334" s="53"/>
      <c r="R334" s="53"/>
      <c r="S334" s="53"/>
      <c r="T334" s="53"/>
      <c r="U334" s="53"/>
      <c r="V334" s="53"/>
      <c r="W334" s="53"/>
      <c r="X334" s="53"/>
      <c r="Y334" s="53"/>
      <c r="Z334" s="53"/>
      <c r="AA334" s="53"/>
    </row>
    <row r="335" spans="1:27" ht="25" customHeight="1">
      <c r="A335" s="49" t="s">
        <v>79</v>
      </c>
      <c r="B335" s="117" t="s">
        <v>80</v>
      </c>
      <c r="C335" s="119"/>
      <c r="D335" s="119"/>
      <c r="E335" s="120"/>
      <c r="F335" s="50">
        <v>2272583</v>
      </c>
      <c r="G335" s="51">
        <v>1269731</v>
      </c>
      <c r="H335" s="51">
        <v>1002852</v>
      </c>
      <c r="I335" s="51">
        <v>482588</v>
      </c>
      <c r="J335" s="50">
        <v>520264</v>
      </c>
      <c r="K335" s="51">
        <v>92516</v>
      </c>
      <c r="L335" s="51">
        <v>14020</v>
      </c>
      <c r="M335" s="51">
        <v>441768</v>
      </c>
      <c r="N335" s="51">
        <v>233348</v>
      </c>
      <c r="O335" s="52">
        <v>208420</v>
      </c>
      <c r="Q335" s="53"/>
      <c r="R335" s="53"/>
      <c r="S335" s="53"/>
      <c r="T335" s="53"/>
      <c r="U335" s="53"/>
      <c r="V335" s="53"/>
      <c r="W335" s="53"/>
      <c r="X335" s="53"/>
      <c r="Y335" s="53"/>
      <c r="Z335" s="53"/>
      <c r="AA335" s="53"/>
    </row>
    <row r="336" spans="1:27" ht="25" customHeight="1">
      <c r="A336" s="49" t="s">
        <v>28</v>
      </c>
      <c r="B336" s="117" t="s">
        <v>81</v>
      </c>
      <c r="C336" s="117"/>
      <c r="D336" s="117"/>
      <c r="E336" s="118"/>
      <c r="F336" s="50">
        <v>3634557</v>
      </c>
      <c r="G336" s="51">
        <v>1951243</v>
      </c>
      <c r="H336" s="51">
        <v>1683314</v>
      </c>
      <c r="I336" s="51">
        <v>155838</v>
      </c>
      <c r="J336" s="50">
        <v>1527477</v>
      </c>
      <c r="K336" s="51">
        <v>138127</v>
      </c>
      <c r="L336" s="51">
        <v>15728</v>
      </c>
      <c r="M336" s="51">
        <v>1405077</v>
      </c>
      <c r="N336" s="51">
        <v>1498740</v>
      </c>
      <c r="O336" s="52">
        <v>-93662</v>
      </c>
      <c r="Q336" s="53"/>
      <c r="R336" s="53"/>
      <c r="S336" s="53"/>
      <c r="T336" s="53"/>
      <c r="U336" s="53"/>
      <c r="V336" s="53"/>
      <c r="W336" s="53"/>
      <c r="X336" s="53"/>
      <c r="Y336" s="53"/>
      <c r="Z336" s="53"/>
      <c r="AA336" s="53"/>
    </row>
    <row r="337" spans="1:27" ht="25" customHeight="1">
      <c r="A337" s="49" t="s">
        <v>29</v>
      </c>
      <c r="B337" s="117" t="s">
        <v>82</v>
      </c>
      <c r="C337" s="117" t="s">
        <v>83</v>
      </c>
      <c r="D337" s="117"/>
      <c r="E337" s="118"/>
      <c r="F337" s="50">
        <v>7995514</v>
      </c>
      <c r="G337" s="51">
        <v>2845555</v>
      </c>
      <c r="H337" s="51">
        <v>5149959</v>
      </c>
      <c r="I337" s="51">
        <v>619196</v>
      </c>
      <c r="J337" s="50">
        <v>4530763</v>
      </c>
      <c r="K337" s="51">
        <v>476989</v>
      </c>
      <c r="L337" s="51">
        <v>2640</v>
      </c>
      <c r="M337" s="51">
        <v>4056414</v>
      </c>
      <c r="N337" s="51">
        <v>2375805</v>
      </c>
      <c r="O337" s="52">
        <v>1680609</v>
      </c>
      <c r="Q337" s="53"/>
      <c r="R337" s="53"/>
      <c r="S337" s="53"/>
      <c r="T337" s="53"/>
      <c r="U337" s="53"/>
      <c r="V337" s="53"/>
      <c r="W337" s="53"/>
      <c r="X337" s="53"/>
      <c r="Y337" s="53"/>
      <c r="Z337" s="53"/>
      <c r="AA337" s="53"/>
    </row>
    <row r="338" spans="1:27" ht="25" customHeight="1">
      <c r="A338" s="49" t="s">
        <v>30</v>
      </c>
      <c r="B338" s="117" t="s">
        <v>84</v>
      </c>
      <c r="C338" s="117" t="s">
        <v>85</v>
      </c>
      <c r="D338" s="117"/>
      <c r="E338" s="118"/>
      <c r="F338" s="50">
        <v>3909669</v>
      </c>
      <c r="G338" s="51">
        <v>1631276</v>
      </c>
      <c r="H338" s="51">
        <v>2278393</v>
      </c>
      <c r="I338" s="51">
        <v>632175</v>
      </c>
      <c r="J338" s="50">
        <v>1646218</v>
      </c>
      <c r="K338" s="51">
        <v>214643</v>
      </c>
      <c r="L338" s="51">
        <v>12529</v>
      </c>
      <c r="M338" s="51">
        <v>1444105</v>
      </c>
      <c r="N338" s="51">
        <v>1334380</v>
      </c>
      <c r="O338" s="52">
        <v>109724</v>
      </c>
      <c r="Q338" s="53"/>
      <c r="R338" s="53"/>
      <c r="S338" s="53"/>
      <c r="T338" s="53"/>
      <c r="U338" s="53"/>
      <c r="V338" s="53"/>
      <c r="W338" s="53"/>
      <c r="X338" s="53"/>
      <c r="Y338" s="53"/>
      <c r="Z338" s="53"/>
      <c r="AA338" s="53"/>
    </row>
    <row r="339" spans="1:27" ht="25" customHeight="1">
      <c r="A339" s="49" t="s">
        <v>31</v>
      </c>
      <c r="B339" s="117" t="s">
        <v>86</v>
      </c>
      <c r="C339" s="117" t="s">
        <v>87</v>
      </c>
      <c r="D339" s="117"/>
      <c r="E339" s="118"/>
      <c r="F339" s="50">
        <v>1886164</v>
      </c>
      <c r="G339" s="51">
        <v>1069013</v>
      </c>
      <c r="H339" s="51">
        <v>817151</v>
      </c>
      <c r="I339" s="51">
        <v>89701</v>
      </c>
      <c r="J339" s="50">
        <v>727449</v>
      </c>
      <c r="K339" s="51">
        <v>65964</v>
      </c>
      <c r="L339" s="51">
        <v>0</v>
      </c>
      <c r="M339" s="51">
        <v>661485</v>
      </c>
      <c r="N339" s="51">
        <v>357378</v>
      </c>
      <c r="O339" s="52">
        <v>304107</v>
      </c>
      <c r="Q339" s="53"/>
      <c r="R339" s="53"/>
      <c r="S339" s="53"/>
      <c r="T339" s="53"/>
      <c r="U339" s="53"/>
      <c r="V339" s="53"/>
      <c r="W339" s="53"/>
      <c r="X339" s="53"/>
      <c r="Y339" s="53"/>
      <c r="Z339" s="53"/>
      <c r="AA339" s="53"/>
    </row>
    <row r="340" spans="1:27" ht="25" customHeight="1">
      <c r="A340" s="49" t="s">
        <v>32</v>
      </c>
      <c r="B340" s="117" t="s">
        <v>88</v>
      </c>
      <c r="C340" s="117" t="s">
        <v>89</v>
      </c>
      <c r="D340" s="117"/>
      <c r="E340" s="118"/>
      <c r="F340" s="50">
        <v>2577429</v>
      </c>
      <c r="G340" s="51">
        <v>1284500</v>
      </c>
      <c r="H340" s="51">
        <v>1292928</v>
      </c>
      <c r="I340" s="51">
        <v>347172</v>
      </c>
      <c r="J340" s="50">
        <v>945757</v>
      </c>
      <c r="K340" s="51">
        <v>95074</v>
      </c>
      <c r="L340" s="51">
        <v>37</v>
      </c>
      <c r="M340" s="51">
        <v>850720</v>
      </c>
      <c r="N340" s="51">
        <v>585373</v>
      </c>
      <c r="O340" s="52">
        <v>265347</v>
      </c>
      <c r="Q340" s="53"/>
      <c r="R340" s="53"/>
      <c r="S340" s="53"/>
      <c r="T340" s="53"/>
      <c r="U340" s="53"/>
      <c r="V340" s="53"/>
      <c r="W340" s="53"/>
      <c r="X340" s="53"/>
      <c r="Y340" s="53"/>
      <c r="Z340" s="53"/>
      <c r="AA340" s="53"/>
    </row>
    <row r="341" spans="1:27" ht="25" customHeight="1">
      <c r="A341" s="49" t="s">
        <v>33</v>
      </c>
      <c r="B341" s="117" t="s">
        <v>87</v>
      </c>
      <c r="C341" s="117" t="s">
        <v>90</v>
      </c>
      <c r="D341" s="117"/>
      <c r="E341" s="118"/>
      <c r="F341" s="50">
        <v>1823801</v>
      </c>
      <c r="G341" s="51">
        <v>664223</v>
      </c>
      <c r="H341" s="51">
        <v>1159577</v>
      </c>
      <c r="I341" s="51">
        <v>131606</v>
      </c>
      <c r="J341" s="50">
        <v>1027971</v>
      </c>
      <c r="K341" s="51">
        <v>33681</v>
      </c>
      <c r="L341" s="51">
        <v>13100</v>
      </c>
      <c r="M341" s="51">
        <v>1007390</v>
      </c>
      <c r="N341" s="51">
        <v>501617</v>
      </c>
      <c r="O341" s="52">
        <v>505774</v>
      </c>
      <c r="Q341" s="53"/>
      <c r="R341" s="53"/>
      <c r="S341" s="53"/>
      <c r="T341" s="53"/>
      <c r="U341" s="53"/>
      <c r="V341" s="53"/>
      <c r="W341" s="53"/>
      <c r="X341" s="53"/>
      <c r="Y341" s="53"/>
      <c r="Z341" s="53"/>
      <c r="AA341" s="53"/>
    </row>
    <row r="342" spans="1:27" ht="25" customHeight="1">
      <c r="A342" s="49" t="s">
        <v>34</v>
      </c>
      <c r="B342" s="117" t="s">
        <v>91</v>
      </c>
      <c r="C342" s="117" t="s">
        <v>88</v>
      </c>
      <c r="D342" s="117"/>
      <c r="E342" s="118"/>
      <c r="F342" s="50">
        <v>4851412</v>
      </c>
      <c r="G342" s="51">
        <v>820757</v>
      </c>
      <c r="H342" s="51">
        <v>4030655</v>
      </c>
      <c r="I342" s="51">
        <v>1647111</v>
      </c>
      <c r="J342" s="50">
        <v>2383545</v>
      </c>
      <c r="K342" s="51">
        <v>331247</v>
      </c>
      <c r="L342" s="51">
        <v>1217</v>
      </c>
      <c r="M342" s="51">
        <v>2053515</v>
      </c>
      <c r="N342" s="51">
        <v>217913</v>
      </c>
      <c r="O342" s="52">
        <v>1835602</v>
      </c>
      <c r="Q342" s="53"/>
      <c r="R342" s="53"/>
      <c r="S342" s="53"/>
      <c r="T342" s="53"/>
      <c r="U342" s="53"/>
      <c r="V342" s="53"/>
      <c r="W342" s="53"/>
      <c r="X342" s="53"/>
      <c r="Y342" s="53"/>
      <c r="Z342" s="53"/>
      <c r="AA342" s="53"/>
    </row>
    <row r="343" spans="1:27" ht="25" customHeight="1">
      <c r="A343" s="49" t="s">
        <v>35</v>
      </c>
      <c r="B343" s="117" t="s">
        <v>92</v>
      </c>
      <c r="C343" s="117" t="s">
        <v>93</v>
      </c>
      <c r="D343" s="117"/>
      <c r="E343" s="118"/>
      <c r="F343" s="50">
        <v>4126868</v>
      </c>
      <c r="G343" s="51">
        <v>1379120</v>
      </c>
      <c r="H343" s="51">
        <v>2747748</v>
      </c>
      <c r="I343" s="51">
        <v>320635</v>
      </c>
      <c r="J343" s="50">
        <v>2427113</v>
      </c>
      <c r="K343" s="51">
        <v>204831</v>
      </c>
      <c r="L343" s="51">
        <v>6459</v>
      </c>
      <c r="M343" s="51">
        <v>2228741</v>
      </c>
      <c r="N343" s="51">
        <v>1366365</v>
      </c>
      <c r="O343" s="52">
        <v>862376</v>
      </c>
      <c r="Q343" s="53"/>
      <c r="R343" s="53"/>
      <c r="S343" s="53"/>
      <c r="T343" s="53"/>
      <c r="U343" s="53"/>
      <c r="V343" s="53"/>
      <c r="W343" s="53"/>
      <c r="X343" s="53"/>
      <c r="Y343" s="53"/>
      <c r="Z343" s="53"/>
      <c r="AA343" s="53"/>
    </row>
    <row r="344" spans="1:27" ht="25" customHeight="1">
      <c r="A344" s="49" t="s">
        <v>36</v>
      </c>
      <c r="B344" s="111" t="s">
        <v>94</v>
      </c>
      <c r="C344" s="111"/>
      <c r="D344" s="111"/>
      <c r="E344" s="112"/>
      <c r="F344" s="50">
        <v>1579242</v>
      </c>
      <c r="G344" s="51">
        <v>371831</v>
      </c>
      <c r="H344" s="51">
        <v>1207411</v>
      </c>
      <c r="I344" s="51">
        <v>403026</v>
      </c>
      <c r="J344" s="50">
        <v>804386</v>
      </c>
      <c r="K344" s="51">
        <v>2263</v>
      </c>
      <c r="L344" s="51">
        <v>0</v>
      </c>
      <c r="M344" s="51">
        <v>802123</v>
      </c>
      <c r="N344" s="51">
        <v>802123</v>
      </c>
      <c r="O344" s="52">
        <v>0</v>
      </c>
      <c r="Q344" s="53"/>
      <c r="R344" s="53"/>
      <c r="S344" s="53"/>
      <c r="T344" s="53"/>
      <c r="U344" s="53"/>
      <c r="V344" s="53"/>
      <c r="W344" s="53"/>
      <c r="X344" s="53"/>
      <c r="Y344" s="53"/>
      <c r="Z344" s="53"/>
      <c r="AA344" s="53"/>
    </row>
    <row r="345" spans="1:27" ht="25" customHeight="1">
      <c r="A345" s="49" t="s">
        <v>37</v>
      </c>
      <c r="B345" s="111" t="s">
        <v>95</v>
      </c>
      <c r="C345" s="111"/>
      <c r="D345" s="111"/>
      <c r="E345" s="112"/>
      <c r="F345" s="50">
        <v>1334811</v>
      </c>
      <c r="G345" s="51">
        <v>241096</v>
      </c>
      <c r="H345" s="51">
        <v>1093716</v>
      </c>
      <c r="I345" s="51">
        <v>270670</v>
      </c>
      <c r="J345" s="50">
        <v>823045</v>
      </c>
      <c r="K345" s="51">
        <v>10989</v>
      </c>
      <c r="L345" s="51">
        <v>0</v>
      </c>
      <c r="M345" s="51">
        <v>812056</v>
      </c>
      <c r="N345" s="51">
        <v>643684</v>
      </c>
      <c r="O345" s="52">
        <v>168373</v>
      </c>
      <c r="Q345" s="53"/>
      <c r="R345" s="53"/>
      <c r="S345" s="53"/>
      <c r="T345" s="53"/>
      <c r="U345" s="53"/>
      <c r="V345" s="53"/>
      <c r="W345" s="53"/>
      <c r="X345" s="53"/>
      <c r="Y345" s="53"/>
      <c r="Z345" s="53"/>
      <c r="AA345" s="53"/>
    </row>
    <row r="346" spans="1:27" ht="25" customHeight="1">
      <c r="A346" s="49" t="s">
        <v>38</v>
      </c>
      <c r="B346" s="111" t="s">
        <v>96</v>
      </c>
      <c r="C346" s="111"/>
      <c r="D346" s="111"/>
      <c r="E346" s="112"/>
      <c r="F346" s="50">
        <v>3764288</v>
      </c>
      <c r="G346" s="51">
        <v>1285759</v>
      </c>
      <c r="H346" s="51">
        <v>2478529</v>
      </c>
      <c r="I346" s="51">
        <v>287725</v>
      </c>
      <c r="J346" s="50">
        <v>2190805</v>
      </c>
      <c r="K346" s="51">
        <v>29467</v>
      </c>
      <c r="L346" s="51">
        <v>50489</v>
      </c>
      <c r="M346" s="51">
        <v>2211827</v>
      </c>
      <c r="N346" s="51">
        <v>1790606</v>
      </c>
      <c r="O346" s="52">
        <v>421221</v>
      </c>
      <c r="Q346" s="53"/>
      <c r="R346" s="53"/>
      <c r="S346" s="53"/>
      <c r="T346" s="53"/>
      <c r="U346" s="53"/>
      <c r="V346" s="53"/>
      <c r="W346" s="53"/>
      <c r="X346" s="53"/>
      <c r="Y346" s="53"/>
      <c r="Z346" s="53"/>
      <c r="AA346" s="53"/>
    </row>
    <row r="347" spans="1:27" ht="25" customHeight="1">
      <c r="A347" s="49" t="s">
        <v>39</v>
      </c>
      <c r="B347" s="111" t="s">
        <v>97</v>
      </c>
      <c r="C347" s="111"/>
      <c r="D347" s="111"/>
      <c r="E347" s="112"/>
      <c r="F347" s="50">
        <v>2357348</v>
      </c>
      <c r="G347" s="51">
        <v>998944</v>
      </c>
      <c r="H347" s="51">
        <v>1358404</v>
      </c>
      <c r="I347" s="51">
        <v>255511</v>
      </c>
      <c r="J347" s="50">
        <v>1102893</v>
      </c>
      <c r="K347" s="51">
        <v>148490</v>
      </c>
      <c r="L347" s="51">
        <v>6138</v>
      </c>
      <c r="M347" s="51">
        <v>960541</v>
      </c>
      <c r="N347" s="51">
        <v>752133</v>
      </c>
      <c r="O347" s="52">
        <v>208408</v>
      </c>
      <c r="Q347" s="53"/>
      <c r="R347" s="53"/>
      <c r="S347" s="53"/>
      <c r="T347" s="53"/>
      <c r="U347" s="53"/>
      <c r="V347" s="53"/>
      <c r="W347" s="53"/>
      <c r="X347" s="53"/>
      <c r="Y347" s="53"/>
      <c r="Z347" s="53"/>
      <c r="AA347" s="53"/>
    </row>
    <row r="348" spans="1:27" ht="35.15" customHeight="1">
      <c r="A348" s="56"/>
      <c r="B348" s="113" t="s">
        <v>98</v>
      </c>
      <c r="C348" s="113"/>
      <c r="D348" s="113"/>
      <c r="E348" s="114"/>
      <c r="F348" s="57">
        <v>84511898</v>
      </c>
      <c r="G348" s="58">
        <v>42883473</v>
      </c>
      <c r="H348" s="58">
        <v>41628426</v>
      </c>
      <c r="I348" s="58">
        <v>10039802</v>
      </c>
      <c r="J348" s="57">
        <v>31588623</v>
      </c>
      <c r="K348" s="58">
        <v>3287416</v>
      </c>
      <c r="L348" s="58">
        <v>155043</v>
      </c>
      <c r="M348" s="58">
        <v>28456251</v>
      </c>
      <c r="N348" s="58">
        <v>18665147</v>
      </c>
      <c r="O348" s="59">
        <v>9791104</v>
      </c>
      <c r="Q348" s="53"/>
      <c r="R348" s="53"/>
      <c r="S348" s="53"/>
      <c r="T348" s="53"/>
      <c r="U348" s="53"/>
      <c r="V348" s="53"/>
      <c r="W348" s="53"/>
      <c r="X348" s="53"/>
      <c r="Y348" s="53"/>
      <c r="Z348" s="53"/>
      <c r="AA348" s="53"/>
    </row>
    <row r="349" spans="1:27" ht="25" customHeight="1">
      <c r="A349" s="60"/>
      <c r="B349" s="111" t="s">
        <v>99</v>
      </c>
      <c r="C349" s="111"/>
      <c r="D349" s="111"/>
      <c r="E349" s="112"/>
      <c r="F349" s="50">
        <v>686389</v>
      </c>
      <c r="G349" s="51" t="s">
        <v>15</v>
      </c>
      <c r="H349" s="51">
        <v>686389</v>
      </c>
      <c r="I349" s="51" t="s">
        <v>15</v>
      </c>
      <c r="J349" s="50">
        <v>686389</v>
      </c>
      <c r="K349" s="51">
        <v>686389</v>
      </c>
      <c r="L349" s="51" t="s">
        <v>15</v>
      </c>
      <c r="M349" s="51" t="s">
        <v>15</v>
      </c>
      <c r="N349" s="51" t="s">
        <v>15</v>
      </c>
      <c r="O349" s="52" t="s">
        <v>15</v>
      </c>
      <c r="Q349" s="53"/>
      <c r="R349" s="53"/>
      <c r="S349" s="53"/>
      <c r="T349" s="53"/>
      <c r="U349" s="53"/>
      <c r="V349" s="53"/>
      <c r="W349" s="53"/>
      <c r="X349" s="53"/>
      <c r="Y349" s="53"/>
      <c r="Z349" s="53"/>
      <c r="AA349" s="53"/>
    </row>
    <row r="350" spans="1:27" ht="25" customHeight="1">
      <c r="A350" s="60"/>
      <c r="B350" s="111" t="s">
        <v>100</v>
      </c>
      <c r="C350" s="111"/>
      <c r="D350" s="111"/>
      <c r="E350" s="112"/>
      <c r="F350" s="50">
        <v>522425</v>
      </c>
      <c r="G350" s="51" t="s">
        <v>15</v>
      </c>
      <c r="H350" s="51">
        <v>522425</v>
      </c>
      <c r="I350" s="51" t="s">
        <v>15</v>
      </c>
      <c r="J350" s="50">
        <v>522425</v>
      </c>
      <c r="K350" s="51">
        <v>522425</v>
      </c>
      <c r="L350" s="51" t="s">
        <v>15</v>
      </c>
      <c r="M350" s="51" t="s">
        <v>15</v>
      </c>
      <c r="N350" s="51" t="s">
        <v>15</v>
      </c>
      <c r="O350" s="52" t="s">
        <v>15</v>
      </c>
      <c r="Q350" s="53"/>
      <c r="R350" s="53"/>
      <c r="S350" s="53"/>
      <c r="T350" s="53"/>
      <c r="U350" s="53"/>
      <c r="V350" s="53"/>
      <c r="W350" s="53"/>
      <c r="X350" s="53"/>
      <c r="Y350" s="53"/>
      <c r="Z350" s="53"/>
      <c r="AA350" s="53"/>
    </row>
    <row r="351" spans="1:27" ht="35.15" customHeight="1">
      <c r="A351" s="56"/>
      <c r="B351" s="113" t="s">
        <v>101</v>
      </c>
      <c r="C351" s="113"/>
      <c r="D351" s="113"/>
      <c r="E351" s="114"/>
      <c r="F351" s="57">
        <v>84675863</v>
      </c>
      <c r="G351" s="58">
        <v>42883473</v>
      </c>
      <c r="H351" s="58">
        <v>41792390</v>
      </c>
      <c r="I351" s="58">
        <v>10039802</v>
      </c>
      <c r="J351" s="57">
        <v>31752588</v>
      </c>
      <c r="K351" s="58">
        <v>3451380</v>
      </c>
      <c r="L351" s="58">
        <v>155043</v>
      </c>
      <c r="M351" s="58">
        <v>28456251</v>
      </c>
      <c r="N351" s="58">
        <v>18665147</v>
      </c>
      <c r="O351" s="59">
        <v>9791104</v>
      </c>
      <c r="Q351" s="53"/>
      <c r="R351" s="53"/>
      <c r="S351" s="53"/>
      <c r="T351" s="53"/>
      <c r="U351" s="53"/>
      <c r="V351" s="53"/>
      <c r="W351" s="53"/>
      <c r="X351" s="53"/>
      <c r="Y351" s="53"/>
      <c r="Z351" s="53"/>
      <c r="AA351" s="53"/>
    </row>
    <row r="352" spans="1:27" ht="17.25" customHeight="1">
      <c r="A352" s="60" t="s">
        <v>102</v>
      </c>
      <c r="B352" s="61"/>
      <c r="C352" s="61"/>
      <c r="D352" s="61"/>
      <c r="E352" s="62"/>
      <c r="F352" s="50"/>
      <c r="G352" s="51"/>
      <c r="H352" s="51"/>
      <c r="I352" s="51"/>
      <c r="J352" s="50"/>
      <c r="K352" s="51"/>
      <c r="L352" s="51"/>
      <c r="M352" s="51"/>
      <c r="N352" s="51"/>
      <c r="O352" s="52"/>
      <c r="Q352" s="53"/>
      <c r="R352" s="53"/>
      <c r="S352" s="53"/>
      <c r="T352" s="53"/>
      <c r="U352" s="53"/>
      <c r="V352" s="53"/>
      <c r="W352" s="53"/>
      <c r="X352" s="53"/>
      <c r="Y352" s="53"/>
      <c r="Z352" s="53"/>
      <c r="AA352" s="53"/>
    </row>
    <row r="353" spans="1:30" ht="25" customHeight="1">
      <c r="A353" s="60"/>
      <c r="B353" s="111" t="s">
        <v>103</v>
      </c>
      <c r="C353" s="111"/>
      <c r="D353" s="111"/>
      <c r="E353" s="112"/>
      <c r="F353" s="50">
        <v>80514555</v>
      </c>
      <c r="G353" s="51">
        <v>41862178</v>
      </c>
      <c r="H353" s="51">
        <v>38652376</v>
      </c>
      <c r="I353" s="51">
        <v>9143156</v>
      </c>
      <c r="J353" s="50">
        <v>29509220</v>
      </c>
      <c r="K353" s="51">
        <v>3264950</v>
      </c>
      <c r="L353" s="51">
        <v>155043</v>
      </c>
      <c r="M353" s="51">
        <v>26399313</v>
      </c>
      <c r="N353" s="51">
        <v>16608210</v>
      </c>
      <c r="O353" s="52">
        <v>9791104</v>
      </c>
      <c r="Q353" s="53"/>
      <c r="R353" s="53"/>
      <c r="S353" s="53"/>
      <c r="T353" s="53"/>
      <c r="U353" s="53"/>
      <c r="V353" s="53"/>
      <c r="W353" s="53"/>
      <c r="X353" s="53"/>
      <c r="Y353" s="53"/>
      <c r="Z353" s="53"/>
      <c r="AA353" s="53"/>
    </row>
    <row r="354" spans="1:30" ht="25" customHeight="1">
      <c r="A354" s="60"/>
      <c r="B354" s="111" t="s">
        <v>104</v>
      </c>
      <c r="C354" s="111"/>
      <c r="D354" s="111"/>
      <c r="E354" s="112"/>
      <c r="F354" s="50">
        <v>3056881</v>
      </c>
      <c r="G354" s="51">
        <v>789062</v>
      </c>
      <c r="H354" s="51">
        <v>2267819</v>
      </c>
      <c r="I354" s="51">
        <v>753596</v>
      </c>
      <c r="J354" s="50">
        <v>1514223</v>
      </c>
      <c r="K354" s="51">
        <v>4344</v>
      </c>
      <c r="L354" s="51">
        <v>0</v>
      </c>
      <c r="M354" s="51">
        <v>1509879</v>
      </c>
      <c r="N354" s="51">
        <v>1509879</v>
      </c>
      <c r="O354" s="52">
        <v>0</v>
      </c>
      <c r="Q354" s="53"/>
      <c r="R354" s="53"/>
      <c r="S354" s="53"/>
      <c r="T354" s="53"/>
      <c r="U354" s="53"/>
      <c r="V354" s="53"/>
      <c r="W354" s="53"/>
      <c r="X354" s="53"/>
      <c r="Y354" s="53"/>
      <c r="Z354" s="53"/>
      <c r="AA354" s="53"/>
    </row>
    <row r="355" spans="1:30" ht="25" customHeight="1">
      <c r="A355" s="60"/>
      <c r="B355" s="111" t="s">
        <v>105</v>
      </c>
      <c r="C355" s="111"/>
      <c r="D355" s="111"/>
      <c r="E355" s="112"/>
      <c r="F355" s="50">
        <v>940463</v>
      </c>
      <c r="G355" s="51">
        <v>232232</v>
      </c>
      <c r="H355" s="51">
        <v>708231</v>
      </c>
      <c r="I355" s="51">
        <v>143050</v>
      </c>
      <c r="J355" s="50">
        <v>565180</v>
      </c>
      <c r="K355" s="51">
        <v>18122</v>
      </c>
      <c r="L355" s="51">
        <v>0</v>
      </c>
      <c r="M355" s="51">
        <v>547058</v>
      </c>
      <c r="N355" s="51">
        <v>547058</v>
      </c>
      <c r="O355" s="52">
        <v>0</v>
      </c>
      <c r="Q355" s="53"/>
      <c r="R355" s="53"/>
      <c r="S355" s="53"/>
      <c r="T355" s="53"/>
      <c r="U355" s="53"/>
      <c r="V355" s="53"/>
      <c r="W355" s="53"/>
      <c r="X355" s="53"/>
      <c r="Y355" s="53"/>
      <c r="Z355" s="53"/>
      <c r="AA355" s="53"/>
    </row>
    <row r="356" spans="1:30" ht="35.15" customHeight="1" thickBot="1">
      <c r="A356" s="73"/>
      <c r="B356" s="115" t="s">
        <v>98</v>
      </c>
      <c r="C356" s="115"/>
      <c r="D356" s="115"/>
      <c r="E356" s="116"/>
      <c r="F356" s="74">
        <v>84511898</v>
      </c>
      <c r="G356" s="75">
        <v>42883473</v>
      </c>
      <c r="H356" s="75">
        <v>41628426</v>
      </c>
      <c r="I356" s="75">
        <v>10039802</v>
      </c>
      <c r="J356" s="74">
        <v>31588623</v>
      </c>
      <c r="K356" s="75">
        <v>3287416</v>
      </c>
      <c r="L356" s="75">
        <v>155043</v>
      </c>
      <c r="M356" s="75">
        <v>28456251</v>
      </c>
      <c r="N356" s="75">
        <v>18665147</v>
      </c>
      <c r="O356" s="76">
        <v>9791104</v>
      </c>
      <c r="Q356" s="53"/>
      <c r="R356" s="53"/>
      <c r="S356" s="53"/>
      <c r="T356" s="53"/>
      <c r="U356" s="53"/>
      <c r="V356" s="53"/>
      <c r="W356" s="53"/>
      <c r="X356" s="53"/>
      <c r="Y356" s="53"/>
      <c r="Z356" s="53"/>
      <c r="AA356" s="53"/>
    </row>
    <row r="357" spans="1:30" ht="13.5" customHeight="1"/>
    <row r="358" spans="1:30" s="27" customFormat="1" ht="29.25" customHeight="1">
      <c r="A358" s="23" t="s">
        <v>117</v>
      </c>
      <c r="B358" s="24"/>
      <c r="C358" s="24"/>
      <c r="D358" s="24"/>
      <c r="E358" s="24"/>
      <c r="F358" s="25"/>
      <c r="G358" s="25"/>
      <c r="H358" s="25"/>
      <c r="I358" s="25"/>
      <c r="J358" s="25"/>
      <c r="K358" s="26"/>
      <c r="L358" s="26"/>
      <c r="M358" s="26"/>
      <c r="N358" s="26"/>
      <c r="O358" s="25"/>
    </row>
    <row r="359" spans="1:30" ht="35.15" customHeight="1" thickBot="1">
      <c r="A359" s="28" t="s">
        <v>115</v>
      </c>
      <c r="O359" s="32" t="s">
        <v>41</v>
      </c>
    </row>
    <row r="360" spans="1:30" ht="9" customHeight="1">
      <c r="A360" s="121" t="s">
        <v>42</v>
      </c>
      <c r="B360" s="122"/>
      <c r="C360" s="122"/>
      <c r="D360" s="122"/>
      <c r="E360" s="123"/>
      <c r="F360" s="130" t="s">
        <v>43</v>
      </c>
      <c r="G360" s="132" t="s">
        <v>46</v>
      </c>
      <c r="H360" s="130" t="s">
        <v>44</v>
      </c>
      <c r="I360" s="132" t="s">
        <v>106</v>
      </c>
      <c r="J360" s="130" t="s">
        <v>45</v>
      </c>
      <c r="K360" s="135" t="s">
        <v>1</v>
      </c>
      <c r="L360" s="137" t="s">
        <v>47</v>
      </c>
      <c r="M360" s="140" t="s">
        <v>2</v>
      </c>
      <c r="N360" s="34"/>
      <c r="O360" s="35"/>
    </row>
    <row r="361" spans="1:30" ht="6.75" customHeight="1">
      <c r="A361" s="124"/>
      <c r="B361" s="125"/>
      <c r="C361" s="125"/>
      <c r="D361" s="125"/>
      <c r="E361" s="126"/>
      <c r="F361" s="131"/>
      <c r="G361" s="133"/>
      <c r="H361" s="131"/>
      <c r="I361" s="133"/>
      <c r="J361" s="131"/>
      <c r="K361" s="136"/>
      <c r="L361" s="138"/>
      <c r="M361" s="141"/>
      <c r="N361" s="37"/>
      <c r="O361" s="38"/>
    </row>
    <row r="362" spans="1:30" ht="5.25" customHeight="1">
      <c r="A362" s="124"/>
      <c r="B362" s="125"/>
      <c r="C362" s="125"/>
      <c r="D362" s="125"/>
      <c r="E362" s="126"/>
      <c r="F362" s="131"/>
      <c r="G362" s="133"/>
      <c r="H362" s="131"/>
      <c r="I362" s="133"/>
      <c r="J362" s="131"/>
      <c r="K362" s="136"/>
      <c r="L362" s="138"/>
      <c r="M362" s="141"/>
      <c r="N362" s="39"/>
      <c r="O362" s="40"/>
    </row>
    <row r="363" spans="1:30" ht="20.25" customHeight="1">
      <c r="A363" s="124"/>
      <c r="B363" s="125"/>
      <c r="C363" s="125"/>
      <c r="D363" s="125"/>
      <c r="E363" s="126"/>
      <c r="F363" s="41" t="s">
        <v>48</v>
      </c>
      <c r="G363" s="134"/>
      <c r="H363" s="41" t="s">
        <v>48</v>
      </c>
      <c r="I363" s="134"/>
      <c r="J363" s="41" t="s">
        <v>48</v>
      </c>
      <c r="K363" s="42" t="s">
        <v>107</v>
      </c>
      <c r="L363" s="139"/>
      <c r="M363" s="43" t="s">
        <v>49</v>
      </c>
      <c r="N363" s="44" t="s">
        <v>50</v>
      </c>
      <c r="O363" s="45" t="s">
        <v>51</v>
      </c>
    </row>
    <row r="364" spans="1:30" ht="18" customHeight="1">
      <c r="A364" s="127"/>
      <c r="B364" s="128"/>
      <c r="C364" s="128"/>
      <c r="D364" s="128"/>
      <c r="E364" s="129"/>
      <c r="F364" s="46" t="s">
        <v>3</v>
      </c>
      <c r="G364" s="46" t="s">
        <v>4</v>
      </c>
      <c r="H364" s="46" t="s">
        <v>5</v>
      </c>
      <c r="I364" s="46" t="s">
        <v>6</v>
      </c>
      <c r="J364" s="46" t="s">
        <v>7</v>
      </c>
      <c r="K364" s="46" t="s">
        <v>8</v>
      </c>
      <c r="L364" s="47" t="s">
        <v>9</v>
      </c>
      <c r="M364" s="47" t="s">
        <v>10</v>
      </c>
      <c r="N364" s="47" t="s">
        <v>11</v>
      </c>
      <c r="O364" s="48" t="s">
        <v>12</v>
      </c>
    </row>
    <row r="365" spans="1:30" ht="25" customHeight="1">
      <c r="A365" s="49" t="s">
        <v>52</v>
      </c>
      <c r="B365" s="117" t="s">
        <v>53</v>
      </c>
      <c r="C365" s="119"/>
      <c r="D365" s="119"/>
      <c r="E365" s="120"/>
      <c r="F365" s="50">
        <v>372282</v>
      </c>
      <c r="G365" s="51">
        <v>205072</v>
      </c>
      <c r="H365" s="51">
        <v>167210</v>
      </c>
      <c r="I365" s="51">
        <v>58371</v>
      </c>
      <c r="J365" s="50">
        <v>108839</v>
      </c>
      <c r="K365" s="51">
        <v>16315</v>
      </c>
      <c r="L365" s="51">
        <v>23032</v>
      </c>
      <c r="M365" s="51">
        <v>115557</v>
      </c>
      <c r="N365" s="51">
        <v>60357</v>
      </c>
      <c r="O365" s="52">
        <v>55200</v>
      </c>
      <c r="Q365" s="53"/>
      <c r="R365" s="53"/>
      <c r="S365" s="53"/>
      <c r="T365" s="53"/>
      <c r="U365" s="53"/>
      <c r="V365" s="53"/>
      <c r="W365" s="53"/>
      <c r="X365" s="53"/>
      <c r="Y365" s="53"/>
      <c r="Z365" s="53"/>
      <c r="AA365" s="53"/>
      <c r="AB365" s="53"/>
      <c r="AC365" s="53"/>
      <c r="AD365" s="53"/>
    </row>
    <row r="366" spans="1:30" ht="25" customHeight="1">
      <c r="A366" s="49"/>
      <c r="B366" s="54" t="s">
        <v>54</v>
      </c>
      <c r="C366" s="55"/>
      <c r="D366" s="117" t="s">
        <v>55</v>
      </c>
      <c r="E366" s="118"/>
      <c r="F366" s="50">
        <v>328397</v>
      </c>
      <c r="G366" s="51">
        <v>184674</v>
      </c>
      <c r="H366" s="51">
        <v>143723</v>
      </c>
      <c r="I366" s="51">
        <v>52512</v>
      </c>
      <c r="J366" s="50">
        <v>91211</v>
      </c>
      <c r="K366" s="51">
        <v>14034</v>
      </c>
      <c r="L366" s="51">
        <v>22860</v>
      </c>
      <c r="M366" s="51">
        <v>100038</v>
      </c>
      <c r="N366" s="51">
        <v>49746</v>
      </c>
      <c r="O366" s="52">
        <v>50292</v>
      </c>
      <c r="Q366" s="53"/>
      <c r="R366" s="53"/>
      <c r="S366" s="53"/>
      <c r="T366" s="53"/>
      <c r="U366" s="53"/>
      <c r="V366" s="53"/>
      <c r="W366" s="53"/>
      <c r="X366" s="53"/>
      <c r="Y366" s="53"/>
      <c r="Z366" s="53"/>
      <c r="AA366" s="53"/>
    </row>
    <row r="367" spans="1:30" ht="25" customHeight="1">
      <c r="A367" s="49"/>
      <c r="B367" s="54" t="s">
        <v>56</v>
      </c>
      <c r="C367" s="55"/>
      <c r="D367" s="117" t="s">
        <v>57</v>
      </c>
      <c r="E367" s="118"/>
      <c r="F367" s="50">
        <v>4940</v>
      </c>
      <c r="G367" s="51">
        <v>2486</v>
      </c>
      <c r="H367" s="51">
        <v>2454</v>
      </c>
      <c r="I367" s="51">
        <v>654</v>
      </c>
      <c r="J367" s="50">
        <v>1800</v>
      </c>
      <c r="K367" s="51">
        <v>238</v>
      </c>
      <c r="L367" s="51">
        <v>0</v>
      </c>
      <c r="M367" s="51">
        <v>1561</v>
      </c>
      <c r="N367" s="51">
        <v>2573</v>
      </c>
      <c r="O367" s="52">
        <v>-1012</v>
      </c>
      <c r="Q367" s="53"/>
      <c r="R367" s="53"/>
      <c r="S367" s="53"/>
      <c r="T367" s="53"/>
      <c r="U367" s="53"/>
      <c r="V367" s="53"/>
      <c r="W367" s="53"/>
      <c r="X367" s="53"/>
      <c r="Y367" s="53"/>
      <c r="Z367" s="53"/>
      <c r="AA367" s="53"/>
    </row>
    <row r="368" spans="1:30" ht="25" customHeight="1">
      <c r="A368" s="49"/>
      <c r="B368" s="54" t="s">
        <v>58</v>
      </c>
      <c r="C368" s="55"/>
      <c r="D368" s="117" t="s">
        <v>59</v>
      </c>
      <c r="E368" s="118"/>
      <c r="F368" s="50">
        <v>38945</v>
      </c>
      <c r="G368" s="51">
        <v>17912</v>
      </c>
      <c r="H368" s="51">
        <v>21033</v>
      </c>
      <c r="I368" s="51">
        <v>5205</v>
      </c>
      <c r="J368" s="50">
        <v>15828</v>
      </c>
      <c r="K368" s="51">
        <v>2043</v>
      </c>
      <c r="L368" s="51">
        <v>172</v>
      </c>
      <c r="M368" s="51">
        <v>13958</v>
      </c>
      <c r="N368" s="51">
        <v>8038</v>
      </c>
      <c r="O368" s="52">
        <v>5920</v>
      </c>
      <c r="Q368" s="53"/>
      <c r="R368" s="53"/>
      <c r="S368" s="53"/>
      <c r="T368" s="53"/>
      <c r="U368" s="53"/>
      <c r="V368" s="53"/>
      <c r="W368" s="53"/>
      <c r="X368" s="53"/>
      <c r="Y368" s="53"/>
      <c r="Z368" s="53"/>
      <c r="AA368" s="53"/>
    </row>
    <row r="369" spans="1:27" ht="25" customHeight="1">
      <c r="A369" s="49" t="s">
        <v>60</v>
      </c>
      <c r="B369" s="117" t="s">
        <v>61</v>
      </c>
      <c r="C369" s="119"/>
      <c r="D369" s="119"/>
      <c r="E369" s="120"/>
      <c r="F369" s="50">
        <v>22163</v>
      </c>
      <c r="G369" s="51">
        <v>11927</v>
      </c>
      <c r="H369" s="51">
        <v>10236</v>
      </c>
      <c r="I369" s="51">
        <v>4785</v>
      </c>
      <c r="J369" s="50">
        <v>5451</v>
      </c>
      <c r="K369" s="51">
        <v>1432</v>
      </c>
      <c r="L369" s="51">
        <v>6</v>
      </c>
      <c r="M369" s="51">
        <v>4026</v>
      </c>
      <c r="N369" s="51">
        <v>6271</v>
      </c>
      <c r="O369" s="52">
        <v>-2245</v>
      </c>
      <c r="Q369" s="53"/>
      <c r="R369" s="53"/>
      <c r="S369" s="53"/>
      <c r="T369" s="53"/>
      <c r="U369" s="53"/>
      <c r="V369" s="53"/>
      <c r="W369" s="53"/>
      <c r="X369" s="53"/>
      <c r="Y369" s="53"/>
      <c r="Z369" s="53"/>
      <c r="AA369" s="53"/>
    </row>
    <row r="370" spans="1:27" ht="25" customHeight="1">
      <c r="A370" s="49" t="s">
        <v>62</v>
      </c>
      <c r="B370" s="117" t="s">
        <v>63</v>
      </c>
      <c r="C370" s="119"/>
      <c r="D370" s="119"/>
      <c r="E370" s="120"/>
      <c r="F370" s="50">
        <v>43141125</v>
      </c>
      <c r="G370" s="51">
        <v>27628379</v>
      </c>
      <c r="H370" s="51">
        <v>15512746</v>
      </c>
      <c r="I370" s="51">
        <v>4472515</v>
      </c>
      <c r="J370" s="50">
        <v>11040231</v>
      </c>
      <c r="K370" s="51">
        <v>1460271</v>
      </c>
      <c r="L370" s="51">
        <v>5348</v>
      </c>
      <c r="M370" s="51">
        <v>9585308</v>
      </c>
      <c r="N370" s="51">
        <v>6433572</v>
      </c>
      <c r="O370" s="52">
        <v>3151736</v>
      </c>
      <c r="Q370" s="53"/>
      <c r="R370" s="53"/>
      <c r="S370" s="53"/>
      <c r="T370" s="53"/>
      <c r="U370" s="53"/>
      <c r="V370" s="53"/>
      <c r="W370" s="53"/>
      <c r="X370" s="53"/>
      <c r="Y370" s="53"/>
      <c r="Z370" s="53"/>
      <c r="AA370" s="53"/>
    </row>
    <row r="371" spans="1:27" ht="25" customHeight="1">
      <c r="A371" s="49"/>
      <c r="B371" s="54" t="s">
        <v>54</v>
      </c>
      <c r="C371" s="55"/>
      <c r="D371" s="117" t="s">
        <v>64</v>
      </c>
      <c r="E371" s="118"/>
      <c r="F371" s="50">
        <v>2142952</v>
      </c>
      <c r="G371" s="51">
        <v>1344737</v>
      </c>
      <c r="H371" s="51">
        <v>798215</v>
      </c>
      <c r="I371" s="51" t="s">
        <v>15</v>
      </c>
      <c r="J371" s="50" t="s">
        <v>15</v>
      </c>
      <c r="K371" s="51" t="s">
        <v>15</v>
      </c>
      <c r="L371" s="51" t="s">
        <v>15</v>
      </c>
      <c r="M371" s="51" t="s">
        <v>15</v>
      </c>
      <c r="N371" s="51" t="s">
        <v>15</v>
      </c>
      <c r="O371" s="52" t="s">
        <v>15</v>
      </c>
      <c r="Q371" s="53"/>
      <c r="R371" s="53"/>
      <c r="S371" s="53"/>
      <c r="T371" s="53"/>
      <c r="U371" s="53"/>
      <c r="V371" s="53"/>
      <c r="W371" s="53"/>
      <c r="X371" s="53"/>
      <c r="Y371" s="53"/>
      <c r="Z371" s="53"/>
      <c r="AA371" s="53"/>
    </row>
    <row r="372" spans="1:27" ht="25" customHeight="1">
      <c r="A372" s="49"/>
      <c r="B372" s="54" t="s">
        <v>13</v>
      </c>
      <c r="C372" s="55"/>
      <c r="D372" s="117" t="s">
        <v>65</v>
      </c>
      <c r="E372" s="118"/>
      <c r="F372" s="50">
        <v>401527</v>
      </c>
      <c r="G372" s="51">
        <v>244475</v>
      </c>
      <c r="H372" s="51">
        <v>157052</v>
      </c>
      <c r="I372" s="51" t="s">
        <v>15</v>
      </c>
      <c r="J372" s="50" t="s">
        <v>15</v>
      </c>
      <c r="K372" s="51" t="s">
        <v>15</v>
      </c>
      <c r="L372" s="51" t="s">
        <v>15</v>
      </c>
      <c r="M372" s="51" t="s">
        <v>15</v>
      </c>
      <c r="N372" s="51" t="s">
        <v>15</v>
      </c>
      <c r="O372" s="52" t="s">
        <v>15</v>
      </c>
      <c r="Q372" s="53"/>
      <c r="R372" s="53"/>
      <c r="S372" s="53"/>
      <c r="T372" s="53"/>
      <c r="U372" s="53"/>
      <c r="V372" s="53"/>
      <c r="W372" s="53"/>
      <c r="X372" s="53"/>
      <c r="Y372" s="53"/>
      <c r="Z372" s="53"/>
      <c r="AA372" s="53"/>
    </row>
    <row r="373" spans="1:27" ht="25" customHeight="1">
      <c r="A373" s="49"/>
      <c r="B373" s="54" t="s">
        <v>14</v>
      </c>
      <c r="C373" s="55"/>
      <c r="D373" s="117" t="s">
        <v>66</v>
      </c>
      <c r="E373" s="118"/>
      <c r="F373" s="50">
        <v>424987</v>
      </c>
      <c r="G373" s="51">
        <v>276684</v>
      </c>
      <c r="H373" s="51">
        <v>148303</v>
      </c>
      <c r="I373" s="51" t="s">
        <v>15</v>
      </c>
      <c r="J373" s="50" t="s">
        <v>15</v>
      </c>
      <c r="K373" s="51" t="s">
        <v>15</v>
      </c>
      <c r="L373" s="51" t="s">
        <v>15</v>
      </c>
      <c r="M373" s="51" t="s">
        <v>15</v>
      </c>
      <c r="N373" s="51" t="s">
        <v>15</v>
      </c>
      <c r="O373" s="52" t="s">
        <v>15</v>
      </c>
      <c r="Q373" s="53"/>
      <c r="R373" s="53"/>
      <c r="S373" s="53"/>
      <c r="T373" s="53"/>
      <c r="U373" s="53"/>
      <c r="V373" s="53"/>
      <c r="W373" s="53"/>
      <c r="X373" s="53"/>
      <c r="Y373" s="53"/>
      <c r="Z373" s="53"/>
      <c r="AA373" s="53"/>
    </row>
    <row r="374" spans="1:27" ht="25" customHeight="1">
      <c r="A374" s="49"/>
      <c r="B374" s="54" t="s">
        <v>16</v>
      </c>
      <c r="C374" s="55"/>
      <c r="D374" s="117" t="s">
        <v>67</v>
      </c>
      <c r="E374" s="118"/>
      <c r="F374" s="50">
        <v>1564584</v>
      </c>
      <c r="G374" s="51">
        <v>1062014</v>
      </c>
      <c r="H374" s="51">
        <v>502570</v>
      </c>
      <c r="I374" s="51" t="s">
        <v>15</v>
      </c>
      <c r="J374" s="50" t="s">
        <v>15</v>
      </c>
      <c r="K374" s="51" t="s">
        <v>15</v>
      </c>
      <c r="L374" s="51" t="s">
        <v>15</v>
      </c>
      <c r="M374" s="51" t="s">
        <v>15</v>
      </c>
      <c r="N374" s="51" t="s">
        <v>15</v>
      </c>
      <c r="O374" s="52" t="s">
        <v>15</v>
      </c>
      <c r="Q374" s="53"/>
      <c r="R374" s="53"/>
      <c r="S374" s="53"/>
      <c r="T374" s="53"/>
      <c r="U374" s="53"/>
      <c r="V374" s="53"/>
      <c r="W374" s="53"/>
      <c r="X374" s="53"/>
      <c r="Y374" s="53"/>
      <c r="Z374" s="53"/>
      <c r="AA374" s="53"/>
    </row>
    <row r="375" spans="1:27" ht="25" customHeight="1">
      <c r="A375" s="49"/>
      <c r="B375" s="54" t="s">
        <v>17</v>
      </c>
      <c r="C375" s="55"/>
      <c r="D375" s="117" t="s">
        <v>68</v>
      </c>
      <c r="E375" s="118"/>
      <c r="F375" s="50">
        <v>776731</v>
      </c>
      <c r="G375" s="51">
        <v>529786</v>
      </c>
      <c r="H375" s="51">
        <v>246945</v>
      </c>
      <c r="I375" s="51" t="s">
        <v>15</v>
      </c>
      <c r="J375" s="50" t="s">
        <v>15</v>
      </c>
      <c r="K375" s="51" t="s">
        <v>15</v>
      </c>
      <c r="L375" s="51" t="s">
        <v>15</v>
      </c>
      <c r="M375" s="51" t="s">
        <v>15</v>
      </c>
      <c r="N375" s="51" t="s">
        <v>15</v>
      </c>
      <c r="O375" s="52" t="s">
        <v>15</v>
      </c>
      <c r="Q375" s="53"/>
      <c r="R375" s="53"/>
      <c r="S375" s="53"/>
      <c r="T375" s="53"/>
      <c r="U375" s="53"/>
      <c r="V375" s="53"/>
      <c r="W375" s="53"/>
      <c r="X375" s="53"/>
      <c r="Y375" s="53"/>
      <c r="Z375" s="53"/>
      <c r="AA375" s="53"/>
    </row>
    <row r="376" spans="1:27" ht="25" customHeight="1">
      <c r="A376" s="49"/>
      <c r="B376" s="54" t="s">
        <v>18</v>
      </c>
      <c r="C376" s="55"/>
      <c r="D376" s="117" t="s">
        <v>69</v>
      </c>
      <c r="E376" s="118"/>
      <c r="F376" s="50">
        <v>771155</v>
      </c>
      <c r="G376" s="51">
        <v>410498</v>
      </c>
      <c r="H376" s="51">
        <v>360658</v>
      </c>
      <c r="I376" s="51" t="s">
        <v>15</v>
      </c>
      <c r="J376" s="50" t="s">
        <v>15</v>
      </c>
      <c r="K376" s="51" t="s">
        <v>15</v>
      </c>
      <c r="L376" s="51" t="s">
        <v>15</v>
      </c>
      <c r="M376" s="51" t="s">
        <v>15</v>
      </c>
      <c r="N376" s="51" t="s">
        <v>15</v>
      </c>
      <c r="O376" s="52" t="s">
        <v>15</v>
      </c>
      <c r="Q376" s="53"/>
      <c r="R376" s="53"/>
      <c r="S376" s="53"/>
      <c r="T376" s="53"/>
      <c r="U376" s="53"/>
      <c r="V376" s="53"/>
      <c r="W376" s="53"/>
      <c r="X376" s="53"/>
      <c r="Y376" s="53"/>
      <c r="Z376" s="53"/>
      <c r="AA376" s="53"/>
    </row>
    <row r="377" spans="1:27" ht="25" customHeight="1">
      <c r="A377" s="49"/>
      <c r="B377" s="54" t="s">
        <v>19</v>
      </c>
      <c r="C377" s="55"/>
      <c r="D377" s="117" t="s">
        <v>70</v>
      </c>
      <c r="E377" s="118"/>
      <c r="F377" s="50">
        <v>3092180</v>
      </c>
      <c r="G377" s="51">
        <v>2346313</v>
      </c>
      <c r="H377" s="51">
        <v>745867</v>
      </c>
      <c r="I377" s="51" t="s">
        <v>15</v>
      </c>
      <c r="J377" s="50" t="s">
        <v>15</v>
      </c>
      <c r="K377" s="51" t="s">
        <v>15</v>
      </c>
      <c r="L377" s="51" t="s">
        <v>15</v>
      </c>
      <c r="M377" s="51" t="s">
        <v>15</v>
      </c>
      <c r="N377" s="51" t="s">
        <v>15</v>
      </c>
      <c r="O377" s="52" t="s">
        <v>15</v>
      </c>
      <c r="Q377" s="53"/>
      <c r="R377" s="53"/>
      <c r="S377" s="53"/>
      <c r="T377" s="53"/>
      <c r="U377" s="53"/>
      <c r="V377" s="53"/>
      <c r="W377" s="53"/>
      <c r="X377" s="53"/>
      <c r="Y377" s="53"/>
      <c r="Z377" s="53"/>
      <c r="AA377" s="53"/>
    </row>
    <row r="378" spans="1:27" ht="25" customHeight="1">
      <c r="A378" s="49"/>
      <c r="B378" s="54" t="s">
        <v>20</v>
      </c>
      <c r="C378" s="55"/>
      <c r="D378" s="117" t="s">
        <v>71</v>
      </c>
      <c r="E378" s="118"/>
      <c r="F378" s="50">
        <v>1616199</v>
      </c>
      <c r="G378" s="51">
        <v>920468</v>
      </c>
      <c r="H378" s="51">
        <v>695731</v>
      </c>
      <c r="I378" s="51" t="s">
        <v>15</v>
      </c>
      <c r="J378" s="50" t="s">
        <v>15</v>
      </c>
      <c r="K378" s="51" t="s">
        <v>15</v>
      </c>
      <c r="L378" s="51" t="s">
        <v>15</v>
      </c>
      <c r="M378" s="51" t="s">
        <v>15</v>
      </c>
      <c r="N378" s="51" t="s">
        <v>15</v>
      </c>
      <c r="O378" s="52" t="s">
        <v>15</v>
      </c>
      <c r="Q378" s="53"/>
      <c r="R378" s="53"/>
      <c r="S378" s="53"/>
      <c r="T378" s="53"/>
      <c r="U378" s="53"/>
      <c r="V378" s="53"/>
      <c r="W378" s="53"/>
      <c r="X378" s="53"/>
      <c r="Y378" s="53"/>
      <c r="Z378" s="53"/>
      <c r="AA378" s="53"/>
    </row>
    <row r="379" spans="1:27" ht="25" customHeight="1">
      <c r="A379" s="49"/>
      <c r="B379" s="54" t="s">
        <v>21</v>
      </c>
      <c r="C379" s="55"/>
      <c r="D379" s="117" t="s">
        <v>72</v>
      </c>
      <c r="E379" s="118"/>
      <c r="F379" s="50">
        <v>4465310</v>
      </c>
      <c r="G379" s="51">
        <v>2774383</v>
      </c>
      <c r="H379" s="51">
        <v>1690927</v>
      </c>
      <c r="I379" s="51" t="s">
        <v>15</v>
      </c>
      <c r="J379" s="50" t="s">
        <v>15</v>
      </c>
      <c r="K379" s="51" t="s">
        <v>15</v>
      </c>
      <c r="L379" s="51" t="s">
        <v>15</v>
      </c>
      <c r="M379" s="51" t="s">
        <v>15</v>
      </c>
      <c r="N379" s="51" t="s">
        <v>15</v>
      </c>
      <c r="O379" s="52" t="s">
        <v>15</v>
      </c>
      <c r="Q379" s="53"/>
      <c r="R379" s="53"/>
      <c r="S379" s="53"/>
      <c r="T379" s="53"/>
      <c r="U379" s="53"/>
      <c r="V379" s="53"/>
      <c r="W379" s="53"/>
      <c r="X379" s="53"/>
      <c r="Y379" s="53"/>
      <c r="Z379" s="53"/>
      <c r="AA379" s="53"/>
    </row>
    <row r="380" spans="1:27" ht="25" customHeight="1">
      <c r="A380" s="49"/>
      <c r="B380" s="54" t="s">
        <v>22</v>
      </c>
      <c r="C380" s="55"/>
      <c r="D380" s="117" t="s">
        <v>73</v>
      </c>
      <c r="E380" s="118"/>
      <c r="F380" s="50">
        <v>382920</v>
      </c>
      <c r="G380" s="51">
        <v>267883</v>
      </c>
      <c r="H380" s="51">
        <v>115037</v>
      </c>
      <c r="I380" s="51" t="s">
        <v>15</v>
      </c>
      <c r="J380" s="50" t="s">
        <v>15</v>
      </c>
      <c r="K380" s="51" t="s">
        <v>15</v>
      </c>
      <c r="L380" s="51" t="s">
        <v>15</v>
      </c>
      <c r="M380" s="51" t="s">
        <v>15</v>
      </c>
      <c r="N380" s="51" t="s">
        <v>15</v>
      </c>
      <c r="O380" s="52" t="s">
        <v>15</v>
      </c>
      <c r="Q380" s="53"/>
      <c r="R380" s="53"/>
      <c r="S380" s="53"/>
      <c r="T380" s="53"/>
      <c r="U380" s="53"/>
      <c r="V380" s="53"/>
      <c r="W380" s="53"/>
      <c r="X380" s="53"/>
      <c r="Y380" s="53"/>
      <c r="Z380" s="53"/>
      <c r="AA380" s="53"/>
    </row>
    <row r="381" spans="1:27" ht="25" customHeight="1">
      <c r="A381" s="49"/>
      <c r="B381" s="54" t="s">
        <v>23</v>
      </c>
      <c r="C381" s="55"/>
      <c r="D381" s="117" t="s">
        <v>74</v>
      </c>
      <c r="E381" s="118"/>
      <c r="F381" s="50">
        <v>3008368</v>
      </c>
      <c r="G381" s="51">
        <v>1940080</v>
      </c>
      <c r="H381" s="51">
        <v>1068288</v>
      </c>
      <c r="I381" s="51" t="s">
        <v>15</v>
      </c>
      <c r="J381" s="50" t="s">
        <v>15</v>
      </c>
      <c r="K381" s="51" t="s">
        <v>15</v>
      </c>
      <c r="L381" s="51" t="s">
        <v>15</v>
      </c>
      <c r="M381" s="51" t="s">
        <v>15</v>
      </c>
      <c r="N381" s="51" t="s">
        <v>15</v>
      </c>
      <c r="O381" s="52" t="s">
        <v>15</v>
      </c>
      <c r="Q381" s="53"/>
      <c r="R381" s="53"/>
      <c r="S381" s="53"/>
      <c r="T381" s="53"/>
      <c r="U381" s="53"/>
      <c r="V381" s="53"/>
      <c r="W381" s="53"/>
      <c r="X381" s="53"/>
      <c r="Y381" s="53"/>
      <c r="Z381" s="53"/>
      <c r="AA381" s="53"/>
    </row>
    <row r="382" spans="1:27" ht="25" customHeight="1">
      <c r="A382" s="49"/>
      <c r="B382" s="54" t="s">
        <v>24</v>
      </c>
      <c r="C382" s="55"/>
      <c r="D382" s="117" t="s">
        <v>75</v>
      </c>
      <c r="E382" s="118"/>
      <c r="F382" s="50">
        <v>199651</v>
      </c>
      <c r="G382" s="51">
        <v>92091</v>
      </c>
      <c r="H382" s="51">
        <v>107560</v>
      </c>
      <c r="I382" s="51" t="s">
        <v>15</v>
      </c>
      <c r="J382" s="50" t="s">
        <v>15</v>
      </c>
      <c r="K382" s="51" t="s">
        <v>15</v>
      </c>
      <c r="L382" s="51" t="s">
        <v>15</v>
      </c>
      <c r="M382" s="51" t="s">
        <v>15</v>
      </c>
      <c r="N382" s="51" t="s">
        <v>15</v>
      </c>
      <c r="O382" s="52" t="s">
        <v>15</v>
      </c>
      <c r="Q382" s="53"/>
      <c r="R382" s="53"/>
      <c r="S382" s="53"/>
      <c r="T382" s="53"/>
      <c r="U382" s="53"/>
      <c r="V382" s="53"/>
      <c r="W382" s="53"/>
      <c r="X382" s="53"/>
      <c r="Y382" s="53"/>
      <c r="Z382" s="53"/>
      <c r="AA382" s="53"/>
    </row>
    <row r="383" spans="1:27" ht="25" customHeight="1">
      <c r="A383" s="49"/>
      <c r="B383" s="54" t="s">
        <v>25</v>
      </c>
      <c r="C383" s="55"/>
      <c r="D383" s="117" t="s">
        <v>76</v>
      </c>
      <c r="E383" s="118"/>
      <c r="F383" s="50">
        <v>21239775</v>
      </c>
      <c r="G383" s="51">
        <v>13479533</v>
      </c>
      <c r="H383" s="51">
        <v>7760242</v>
      </c>
      <c r="I383" s="51" t="s">
        <v>15</v>
      </c>
      <c r="J383" s="50" t="s">
        <v>15</v>
      </c>
      <c r="K383" s="51" t="s">
        <v>15</v>
      </c>
      <c r="L383" s="51" t="s">
        <v>15</v>
      </c>
      <c r="M383" s="51" t="s">
        <v>15</v>
      </c>
      <c r="N383" s="51" t="s">
        <v>15</v>
      </c>
      <c r="O383" s="52" t="s">
        <v>15</v>
      </c>
      <c r="Q383" s="53"/>
      <c r="R383" s="53"/>
      <c r="S383" s="53"/>
      <c r="T383" s="53"/>
      <c r="U383" s="53"/>
      <c r="V383" s="53"/>
      <c r="W383" s="53"/>
      <c r="X383" s="53"/>
      <c r="Y383" s="53"/>
      <c r="Z383" s="53"/>
      <c r="AA383" s="53"/>
    </row>
    <row r="384" spans="1:27" ht="25" customHeight="1">
      <c r="A384" s="49"/>
      <c r="B384" s="54" t="s">
        <v>26</v>
      </c>
      <c r="C384" s="55"/>
      <c r="D384" s="117" t="s">
        <v>77</v>
      </c>
      <c r="E384" s="118"/>
      <c r="F384" s="50">
        <v>305096</v>
      </c>
      <c r="G384" s="51">
        <v>183992</v>
      </c>
      <c r="H384" s="51">
        <v>121104</v>
      </c>
      <c r="I384" s="51" t="s">
        <v>15</v>
      </c>
      <c r="J384" s="50" t="s">
        <v>15</v>
      </c>
      <c r="K384" s="51" t="s">
        <v>15</v>
      </c>
      <c r="L384" s="51" t="s">
        <v>15</v>
      </c>
      <c r="M384" s="51" t="s">
        <v>15</v>
      </c>
      <c r="N384" s="51" t="s">
        <v>15</v>
      </c>
      <c r="O384" s="52" t="s">
        <v>15</v>
      </c>
      <c r="Q384" s="53"/>
      <c r="R384" s="53"/>
      <c r="S384" s="53"/>
      <c r="T384" s="53"/>
      <c r="U384" s="53"/>
      <c r="V384" s="53"/>
      <c r="W384" s="53"/>
      <c r="X384" s="53"/>
      <c r="Y384" s="53"/>
      <c r="Z384" s="53"/>
      <c r="AA384" s="53"/>
    </row>
    <row r="385" spans="1:27" ht="25" customHeight="1">
      <c r="A385" s="49"/>
      <c r="B385" s="54" t="s">
        <v>27</v>
      </c>
      <c r="C385" s="55"/>
      <c r="D385" s="117" t="s">
        <v>78</v>
      </c>
      <c r="E385" s="118"/>
      <c r="F385" s="50">
        <v>2749691</v>
      </c>
      <c r="G385" s="51">
        <v>1755443</v>
      </c>
      <c r="H385" s="51">
        <v>994247</v>
      </c>
      <c r="I385" s="51" t="s">
        <v>15</v>
      </c>
      <c r="J385" s="50" t="s">
        <v>15</v>
      </c>
      <c r="K385" s="51" t="s">
        <v>15</v>
      </c>
      <c r="L385" s="51" t="s">
        <v>15</v>
      </c>
      <c r="M385" s="51" t="s">
        <v>15</v>
      </c>
      <c r="N385" s="51" t="s">
        <v>15</v>
      </c>
      <c r="O385" s="52" t="s">
        <v>15</v>
      </c>
      <c r="Q385" s="53"/>
      <c r="R385" s="53"/>
      <c r="S385" s="53"/>
      <c r="T385" s="53"/>
      <c r="U385" s="53"/>
      <c r="V385" s="53"/>
      <c r="W385" s="53"/>
      <c r="X385" s="53"/>
      <c r="Y385" s="53"/>
      <c r="Z385" s="53"/>
      <c r="AA385" s="53"/>
    </row>
    <row r="386" spans="1:27" ht="25" customHeight="1">
      <c r="A386" s="49" t="s">
        <v>79</v>
      </c>
      <c r="B386" s="117" t="s">
        <v>80</v>
      </c>
      <c r="C386" s="119"/>
      <c r="D386" s="119"/>
      <c r="E386" s="120"/>
      <c r="F386" s="50">
        <v>2440270</v>
      </c>
      <c r="G386" s="51">
        <v>1412016</v>
      </c>
      <c r="H386" s="51">
        <v>1028254</v>
      </c>
      <c r="I386" s="51">
        <v>504523</v>
      </c>
      <c r="J386" s="50">
        <v>523731</v>
      </c>
      <c r="K386" s="51">
        <v>94016</v>
      </c>
      <c r="L386" s="51">
        <v>13919</v>
      </c>
      <c r="M386" s="51">
        <v>443634</v>
      </c>
      <c r="N386" s="51">
        <v>207296</v>
      </c>
      <c r="O386" s="52">
        <v>236338</v>
      </c>
      <c r="Q386" s="53"/>
      <c r="R386" s="53"/>
      <c r="S386" s="53"/>
      <c r="T386" s="53"/>
      <c r="U386" s="53"/>
      <c r="V386" s="53"/>
      <c r="W386" s="53"/>
      <c r="X386" s="53"/>
      <c r="Y386" s="53"/>
      <c r="Z386" s="53"/>
      <c r="AA386" s="53"/>
    </row>
    <row r="387" spans="1:27" ht="25" customHeight="1">
      <c r="A387" s="49" t="s">
        <v>28</v>
      </c>
      <c r="B387" s="117" t="s">
        <v>81</v>
      </c>
      <c r="C387" s="117"/>
      <c r="D387" s="117"/>
      <c r="E387" s="118"/>
      <c r="F387" s="50">
        <v>3643114</v>
      </c>
      <c r="G387" s="51">
        <v>1980608</v>
      </c>
      <c r="H387" s="51">
        <v>1662506</v>
      </c>
      <c r="I387" s="51">
        <v>162524</v>
      </c>
      <c r="J387" s="50">
        <v>1499982</v>
      </c>
      <c r="K387" s="51">
        <v>137886</v>
      </c>
      <c r="L387" s="51">
        <v>15197</v>
      </c>
      <c r="M387" s="51">
        <v>1377292</v>
      </c>
      <c r="N387" s="51">
        <v>1496071</v>
      </c>
      <c r="O387" s="52">
        <v>-118778</v>
      </c>
      <c r="Q387" s="53"/>
      <c r="R387" s="53"/>
      <c r="S387" s="53"/>
      <c r="T387" s="53"/>
      <c r="U387" s="53"/>
      <c r="V387" s="53"/>
      <c r="W387" s="53"/>
      <c r="X387" s="53"/>
      <c r="Y387" s="53"/>
      <c r="Z387" s="53"/>
      <c r="AA387" s="53"/>
    </row>
    <row r="388" spans="1:27" ht="25" customHeight="1">
      <c r="A388" s="49" t="s">
        <v>29</v>
      </c>
      <c r="B388" s="117" t="s">
        <v>82</v>
      </c>
      <c r="C388" s="117" t="s">
        <v>83</v>
      </c>
      <c r="D388" s="117"/>
      <c r="E388" s="118"/>
      <c r="F388" s="50">
        <v>8166691</v>
      </c>
      <c r="G388" s="51">
        <v>3020576</v>
      </c>
      <c r="H388" s="51">
        <v>5146116</v>
      </c>
      <c r="I388" s="51">
        <v>636975</v>
      </c>
      <c r="J388" s="50">
        <v>4509140</v>
      </c>
      <c r="K388" s="51">
        <v>479900</v>
      </c>
      <c r="L388" s="51">
        <v>2146</v>
      </c>
      <c r="M388" s="51">
        <v>4031386</v>
      </c>
      <c r="N388" s="51">
        <v>2341298</v>
      </c>
      <c r="O388" s="52">
        <v>1690088</v>
      </c>
      <c r="Q388" s="53"/>
      <c r="R388" s="53"/>
      <c r="S388" s="53"/>
      <c r="T388" s="53"/>
      <c r="U388" s="53"/>
      <c r="V388" s="53"/>
      <c r="W388" s="53"/>
      <c r="X388" s="53"/>
      <c r="Y388" s="53"/>
      <c r="Z388" s="53"/>
      <c r="AA388" s="53"/>
    </row>
    <row r="389" spans="1:27" ht="25" customHeight="1">
      <c r="A389" s="49" t="s">
        <v>30</v>
      </c>
      <c r="B389" s="117" t="s">
        <v>84</v>
      </c>
      <c r="C389" s="117" t="s">
        <v>85</v>
      </c>
      <c r="D389" s="117"/>
      <c r="E389" s="118"/>
      <c r="F389" s="50">
        <v>3916350</v>
      </c>
      <c r="G389" s="51">
        <v>1617774</v>
      </c>
      <c r="H389" s="51">
        <v>2298575</v>
      </c>
      <c r="I389" s="51">
        <v>641271</v>
      </c>
      <c r="J389" s="50">
        <v>1657305</v>
      </c>
      <c r="K389" s="51">
        <v>218600</v>
      </c>
      <c r="L389" s="51">
        <v>10855</v>
      </c>
      <c r="M389" s="51">
        <v>1449559</v>
      </c>
      <c r="N389" s="51">
        <v>1351987</v>
      </c>
      <c r="O389" s="52">
        <v>97572</v>
      </c>
      <c r="Q389" s="53"/>
      <c r="R389" s="53"/>
      <c r="S389" s="53"/>
      <c r="T389" s="53"/>
      <c r="U389" s="53"/>
      <c r="V389" s="53"/>
      <c r="W389" s="53"/>
      <c r="X389" s="53"/>
      <c r="Y389" s="53"/>
      <c r="Z389" s="53"/>
      <c r="AA389" s="53"/>
    </row>
    <row r="390" spans="1:27" ht="25" customHeight="1">
      <c r="A390" s="49" t="s">
        <v>31</v>
      </c>
      <c r="B390" s="117" t="s">
        <v>86</v>
      </c>
      <c r="C390" s="117" t="s">
        <v>87</v>
      </c>
      <c r="D390" s="117"/>
      <c r="E390" s="118"/>
      <c r="F390" s="50">
        <v>1872582</v>
      </c>
      <c r="G390" s="51">
        <v>1041297</v>
      </c>
      <c r="H390" s="51">
        <v>831284</v>
      </c>
      <c r="I390" s="51">
        <v>89131</v>
      </c>
      <c r="J390" s="50">
        <v>742153</v>
      </c>
      <c r="K390" s="51">
        <v>67139</v>
      </c>
      <c r="L390" s="51">
        <v>0</v>
      </c>
      <c r="M390" s="51">
        <v>675014</v>
      </c>
      <c r="N390" s="51">
        <v>351383</v>
      </c>
      <c r="O390" s="52">
        <v>323631</v>
      </c>
      <c r="Q390" s="53"/>
      <c r="R390" s="53"/>
      <c r="S390" s="53"/>
      <c r="T390" s="53"/>
      <c r="U390" s="53"/>
      <c r="V390" s="53"/>
      <c r="W390" s="53"/>
      <c r="X390" s="53"/>
      <c r="Y390" s="53"/>
      <c r="Z390" s="53"/>
      <c r="AA390" s="53"/>
    </row>
    <row r="391" spans="1:27" ht="25" customHeight="1">
      <c r="A391" s="49" t="s">
        <v>32</v>
      </c>
      <c r="B391" s="117" t="s">
        <v>88</v>
      </c>
      <c r="C391" s="117" t="s">
        <v>89</v>
      </c>
      <c r="D391" s="117"/>
      <c r="E391" s="118"/>
      <c r="F391" s="50">
        <v>2652578</v>
      </c>
      <c r="G391" s="51">
        <v>1343978</v>
      </c>
      <c r="H391" s="51">
        <v>1308600</v>
      </c>
      <c r="I391" s="51">
        <v>348181</v>
      </c>
      <c r="J391" s="50">
        <v>960419</v>
      </c>
      <c r="K391" s="51">
        <v>96706</v>
      </c>
      <c r="L391" s="51">
        <v>0</v>
      </c>
      <c r="M391" s="51">
        <v>863713</v>
      </c>
      <c r="N391" s="51">
        <v>611395</v>
      </c>
      <c r="O391" s="52">
        <v>252318</v>
      </c>
      <c r="Q391" s="53"/>
      <c r="R391" s="53"/>
      <c r="S391" s="53"/>
      <c r="T391" s="53"/>
      <c r="U391" s="53"/>
      <c r="V391" s="53"/>
      <c r="W391" s="53"/>
      <c r="X391" s="53"/>
      <c r="Y391" s="53"/>
      <c r="Z391" s="53"/>
      <c r="AA391" s="53"/>
    </row>
    <row r="392" spans="1:27" ht="25" customHeight="1">
      <c r="A392" s="49" t="s">
        <v>33</v>
      </c>
      <c r="B392" s="117" t="s">
        <v>87</v>
      </c>
      <c r="C392" s="117" t="s">
        <v>90</v>
      </c>
      <c r="D392" s="117"/>
      <c r="E392" s="118"/>
      <c r="F392" s="50">
        <v>1876078</v>
      </c>
      <c r="G392" s="51">
        <v>691692</v>
      </c>
      <c r="H392" s="51">
        <v>1184386</v>
      </c>
      <c r="I392" s="51">
        <v>133723</v>
      </c>
      <c r="J392" s="50">
        <v>1050663</v>
      </c>
      <c r="K392" s="51">
        <v>35121</v>
      </c>
      <c r="L392" s="51">
        <v>15782</v>
      </c>
      <c r="M392" s="51">
        <v>1031324</v>
      </c>
      <c r="N392" s="51">
        <v>508924</v>
      </c>
      <c r="O392" s="52">
        <v>522399</v>
      </c>
      <c r="Q392" s="53"/>
      <c r="R392" s="53"/>
      <c r="S392" s="53"/>
      <c r="T392" s="53"/>
      <c r="U392" s="53"/>
      <c r="V392" s="53"/>
      <c r="W392" s="53"/>
      <c r="X392" s="53"/>
      <c r="Y392" s="53"/>
      <c r="Z392" s="53"/>
      <c r="AA392" s="53"/>
    </row>
    <row r="393" spans="1:27" ht="25" customHeight="1">
      <c r="A393" s="49" t="s">
        <v>34</v>
      </c>
      <c r="B393" s="117" t="s">
        <v>91</v>
      </c>
      <c r="C393" s="117" t="s">
        <v>88</v>
      </c>
      <c r="D393" s="117"/>
      <c r="E393" s="118"/>
      <c r="F393" s="50">
        <v>4683390</v>
      </c>
      <c r="G393" s="51">
        <v>808671</v>
      </c>
      <c r="H393" s="51">
        <v>3874719</v>
      </c>
      <c r="I393" s="51">
        <v>1604925</v>
      </c>
      <c r="J393" s="50">
        <v>2269794</v>
      </c>
      <c r="K393" s="51">
        <v>317966</v>
      </c>
      <c r="L393" s="51">
        <v>1270</v>
      </c>
      <c r="M393" s="51">
        <v>1953098</v>
      </c>
      <c r="N393" s="51">
        <v>237650</v>
      </c>
      <c r="O393" s="52">
        <v>1715448</v>
      </c>
      <c r="Q393" s="53"/>
      <c r="R393" s="53"/>
      <c r="S393" s="53"/>
      <c r="T393" s="53"/>
      <c r="U393" s="53"/>
      <c r="V393" s="53"/>
      <c r="W393" s="53"/>
      <c r="X393" s="53"/>
      <c r="Y393" s="53"/>
      <c r="Z393" s="53"/>
      <c r="AA393" s="53"/>
    </row>
    <row r="394" spans="1:27" ht="25" customHeight="1">
      <c r="A394" s="49" t="s">
        <v>35</v>
      </c>
      <c r="B394" s="117" t="s">
        <v>92</v>
      </c>
      <c r="C394" s="117" t="s">
        <v>93</v>
      </c>
      <c r="D394" s="117"/>
      <c r="E394" s="118"/>
      <c r="F394" s="50">
        <v>4244503</v>
      </c>
      <c r="G394" s="51">
        <v>1413046</v>
      </c>
      <c r="H394" s="51">
        <v>2831458</v>
      </c>
      <c r="I394" s="51">
        <v>341446</v>
      </c>
      <c r="J394" s="50">
        <v>2490012</v>
      </c>
      <c r="K394" s="51">
        <v>213216</v>
      </c>
      <c r="L394" s="51">
        <v>10622</v>
      </c>
      <c r="M394" s="51">
        <v>2287418</v>
      </c>
      <c r="N394" s="51">
        <v>1449692</v>
      </c>
      <c r="O394" s="52">
        <v>837726</v>
      </c>
      <c r="Q394" s="53"/>
      <c r="R394" s="53"/>
      <c r="S394" s="53"/>
      <c r="T394" s="53"/>
      <c r="U394" s="53"/>
      <c r="V394" s="53"/>
      <c r="W394" s="53"/>
      <c r="X394" s="53"/>
      <c r="Y394" s="53"/>
      <c r="Z394" s="53"/>
      <c r="AA394" s="53"/>
    </row>
    <row r="395" spans="1:27" ht="25" customHeight="1">
      <c r="A395" s="49" t="s">
        <v>36</v>
      </c>
      <c r="B395" s="111" t="s">
        <v>94</v>
      </c>
      <c r="C395" s="111"/>
      <c r="D395" s="111"/>
      <c r="E395" s="112"/>
      <c r="F395" s="50">
        <v>1530456</v>
      </c>
      <c r="G395" s="51">
        <v>336416</v>
      </c>
      <c r="H395" s="51">
        <v>1194040</v>
      </c>
      <c r="I395" s="51">
        <v>397008</v>
      </c>
      <c r="J395" s="50">
        <v>797032</v>
      </c>
      <c r="K395" s="51">
        <v>2265</v>
      </c>
      <c r="L395" s="51">
        <v>0</v>
      </c>
      <c r="M395" s="51">
        <v>794767</v>
      </c>
      <c r="N395" s="51">
        <v>794767</v>
      </c>
      <c r="O395" s="52">
        <v>0</v>
      </c>
      <c r="Q395" s="53"/>
      <c r="R395" s="53"/>
      <c r="S395" s="53"/>
      <c r="T395" s="53"/>
      <c r="U395" s="53"/>
      <c r="V395" s="53"/>
      <c r="W395" s="53"/>
      <c r="X395" s="53"/>
      <c r="Y395" s="53"/>
      <c r="Z395" s="53"/>
      <c r="AA395" s="53"/>
    </row>
    <row r="396" spans="1:27" ht="25" customHeight="1">
      <c r="A396" s="49" t="s">
        <v>37</v>
      </c>
      <c r="B396" s="111" t="s">
        <v>95</v>
      </c>
      <c r="C396" s="111"/>
      <c r="D396" s="111"/>
      <c r="E396" s="112"/>
      <c r="F396" s="50">
        <v>1354010</v>
      </c>
      <c r="G396" s="51">
        <v>254015</v>
      </c>
      <c r="H396" s="51">
        <v>1099995</v>
      </c>
      <c r="I396" s="51">
        <v>271723</v>
      </c>
      <c r="J396" s="50">
        <v>828272</v>
      </c>
      <c r="K396" s="51">
        <v>11103</v>
      </c>
      <c r="L396" s="51">
        <v>0</v>
      </c>
      <c r="M396" s="51">
        <v>817169</v>
      </c>
      <c r="N396" s="51">
        <v>697050</v>
      </c>
      <c r="O396" s="52">
        <v>120119</v>
      </c>
      <c r="Q396" s="53"/>
      <c r="R396" s="53"/>
      <c r="S396" s="53"/>
      <c r="T396" s="53"/>
      <c r="U396" s="53"/>
      <c r="V396" s="53"/>
      <c r="W396" s="53"/>
      <c r="X396" s="53"/>
      <c r="Y396" s="53"/>
      <c r="Z396" s="53"/>
      <c r="AA396" s="53"/>
    </row>
    <row r="397" spans="1:27" ht="25" customHeight="1">
      <c r="A397" s="49" t="s">
        <v>38</v>
      </c>
      <c r="B397" s="111" t="s">
        <v>96</v>
      </c>
      <c r="C397" s="111"/>
      <c r="D397" s="111"/>
      <c r="E397" s="112"/>
      <c r="F397" s="50">
        <v>3813482</v>
      </c>
      <c r="G397" s="51">
        <v>1291154</v>
      </c>
      <c r="H397" s="51">
        <v>2522327</v>
      </c>
      <c r="I397" s="51">
        <v>292199</v>
      </c>
      <c r="J397" s="50">
        <v>2230128</v>
      </c>
      <c r="K397" s="51">
        <v>28827</v>
      </c>
      <c r="L397" s="51">
        <v>51159</v>
      </c>
      <c r="M397" s="51">
        <v>2252460</v>
      </c>
      <c r="N397" s="51">
        <v>1863802</v>
      </c>
      <c r="O397" s="52">
        <v>388658</v>
      </c>
      <c r="Q397" s="53"/>
      <c r="R397" s="53"/>
      <c r="S397" s="53"/>
      <c r="T397" s="53"/>
      <c r="U397" s="53"/>
      <c r="V397" s="53"/>
      <c r="W397" s="53"/>
      <c r="X397" s="53"/>
      <c r="Y397" s="53"/>
      <c r="Z397" s="53"/>
      <c r="AA397" s="53"/>
    </row>
    <row r="398" spans="1:27" ht="25" customHeight="1">
      <c r="A398" s="49" t="s">
        <v>39</v>
      </c>
      <c r="B398" s="111" t="s">
        <v>97</v>
      </c>
      <c r="C398" s="111"/>
      <c r="D398" s="111"/>
      <c r="E398" s="112"/>
      <c r="F398" s="50">
        <v>2404872</v>
      </c>
      <c r="G398" s="51">
        <v>1032955</v>
      </c>
      <c r="H398" s="51">
        <v>1371917</v>
      </c>
      <c r="I398" s="51">
        <v>253344</v>
      </c>
      <c r="J398" s="50">
        <v>1118573</v>
      </c>
      <c r="K398" s="51">
        <v>155226</v>
      </c>
      <c r="L398" s="51">
        <v>8055</v>
      </c>
      <c r="M398" s="51">
        <v>971403</v>
      </c>
      <c r="N398" s="51">
        <v>742448</v>
      </c>
      <c r="O398" s="52">
        <v>228954</v>
      </c>
      <c r="Q398" s="53"/>
      <c r="R398" s="53"/>
      <c r="S398" s="53"/>
      <c r="T398" s="53"/>
      <c r="U398" s="53"/>
      <c r="V398" s="53"/>
      <c r="W398" s="53"/>
      <c r="X398" s="53"/>
      <c r="Y398" s="53"/>
      <c r="Z398" s="53"/>
      <c r="AA398" s="53"/>
    </row>
    <row r="399" spans="1:27" ht="35.15" customHeight="1">
      <c r="A399" s="56"/>
      <c r="B399" s="113" t="s">
        <v>98</v>
      </c>
      <c r="C399" s="113"/>
      <c r="D399" s="113"/>
      <c r="E399" s="114"/>
      <c r="F399" s="57">
        <v>86133947</v>
      </c>
      <c r="G399" s="58">
        <v>44089577</v>
      </c>
      <c r="H399" s="58">
        <v>42044370</v>
      </c>
      <c r="I399" s="58">
        <v>10212644</v>
      </c>
      <c r="J399" s="57">
        <v>31831726</v>
      </c>
      <c r="K399" s="58">
        <v>3335990</v>
      </c>
      <c r="L399" s="58">
        <v>157392</v>
      </c>
      <c r="M399" s="58">
        <v>28653128</v>
      </c>
      <c r="N399" s="58">
        <v>19153963</v>
      </c>
      <c r="O399" s="59">
        <v>9499165</v>
      </c>
      <c r="Q399" s="53"/>
      <c r="R399" s="53"/>
      <c r="S399" s="53"/>
      <c r="T399" s="53"/>
      <c r="U399" s="53"/>
      <c r="V399" s="53"/>
      <c r="W399" s="53"/>
      <c r="X399" s="53"/>
      <c r="Y399" s="53"/>
      <c r="Z399" s="53"/>
      <c r="AA399" s="53"/>
    </row>
    <row r="400" spans="1:27" ht="25" customHeight="1">
      <c r="A400" s="60"/>
      <c r="B400" s="111" t="s">
        <v>99</v>
      </c>
      <c r="C400" s="111"/>
      <c r="D400" s="111"/>
      <c r="E400" s="112"/>
      <c r="F400" s="50">
        <v>743048</v>
      </c>
      <c r="G400" s="51" t="s">
        <v>15</v>
      </c>
      <c r="H400" s="51">
        <v>743048</v>
      </c>
      <c r="I400" s="51" t="s">
        <v>15</v>
      </c>
      <c r="J400" s="50">
        <v>743048</v>
      </c>
      <c r="K400" s="51">
        <v>743048</v>
      </c>
      <c r="L400" s="51" t="s">
        <v>15</v>
      </c>
      <c r="M400" s="51" t="s">
        <v>15</v>
      </c>
      <c r="N400" s="51" t="s">
        <v>15</v>
      </c>
      <c r="O400" s="52" t="s">
        <v>15</v>
      </c>
      <c r="Q400" s="53"/>
      <c r="R400" s="53"/>
      <c r="S400" s="53"/>
      <c r="T400" s="53"/>
      <c r="U400" s="53"/>
      <c r="V400" s="53"/>
      <c r="W400" s="53"/>
      <c r="X400" s="53"/>
      <c r="Y400" s="53"/>
      <c r="Z400" s="53"/>
      <c r="AA400" s="53"/>
    </row>
    <row r="401" spans="1:30" ht="25" customHeight="1">
      <c r="A401" s="60"/>
      <c r="B401" s="111" t="s">
        <v>100</v>
      </c>
      <c r="C401" s="111"/>
      <c r="D401" s="111"/>
      <c r="E401" s="112"/>
      <c r="F401" s="50">
        <v>547372</v>
      </c>
      <c r="G401" s="51" t="s">
        <v>15</v>
      </c>
      <c r="H401" s="51">
        <v>547372</v>
      </c>
      <c r="I401" s="51" t="s">
        <v>15</v>
      </c>
      <c r="J401" s="50">
        <v>547372</v>
      </c>
      <c r="K401" s="51">
        <v>547372</v>
      </c>
      <c r="L401" s="51" t="s">
        <v>15</v>
      </c>
      <c r="M401" s="51" t="s">
        <v>15</v>
      </c>
      <c r="N401" s="51" t="s">
        <v>15</v>
      </c>
      <c r="O401" s="52" t="s">
        <v>15</v>
      </c>
      <c r="Q401" s="53"/>
      <c r="R401" s="53"/>
      <c r="S401" s="53"/>
      <c r="T401" s="53"/>
      <c r="U401" s="53"/>
      <c r="V401" s="53"/>
      <c r="W401" s="53"/>
      <c r="X401" s="53"/>
      <c r="Y401" s="53"/>
      <c r="Z401" s="53"/>
      <c r="AA401" s="53"/>
    </row>
    <row r="402" spans="1:30" ht="35.15" customHeight="1">
      <c r="A402" s="56"/>
      <c r="B402" s="113" t="s">
        <v>101</v>
      </c>
      <c r="C402" s="113"/>
      <c r="D402" s="113"/>
      <c r="E402" s="114"/>
      <c r="F402" s="57">
        <v>86329623</v>
      </c>
      <c r="G402" s="58">
        <v>44089577</v>
      </c>
      <c r="H402" s="58">
        <v>42240046</v>
      </c>
      <c r="I402" s="58">
        <v>10212644</v>
      </c>
      <c r="J402" s="57">
        <v>32027402</v>
      </c>
      <c r="K402" s="58">
        <v>3531666</v>
      </c>
      <c r="L402" s="58">
        <v>157392</v>
      </c>
      <c r="M402" s="58">
        <v>28653128</v>
      </c>
      <c r="N402" s="58">
        <v>19153963</v>
      </c>
      <c r="O402" s="59">
        <v>9499165</v>
      </c>
      <c r="Q402" s="53"/>
      <c r="R402" s="53"/>
      <c r="S402" s="53"/>
      <c r="T402" s="53"/>
      <c r="U402" s="53"/>
      <c r="V402" s="53"/>
      <c r="W402" s="53"/>
      <c r="X402" s="53"/>
      <c r="Y402" s="53"/>
      <c r="Z402" s="53"/>
      <c r="AA402" s="53"/>
    </row>
    <row r="403" spans="1:30" ht="17.25" customHeight="1">
      <c r="A403" s="60" t="s">
        <v>102</v>
      </c>
      <c r="B403" s="61"/>
      <c r="C403" s="61"/>
      <c r="D403" s="61"/>
      <c r="E403" s="62"/>
      <c r="F403" s="50"/>
      <c r="G403" s="51"/>
      <c r="H403" s="51"/>
      <c r="I403" s="51"/>
      <c r="J403" s="50"/>
      <c r="K403" s="51"/>
      <c r="L403" s="51"/>
      <c r="M403" s="51"/>
      <c r="N403" s="51"/>
      <c r="O403" s="52"/>
      <c r="Q403" s="53"/>
      <c r="R403" s="53"/>
      <c r="S403" s="53"/>
      <c r="T403" s="53"/>
      <c r="U403" s="53"/>
      <c r="V403" s="53"/>
      <c r="W403" s="53"/>
      <c r="X403" s="53"/>
      <c r="Y403" s="53"/>
      <c r="Z403" s="53"/>
      <c r="AA403" s="53"/>
    </row>
    <row r="404" spans="1:30" ht="25" customHeight="1">
      <c r="A404" s="60"/>
      <c r="B404" s="111" t="s">
        <v>103</v>
      </c>
      <c r="C404" s="111"/>
      <c r="D404" s="111"/>
      <c r="E404" s="112"/>
      <c r="F404" s="50">
        <v>82126817</v>
      </c>
      <c r="G404" s="51">
        <v>43060210</v>
      </c>
      <c r="H404" s="51">
        <v>39066608</v>
      </c>
      <c r="I404" s="51">
        <v>9311885</v>
      </c>
      <c r="J404" s="50">
        <v>29754723</v>
      </c>
      <c r="K404" s="51">
        <v>3310734</v>
      </c>
      <c r="L404" s="51">
        <v>157392</v>
      </c>
      <c r="M404" s="51">
        <v>26601381</v>
      </c>
      <c r="N404" s="51">
        <v>17102216</v>
      </c>
      <c r="O404" s="52">
        <v>9499165</v>
      </c>
      <c r="Q404" s="53"/>
      <c r="R404" s="53"/>
      <c r="S404" s="53"/>
      <c r="T404" s="53"/>
      <c r="U404" s="53"/>
      <c r="V404" s="53"/>
      <c r="W404" s="53"/>
      <c r="X404" s="53"/>
      <c r="Y404" s="53"/>
      <c r="Z404" s="53"/>
      <c r="AA404" s="53"/>
    </row>
    <row r="405" spans="1:30" ht="25" customHeight="1">
      <c r="A405" s="60"/>
      <c r="B405" s="111" t="s">
        <v>104</v>
      </c>
      <c r="C405" s="111"/>
      <c r="D405" s="111"/>
      <c r="E405" s="112"/>
      <c r="F405" s="50">
        <v>3066764</v>
      </c>
      <c r="G405" s="51">
        <v>790200</v>
      </c>
      <c r="H405" s="51">
        <v>2276564</v>
      </c>
      <c r="I405" s="51">
        <v>755890</v>
      </c>
      <c r="J405" s="50">
        <v>1520673</v>
      </c>
      <c r="K405" s="51">
        <v>4378</v>
      </c>
      <c r="L405" s="51">
        <v>0</v>
      </c>
      <c r="M405" s="51">
        <v>1516295</v>
      </c>
      <c r="N405" s="51">
        <v>1516295</v>
      </c>
      <c r="O405" s="52">
        <v>0</v>
      </c>
      <c r="Q405" s="53"/>
      <c r="R405" s="53"/>
      <c r="S405" s="53"/>
      <c r="T405" s="53"/>
      <c r="U405" s="53"/>
      <c r="V405" s="53"/>
      <c r="W405" s="53"/>
      <c r="X405" s="53"/>
      <c r="Y405" s="53"/>
      <c r="Z405" s="53"/>
      <c r="AA405" s="53"/>
    </row>
    <row r="406" spans="1:30" ht="25" customHeight="1">
      <c r="A406" s="60"/>
      <c r="B406" s="111" t="s">
        <v>105</v>
      </c>
      <c r="C406" s="111"/>
      <c r="D406" s="111"/>
      <c r="E406" s="112"/>
      <c r="F406" s="50">
        <v>940365</v>
      </c>
      <c r="G406" s="51">
        <v>239167</v>
      </c>
      <c r="H406" s="51">
        <v>701198</v>
      </c>
      <c r="I406" s="51">
        <v>144869</v>
      </c>
      <c r="J406" s="50">
        <v>556329</v>
      </c>
      <c r="K406" s="51">
        <v>20878</v>
      </c>
      <c r="L406" s="51">
        <v>0</v>
      </c>
      <c r="M406" s="51">
        <v>535451</v>
      </c>
      <c r="N406" s="51">
        <v>535451</v>
      </c>
      <c r="O406" s="52">
        <v>0</v>
      </c>
      <c r="Q406" s="53"/>
      <c r="R406" s="53"/>
      <c r="S406" s="53"/>
      <c r="T406" s="53"/>
      <c r="U406" s="53"/>
      <c r="V406" s="53"/>
      <c r="W406" s="53"/>
      <c r="X406" s="53"/>
      <c r="Y406" s="53"/>
      <c r="Z406" s="53"/>
      <c r="AA406" s="53"/>
    </row>
    <row r="407" spans="1:30" ht="35.15" customHeight="1" thickBot="1">
      <c r="A407" s="73"/>
      <c r="B407" s="115" t="s">
        <v>98</v>
      </c>
      <c r="C407" s="115"/>
      <c r="D407" s="115"/>
      <c r="E407" s="116"/>
      <c r="F407" s="74">
        <v>86133947</v>
      </c>
      <c r="G407" s="75">
        <v>44089577</v>
      </c>
      <c r="H407" s="75">
        <v>42044370</v>
      </c>
      <c r="I407" s="75">
        <v>10212644</v>
      </c>
      <c r="J407" s="74">
        <v>31831726</v>
      </c>
      <c r="K407" s="75">
        <v>3335990</v>
      </c>
      <c r="L407" s="75">
        <v>157392</v>
      </c>
      <c r="M407" s="75">
        <v>28653128</v>
      </c>
      <c r="N407" s="75">
        <v>19153963</v>
      </c>
      <c r="O407" s="76">
        <v>9499165</v>
      </c>
      <c r="Q407" s="53"/>
      <c r="R407" s="53"/>
      <c r="S407" s="53"/>
      <c r="T407" s="53"/>
      <c r="U407" s="53"/>
      <c r="V407" s="53"/>
      <c r="W407" s="53"/>
      <c r="X407" s="53"/>
      <c r="Y407" s="53"/>
      <c r="Z407" s="53"/>
      <c r="AA407" s="53"/>
    </row>
    <row r="408" spans="1:30" ht="13.5" customHeight="1"/>
    <row r="409" spans="1:30" s="27" customFormat="1" ht="29.25" customHeight="1">
      <c r="A409" s="23" t="s">
        <v>117</v>
      </c>
      <c r="B409" s="24"/>
      <c r="C409" s="24"/>
      <c r="D409" s="24"/>
      <c r="E409" s="24"/>
      <c r="F409" s="25"/>
      <c r="G409" s="25"/>
      <c r="H409" s="25"/>
      <c r="I409" s="25"/>
      <c r="J409" s="25"/>
      <c r="K409" s="26"/>
      <c r="L409" s="26"/>
      <c r="M409" s="26"/>
      <c r="N409" s="26"/>
      <c r="O409" s="25"/>
    </row>
    <row r="410" spans="1:30" ht="35.15" customHeight="1" thickBot="1">
      <c r="A410" s="28" t="s">
        <v>116</v>
      </c>
      <c r="O410" s="32" t="s">
        <v>41</v>
      </c>
    </row>
    <row r="411" spans="1:30" ht="9" customHeight="1">
      <c r="A411" s="121" t="s">
        <v>42</v>
      </c>
      <c r="B411" s="122"/>
      <c r="C411" s="122"/>
      <c r="D411" s="122"/>
      <c r="E411" s="123"/>
      <c r="F411" s="130" t="s">
        <v>43</v>
      </c>
      <c r="G411" s="132" t="s">
        <v>46</v>
      </c>
      <c r="H411" s="130" t="s">
        <v>44</v>
      </c>
      <c r="I411" s="132" t="s">
        <v>106</v>
      </c>
      <c r="J411" s="130" t="s">
        <v>45</v>
      </c>
      <c r="K411" s="135" t="s">
        <v>1</v>
      </c>
      <c r="L411" s="137" t="s">
        <v>47</v>
      </c>
      <c r="M411" s="140" t="s">
        <v>2</v>
      </c>
      <c r="N411" s="34"/>
      <c r="O411" s="35"/>
    </row>
    <row r="412" spans="1:30" ht="6.75" customHeight="1">
      <c r="A412" s="124"/>
      <c r="B412" s="125"/>
      <c r="C412" s="125"/>
      <c r="D412" s="125"/>
      <c r="E412" s="126"/>
      <c r="F412" s="131"/>
      <c r="G412" s="133"/>
      <c r="H412" s="131"/>
      <c r="I412" s="133"/>
      <c r="J412" s="131"/>
      <c r="K412" s="136"/>
      <c r="L412" s="138"/>
      <c r="M412" s="141"/>
      <c r="N412" s="37"/>
      <c r="O412" s="38"/>
    </row>
    <row r="413" spans="1:30" ht="5.25" customHeight="1">
      <c r="A413" s="124"/>
      <c r="B413" s="125"/>
      <c r="C413" s="125"/>
      <c r="D413" s="125"/>
      <c r="E413" s="126"/>
      <c r="F413" s="131"/>
      <c r="G413" s="133"/>
      <c r="H413" s="131"/>
      <c r="I413" s="133"/>
      <c r="J413" s="131"/>
      <c r="K413" s="136"/>
      <c r="L413" s="138"/>
      <c r="M413" s="141"/>
      <c r="N413" s="39"/>
      <c r="O413" s="40"/>
    </row>
    <row r="414" spans="1:30" ht="20.25" customHeight="1">
      <c r="A414" s="124"/>
      <c r="B414" s="125"/>
      <c r="C414" s="125"/>
      <c r="D414" s="125"/>
      <c r="E414" s="126"/>
      <c r="F414" s="41" t="s">
        <v>48</v>
      </c>
      <c r="G414" s="134"/>
      <c r="H414" s="41" t="s">
        <v>48</v>
      </c>
      <c r="I414" s="134"/>
      <c r="J414" s="41" t="s">
        <v>48</v>
      </c>
      <c r="K414" s="42" t="s">
        <v>107</v>
      </c>
      <c r="L414" s="139"/>
      <c r="M414" s="43" t="s">
        <v>49</v>
      </c>
      <c r="N414" s="44" t="s">
        <v>50</v>
      </c>
      <c r="O414" s="45" t="s">
        <v>51</v>
      </c>
    </row>
    <row r="415" spans="1:30" ht="18" customHeight="1">
      <c r="A415" s="127"/>
      <c r="B415" s="128"/>
      <c r="C415" s="128"/>
      <c r="D415" s="128"/>
      <c r="E415" s="129"/>
      <c r="F415" s="46" t="s">
        <v>3</v>
      </c>
      <c r="G415" s="46" t="s">
        <v>4</v>
      </c>
      <c r="H415" s="46" t="s">
        <v>5</v>
      </c>
      <c r="I415" s="46" t="s">
        <v>6</v>
      </c>
      <c r="J415" s="46" t="s">
        <v>7</v>
      </c>
      <c r="K415" s="46" t="s">
        <v>8</v>
      </c>
      <c r="L415" s="47" t="s">
        <v>9</v>
      </c>
      <c r="M415" s="47" t="s">
        <v>10</v>
      </c>
      <c r="N415" s="47" t="s">
        <v>11</v>
      </c>
      <c r="O415" s="48" t="s">
        <v>12</v>
      </c>
    </row>
    <row r="416" spans="1:30" ht="25" customHeight="1">
      <c r="A416" s="49" t="s">
        <v>52</v>
      </c>
      <c r="B416" s="117" t="s">
        <v>53</v>
      </c>
      <c r="C416" s="119"/>
      <c r="D416" s="119"/>
      <c r="E416" s="120"/>
      <c r="F416" s="50">
        <v>358329</v>
      </c>
      <c r="G416" s="51">
        <v>195040</v>
      </c>
      <c r="H416" s="51">
        <v>163290</v>
      </c>
      <c r="I416" s="51">
        <v>55516</v>
      </c>
      <c r="J416" s="50">
        <v>107774</v>
      </c>
      <c r="K416" s="51">
        <v>16243</v>
      </c>
      <c r="L416" s="51">
        <v>23607</v>
      </c>
      <c r="M416" s="51">
        <v>115137</v>
      </c>
      <c r="N416" s="51">
        <v>62308</v>
      </c>
      <c r="O416" s="52">
        <v>52829</v>
      </c>
      <c r="Q416" s="53"/>
      <c r="R416" s="53"/>
      <c r="S416" s="53"/>
      <c r="T416" s="53"/>
      <c r="U416" s="53"/>
      <c r="V416" s="53"/>
      <c r="W416" s="53"/>
      <c r="X416" s="53"/>
      <c r="Y416" s="53"/>
      <c r="Z416" s="53"/>
      <c r="AA416" s="53"/>
      <c r="AB416" s="53"/>
      <c r="AC416" s="53"/>
      <c r="AD416" s="53"/>
    </row>
    <row r="417" spans="1:27" ht="25" customHeight="1">
      <c r="A417" s="49"/>
      <c r="B417" s="54" t="s">
        <v>54</v>
      </c>
      <c r="C417" s="55"/>
      <c r="D417" s="117" t="s">
        <v>55</v>
      </c>
      <c r="E417" s="118"/>
      <c r="F417" s="50">
        <v>311997</v>
      </c>
      <c r="G417" s="51">
        <v>172656</v>
      </c>
      <c r="H417" s="51">
        <v>139341</v>
      </c>
      <c r="I417" s="51">
        <v>49400</v>
      </c>
      <c r="J417" s="50">
        <v>89941</v>
      </c>
      <c r="K417" s="51">
        <v>13867</v>
      </c>
      <c r="L417" s="51">
        <v>23401</v>
      </c>
      <c r="M417" s="51">
        <v>99475</v>
      </c>
      <c r="N417" s="51">
        <v>51828</v>
      </c>
      <c r="O417" s="52">
        <v>47647</v>
      </c>
      <c r="Q417" s="53"/>
      <c r="R417" s="53"/>
      <c r="S417" s="53"/>
      <c r="T417" s="53"/>
      <c r="U417" s="53"/>
      <c r="V417" s="53"/>
      <c r="W417" s="53"/>
      <c r="X417" s="53"/>
      <c r="Y417" s="53"/>
      <c r="Z417" s="53"/>
      <c r="AA417" s="53"/>
    </row>
    <row r="418" spans="1:27" ht="25" customHeight="1">
      <c r="A418" s="49"/>
      <c r="B418" s="54" t="s">
        <v>56</v>
      </c>
      <c r="C418" s="55"/>
      <c r="D418" s="117" t="s">
        <v>57</v>
      </c>
      <c r="E418" s="118"/>
      <c r="F418" s="50">
        <v>5445</v>
      </c>
      <c r="G418" s="51">
        <v>2718</v>
      </c>
      <c r="H418" s="51">
        <v>2727</v>
      </c>
      <c r="I418" s="51">
        <v>713</v>
      </c>
      <c r="J418" s="50">
        <v>2015</v>
      </c>
      <c r="K418" s="51">
        <v>270</v>
      </c>
      <c r="L418" s="51">
        <v>0</v>
      </c>
      <c r="M418" s="51">
        <v>1744</v>
      </c>
      <c r="N418" s="51">
        <v>2600</v>
      </c>
      <c r="O418" s="52">
        <v>-856</v>
      </c>
      <c r="Q418" s="53"/>
      <c r="R418" s="53"/>
      <c r="S418" s="53"/>
      <c r="T418" s="53"/>
      <c r="U418" s="53"/>
      <c r="V418" s="53"/>
      <c r="W418" s="53"/>
      <c r="X418" s="53"/>
      <c r="Y418" s="53"/>
      <c r="Z418" s="53"/>
      <c r="AA418" s="53"/>
    </row>
    <row r="419" spans="1:27" ht="25" customHeight="1">
      <c r="A419" s="49"/>
      <c r="B419" s="54" t="s">
        <v>58</v>
      </c>
      <c r="C419" s="55"/>
      <c r="D419" s="117" t="s">
        <v>59</v>
      </c>
      <c r="E419" s="118"/>
      <c r="F419" s="50">
        <v>40887</v>
      </c>
      <c r="G419" s="51">
        <v>19666</v>
      </c>
      <c r="H419" s="51">
        <v>21221</v>
      </c>
      <c r="I419" s="51">
        <v>5403</v>
      </c>
      <c r="J419" s="50">
        <v>15818</v>
      </c>
      <c r="K419" s="51">
        <v>2106</v>
      </c>
      <c r="L419" s="51">
        <v>206</v>
      </c>
      <c r="M419" s="51">
        <v>13918</v>
      </c>
      <c r="N419" s="51">
        <v>7880</v>
      </c>
      <c r="O419" s="52">
        <v>6038</v>
      </c>
      <c r="Q419" s="53"/>
      <c r="R419" s="53"/>
      <c r="S419" s="53"/>
      <c r="T419" s="53"/>
      <c r="U419" s="53"/>
      <c r="V419" s="53"/>
      <c r="W419" s="53"/>
      <c r="X419" s="53"/>
      <c r="Y419" s="53"/>
      <c r="Z419" s="53"/>
      <c r="AA419" s="53"/>
    </row>
    <row r="420" spans="1:27" ht="25" customHeight="1">
      <c r="A420" s="49" t="s">
        <v>60</v>
      </c>
      <c r="B420" s="117" t="s">
        <v>61</v>
      </c>
      <c r="C420" s="119"/>
      <c r="D420" s="119"/>
      <c r="E420" s="120"/>
      <c r="F420" s="50">
        <v>21712</v>
      </c>
      <c r="G420" s="51">
        <v>11434</v>
      </c>
      <c r="H420" s="51">
        <v>10278</v>
      </c>
      <c r="I420" s="51">
        <v>4735</v>
      </c>
      <c r="J420" s="50">
        <v>5543</v>
      </c>
      <c r="K420" s="51">
        <v>1443</v>
      </c>
      <c r="L420" s="51">
        <v>7</v>
      </c>
      <c r="M420" s="51">
        <v>4107</v>
      </c>
      <c r="N420" s="51">
        <v>6369</v>
      </c>
      <c r="O420" s="52">
        <v>-2262</v>
      </c>
      <c r="Q420" s="53"/>
      <c r="R420" s="53"/>
      <c r="S420" s="53"/>
      <c r="T420" s="53"/>
      <c r="U420" s="53"/>
      <c r="V420" s="53"/>
      <c r="W420" s="53"/>
      <c r="X420" s="53"/>
      <c r="Y420" s="53"/>
      <c r="Z420" s="53"/>
      <c r="AA420" s="53"/>
    </row>
    <row r="421" spans="1:27" ht="25" customHeight="1">
      <c r="A421" s="49" t="s">
        <v>62</v>
      </c>
      <c r="B421" s="117" t="s">
        <v>63</v>
      </c>
      <c r="C421" s="119"/>
      <c r="D421" s="119"/>
      <c r="E421" s="120"/>
      <c r="F421" s="50">
        <v>40757267</v>
      </c>
      <c r="G421" s="51">
        <v>26775610</v>
      </c>
      <c r="H421" s="51">
        <v>13981656</v>
      </c>
      <c r="I421" s="51">
        <v>4457222</v>
      </c>
      <c r="J421" s="50">
        <v>9524434</v>
      </c>
      <c r="K421" s="51">
        <v>1363644</v>
      </c>
      <c r="L421" s="51">
        <v>5042</v>
      </c>
      <c r="M421" s="51">
        <v>8165832</v>
      </c>
      <c r="N421" s="51">
        <v>6266442</v>
      </c>
      <c r="O421" s="52">
        <v>1899390</v>
      </c>
      <c r="Q421" s="53"/>
      <c r="R421" s="53"/>
      <c r="S421" s="53"/>
      <c r="T421" s="53"/>
      <c r="U421" s="53"/>
      <c r="V421" s="53"/>
      <c r="W421" s="53"/>
      <c r="X421" s="53"/>
      <c r="Y421" s="53"/>
      <c r="Z421" s="53"/>
      <c r="AA421" s="53"/>
    </row>
    <row r="422" spans="1:27" ht="25" customHeight="1">
      <c r="A422" s="49"/>
      <c r="B422" s="54" t="s">
        <v>54</v>
      </c>
      <c r="C422" s="55"/>
      <c r="D422" s="117" t="s">
        <v>64</v>
      </c>
      <c r="E422" s="118"/>
      <c r="F422" s="50">
        <v>2122647</v>
      </c>
      <c r="G422" s="51">
        <v>1356899</v>
      </c>
      <c r="H422" s="51">
        <v>765749</v>
      </c>
      <c r="I422" s="51" t="s">
        <v>15</v>
      </c>
      <c r="J422" s="50" t="s">
        <v>15</v>
      </c>
      <c r="K422" s="51" t="s">
        <v>15</v>
      </c>
      <c r="L422" s="51" t="s">
        <v>15</v>
      </c>
      <c r="M422" s="51" t="s">
        <v>15</v>
      </c>
      <c r="N422" s="51" t="s">
        <v>15</v>
      </c>
      <c r="O422" s="52" t="s">
        <v>15</v>
      </c>
      <c r="Q422" s="53"/>
      <c r="R422" s="53"/>
      <c r="S422" s="53"/>
      <c r="T422" s="53"/>
      <c r="U422" s="53"/>
      <c r="V422" s="53"/>
      <c r="W422" s="53"/>
      <c r="X422" s="53"/>
      <c r="Y422" s="53"/>
      <c r="Z422" s="53"/>
      <c r="AA422" s="53"/>
    </row>
    <row r="423" spans="1:27" ht="25" customHeight="1">
      <c r="A423" s="49"/>
      <c r="B423" s="54" t="s">
        <v>13</v>
      </c>
      <c r="C423" s="55"/>
      <c r="D423" s="117" t="s">
        <v>65</v>
      </c>
      <c r="E423" s="118"/>
      <c r="F423" s="50">
        <v>372831</v>
      </c>
      <c r="G423" s="51">
        <v>221536</v>
      </c>
      <c r="H423" s="51">
        <v>151296</v>
      </c>
      <c r="I423" s="51" t="s">
        <v>15</v>
      </c>
      <c r="J423" s="50" t="s">
        <v>15</v>
      </c>
      <c r="K423" s="51" t="s">
        <v>15</v>
      </c>
      <c r="L423" s="51" t="s">
        <v>15</v>
      </c>
      <c r="M423" s="51" t="s">
        <v>15</v>
      </c>
      <c r="N423" s="51" t="s">
        <v>15</v>
      </c>
      <c r="O423" s="52" t="s">
        <v>15</v>
      </c>
      <c r="Q423" s="53"/>
      <c r="R423" s="53"/>
      <c r="S423" s="53"/>
      <c r="T423" s="53"/>
      <c r="U423" s="53"/>
      <c r="V423" s="53"/>
      <c r="W423" s="53"/>
      <c r="X423" s="53"/>
      <c r="Y423" s="53"/>
      <c r="Z423" s="53"/>
      <c r="AA423" s="53"/>
    </row>
    <row r="424" spans="1:27" ht="25" customHeight="1">
      <c r="A424" s="49"/>
      <c r="B424" s="54" t="s">
        <v>14</v>
      </c>
      <c r="C424" s="55"/>
      <c r="D424" s="117" t="s">
        <v>66</v>
      </c>
      <c r="E424" s="118"/>
      <c r="F424" s="50">
        <v>401399</v>
      </c>
      <c r="G424" s="51">
        <v>251984</v>
      </c>
      <c r="H424" s="51">
        <v>149416</v>
      </c>
      <c r="I424" s="51" t="s">
        <v>15</v>
      </c>
      <c r="J424" s="50" t="s">
        <v>15</v>
      </c>
      <c r="K424" s="51" t="s">
        <v>15</v>
      </c>
      <c r="L424" s="51" t="s">
        <v>15</v>
      </c>
      <c r="M424" s="51" t="s">
        <v>15</v>
      </c>
      <c r="N424" s="51" t="s">
        <v>15</v>
      </c>
      <c r="O424" s="52" t="s">
        <v>15</v>
      </c>
      <c r="Q424" s="53"/>
      <c r="R424" s="53"/>
      <c r="S424" s="53"/>
      <c r="T424" s="53"/>
      <c r="U424" s="53"/>
      <c r="V424" s="53"/>
      <c r="W424" s="53"/>
      <c r="X424" s="53"/>
      <c r="Y424" s="53"/>
      <c r="Z424" s="53"/>
      <c r="AA424" s="53"/>
    </row>
    <row r="425" spans="1:27" ht="25" customHeight="1">
      <c r="A425" s="49"/>
      <c r="B425" s="54" t="s">
        <v>16</v>
      </c>
      <c r="C425" s="55"/>
      <c r="D425" s="117" t="s">
        <v>67</v>
      </c>
      <c r="E425" s="118"/>
      <c r="F425" s="50">
        <v>1386895</v>
      </c>
      <c r="G425" s="51">
        <v>877676</v>
      </c>
      <c r="H425" s="51">
        <v>509218</v>
      </c>
      <c r="I425" s="51" t="s">
        <v>15</v>
      </c>
      <c r="J425" s="50" t="s">
        <v>15</v>
      </c>
      <c r="K425" s="51" t="s">
        <v>15</v>
      </c>
      <c r="L425" s="51" t="s">
        <v>15</v>
      </c>
      <c r="M425" s="51" t="s">
        <v>15</v>
      </c>
      <c r="N425" s="51" t="s">
        <v>15</v>
      </c>
      <c r="O425" s="52" t="s">
        <v>15</v>
      </c>
      <c r="Q425" s="53"/>
      <c r="R425" s="53"/>
      <c r="S425" s="53"/>
      <c r="T425" s="53"/>
      <c r="U425" s="53"/>
      <c r="V425" s="53"/>
      <c r="W425" s="53"/>
      <c r="X425" s="53"/>
      <c r="Y425" s="53"/>
      <c r="Z425" s="53"/>
      <c r="AA425" s="53"/>
    </row>
    <row r="426" spans="1:27" ht="25" customHeight="1">
      <c r="A426" s="49"/>
      <c r="B426" s="54" t="s">
        <v>17</v>
      </c>
      <c r="C426" s="55"/>
      <c r="D426" s="117" t="s">
        <v>68</v>
      </c>
      <c r="E426" s="118"/>
      <c r="F426" s="50">
        <v>767770</v>
      </c>
      <c r="G426" s="51">
        <v>533820</v>
      </c>
      <c r="H426" s="51">
        <v>233951</v>
      </c>
      <c r="I426" s="51" t="s">
        <v>15</v>
      </c>
      <c r="J426" s="50" t="s">
        <v>15</v>
      </c>
      <c r="K426" s="51" t="s">
        <v>15</v>
      </c>
      <c r="L426" s="51" t="s">
        <v>15</v>
      </c>
      <c r="M426" s="51" t="s">
        <v>15</v>
      </c>
      <c r="N426" s="51" t="s">
        <v>15</v>
      </c>
      <c r="O426" s="52" t="s">
        <v>15</v>
      </c>
      <c r="Q426" s="53"/>
      <c r="R426" s="53"/>
      <c r="S426" s="53"/>
      <c r="T426" s="53"/>
      <c r="U426" s="53"/>
      <c r="V426" s="53"/>
      <c r="W426" s="53"/>
      <c r="X426" s="53"/>
      <c r="Y426" s="53"/>
      <c r="Z426" s="53"/>
      <c r="AA426" s="53"/>
    </row>
    <row r="427" spans="1:27" ht="25" customHeight="1">
      <c r="A427" s="49"/>
      <c r="B427" s="54" t="s">
        <v>18</v>
      </c>
      <c r="C427" s="55"/>
      <c r="D427" s="117" t="s">
        <v>69</v>
      </c>
      <c r="E427" s="118"/>
      <c r="F427" s="50">
        <v>763956</v>
      </c>
      <c r="G427" s="51">
        <v>411484</v>
      </c>
      <c r="H427" s="51">
        <v>352472</v>
      </c>
      <c r="I427" s="51" t="s">
        <v>15</v>
      </c>
      <c r="J427" s="50" t="s">
        <v>15</v>
      </c>
      <c r="K427" s="51" t="s">
        <v>15</v>
      </c>
      <c r="L427" s="51" t="s">
        <v>15</v>
      </c>
      <c r="M427" s="51" t="s">
        <v>15</v>
      </c>
      <c r="N427" s="51" t="s">
        <v>15</v>
      </c>
      <c r="O427" s="52" t="s">
        <v>15</v>
      </c>
      <c r="Q427" s="53"/>
      <c r="R427" s="53"/>
      <c r="S427" s="53"/>
      <c r="T427" s="53"/>
      <c r="U427" s="53"/>
      <c r="V427" s="53"/>
      <c r="W427" s="53"/>
      <c r="X427" s="53"/>
      <c r="Y427" s="53"/>
      <c r="Z427" s="53"/>
      <c r="AA427" s="53"/>
    </row>
    <row r="428" spans="1:27" ht="25" customHeight="1">
      <c r="A428" s="49"/>
      <c r="B428" s="54" t="s">
        <v>19</v>
      </c>
      <c r="C428" s="55"/>
      <c r="D428" s="117" t="s">
        <v>70</v>
      </c>
      <c r="E428" s="118"/>
      <c r="F428" s="50">
        <v>2812362</v>
      </c>
      <c r="G428" s="51">
        <v>2152123</v>
      </c>
      <c r="H428" s="51">
        <v>660238</v>
      </c>
      <c r="I428" s="51" t="s">
        <v>15</v>
      </c>
      <c r="J428" s="50" t="s">
        <v>15</v>
      </c>
      <c r="K428" s="51" t="s">
        <v>15</v>
      </c>
      <c r="L428" s="51" t="s">
        <v>15</v>
      </c>
      <c r="M428" s="51" t="s">
        <v>15</v>
      </c>
      <c r="N428" s="51" t="s">
        <v>15</v>
      </c>
      <c r="O428" s="52" t="s">
        <v>15</v>
      </c>
      <c r="Q428" s="53"/>
      <c r="R428" s="53"/>
      <c r="S428" s="53"/>
      <c r="T428" s="53"/>
      <c r="U428" s="53"/>
      <c r="V428" s="53"/>
      <c r="W428" s="53"/>
      <c r="X428" s="53"/>
      <c r="Y428" s="53"/>
      <c r="Z428" s="53"/>
      <c r="AA428" s="53"/>
    </row>
    <row r="429" spans="1:27" ht="25" customHeight="1">
      <c r="A429" s="49"/>
      <c r="B429" s="54" t="s">
        <v>20</v>
      </c>
      <c r="C429" s="55"/>
      <c r="D429" s="117" t="s">
        <v>71</v>
      </c>
      <c r="E429" s="118"/>
      <c r="F429" s="50">
        <v>1623835</v>
      </c>
      <c r="G429" s="51">
        <v>949804</v>
      </c>
      <c r="H429" s="51">
        <v>674030</v>
      </c>
      <c r="I429" s="51" t="s">
        <v>15</v>
      </c>
      <c r="J429" s="50" t="s">
        <v>15</v>
      </c>
      <c r="K429" s="51" t="s">
        <v>15</v>
      </c>
      <c r="L429" s="51" t="s">
        <v>15</v>
      </c>
      <c r="M429" s="51" t="s">
        <v>15</v>
      </c>
      <c r="N429" s="51" t="s">
        <v>15</v>
      </c>
      <c r="O429" s="52" t="s">
        <v>15</v>
      </c>
      <c r="Q429" s="53"/>
      <c r="R429" s="53"/>
      <c r="S429" s="53"/>
      <c r="T429" s="53"/>
      <c r="U429" s="53"/>
      <c r="V429" s="53"/>
      <c r="W429" s="53"/>
      <c r="X429" s="53"/>
      <c r="Y429" s="53"/>
      <c r="Z429" s="53"/>
      <c r="AA429" s="53"/>
    </row>
    <row r="430" spans="1:27" ht="25" customHeight="1">
      <c r="A430" s="49"/>
      <c r="B430" s="54" t="s">
        <v>21</v>
      </c>
      <c r="C430" s="55"/>
      <c r="D430" s="117" t="s">
        <v>72</v>
      </c>
      <c r="E430" s="118"/>
      <c r="F430" s="50">
        <v>4233054</v>
      </c>
      <c r="G430" s="51">
        <v>2668540</v>
      </c>
      <c r="H430" s="51">
        <v>1564514</v>
      </c>
      <c r="I430" s="51" t="s">
        <v>15</v>
      </c>
      <c r="J430" s="50" t="s">
        <v>15</v>
      </c>
      <c r="K430" s="51" t="s">
        <v>15</v>
      </c>
      <c r="L430" s="51" t="s">
        <v>15</v>
      </c>
      <c r="M430" s="51" t="s">
        <v>15</v>
      </c>
      <c r="N430" s="51" t="s">
        <v>15</v>
      </c>
      <c r="O430" s="52" t="s">
        <v>15</v>
      </c>
      <c r="Q430" s="53"/>
      <c r="R430" s="53"/>
      <c r="S430" s="53"/>
      <c r="T430" s="53"/>
      <c r="U430" s="53"/>
      <c r="V430" s="53"/>
      <c r="W430" s="53"/>
      <c r="X430" s="53"/>
      <c r="Y430" s="53"/>
      <c r="Z430" s="53"/>
      <c r="AA430" s="53"/>
    </row>
    <row r="431" spans="1:27" ht="25" customHeight="1">
      <c r="A431" s="49"/>
      <c r="B431" s="54" t="s">
        <v>22</v>
      </c>
      <c r="C431" s="55"/>
      <c r="D431" s="117" t="s">
        <v>73</v>
      </c>
      <c r="E431" s="118"/>
      <c r="F431" s="50">
        <v>265956</v>
      </c>
      <c r="G431" s="51">
        <v>188148</v>
      </c>
      <c r="H431" s="51">
        <v>77807</v>
      </c>
      <c r="I431" s="51" t="s">
        <v>15</v>
      </c>
      <c r="J431" s="50" t="s">
        <v>15</v>
      </c>
      <c r="K431" s="51" t="s">
        <v>15</v>
      </c>
      <c r="L431" s="51" t="s">
        <v>15</v>
      </c>
      <c r="M431" s="51" t="s">
        <v>15</v>
      </c>
      <c r="N431" s="51" t="s">
        <v>15</v>
      </c>
      <c r="O431" s="52" t="s">
        <v>15</v>
      </c>
      <c r="Q431" s="53"/>
      <c r="R431" s="53"/>
      <c r="S431" s="53"/>
      <c r="T431" s="53"/>
      <c r="U431" s="53"/>
      <c r="V431" s="53"/>
      <c r="W431" s="53"/>
      <c r="X431" s="53"/>
      <c r="Y431" s="53"/>
      <c r="Z431" s="53"/>
      <c r="AA431" s="53"/>
    </row>
    <row r="432" spans="1:27" ht="25" customHeight="1">
      <c r="A432" s="49"/>
      <c r="B432" s="54" t="s">
        <v>23</v>
      </c>
      <c r="C432" s="55"/>
      <c r="D432" s="117" t="s">
        <v>74</v>
      </c>
      <c r="E432" s="118"/>
      <c r="F432" s="50">
        <v>2919743</v>
      </c>
      <c r="G432" s="51">
        <v>1967670</v>
      </c>
      <c r="H432" s="51">
        <v>952074</v>
      </c>
      <c r="I432" s="51" t="s">
        <v>15</v>
      </c>
      <c r="J432" s="50" t="s">
        <v>15</v>
      </c>
      <c r="K432" s="51" t="s">
        <v>15</v>
      </c>
      <c r="L432" s="51" t="s">
        <v>15</v>
      </c>
      <c r="M432" s="51" t="s">
        <v>15</v>
      </c>
      <c r="N432" s="51" t="s">
        <v>15</v>
      </c>
      <c r="O432" s="52" t="s">
        <v>15</v>
      </c>
      <c r="Q432" s="53"/>
      <c r="R432" s="53"/>
      <c r="S432" s="53"/>
      <c r="T432" s="53"/>
      <c r="U432" s="53"/>
      <c r="V432" s="53"/>
      <c r="W432" s="53"/>
      <c r="X432" s="53"/>
      <c r="Y432" s="53"/>
      <c r="Z432" s="53"/>
      <c r="AA432" s="53"/>
    </row>
    <row r="433" spans="1:27" ht="25" customHeight="1">
      <c r="A433" s="49"/>
      <c r="B433" s="54" t="s">
        <v>24</v>
      </c>
      <c r="C433" s="55"/>
      <c r="D433" s="117" t="s">
        <v>75</v>
      </c>
      <c r="E433" s="118"/>
      <c r="F433" s="50">
        <v>237697</v>
      </c>
      <c r="G433" s="51">
        <v>131626</v>
      </c>
      <c r="H433" s="51">
        <v>106071</v>
      </c>
      <c r="I433" s="51" t="s">
        <v>15</v>
      </c>
      <c r="J433" s="50" t="s">
        <v>15</v>
      </c>
      <c r="K433" s="51" t="s">
        <v>15</v>
      </c>
      <c r="L433" s="51" t="s">
        <v>15</v>
      </c>
      <c r="M433" s="51" t="s">
        <v>15</v>
      </c>
      <c r="N433" s="51" t="s">
        <v>15</v>
      </c>
      <c r="O433" s="52" t="s">
        <v>15</v>
      </c>
      <c r="Q433" s="53"/>
      <c r="R433" s="53"/>
      <c r="S433" s="53"/>
      <c r="T433" s="53"/>
      <c r="U433" s="53"/>
      <c r="V433" s="53"/>
      <c r="W433" s="53"/>
      <c r="X433" s="53"/>
      <c r="Y433" s="53"/>
      <c r="Z433" s="53"/>
      <c r="AA433" s="53"/>
    </row>
    <row r="434" spans="1:27" ht="25" customHeight="1">
      <c r="A434" s="49"/>
      <c r="B434" s="54" t="s">
        <v>25</v>
      </c>
      <c r="C434" s="55"/>
      <c r="D434" s="117" t="s">
        <v>76</v>
      </c>
      <c r="E434" s="118"/>
      <c r="F434" s="50">
        <v>19797984</v>
      </c>
      <c r="G434" s="51">
        <v>13133646</v>
      </c>
      <c r="H434" s="51">
        <v>6664339</v>
      </c>
      <c r="I434" s="51" t="s">
        <v>15</v>
      </c>
      <c r="J434" s="50" t="s">
        <v>15</v>
      </c>
      <c r="K434" s="51" t="s">
        <v>15</v>
      </c>
      <c r="L434" s="51" t="s">
        <v>15</v>
      </c>
      <c r="M434" s="51" t="s">
        <v>15</v>
      </c>
      <c r="N434" s="51" t="s">
        <v>15</v>
      </c>
      <c r="O434" s="52" t="s">
        <v>15</v>
      </c>
      <c r="Q434" s="53"/>
      <c r="R434" s="53"/>
      <c r="S434" s="53"/>
      <c r="T434" s="53"/>
      <c r="U434" s="53"/>
      <c r="V434" s="53"/>
      <c r="W434" s="53"/>
      <c r="X434" s="53"/>
      <c r="Y434" s="53"/>
      <c r="Z434" s="53"/>
      <c r="AA434" s="53"/>
    </row>
    <row r="435" spans="1:27" ht="25" customHeight="1">
      <c r="A435" s="49"/>
      <c r="B435" s="54" t="s">
        <v>26</v>
      </c>
      <c r="C435" s="55"/>
      <c r="D435" s="117" t="s">
        <v>77</v>
      </c>
      <c r="E435" s="118"/>
      <c r="F435" s="50">
        <v>302943</v>
      </c>
      <c r="G435" s="51">
        <v>183308</v>
      </c>
      <c r="H435" s="51">
        <v>119636</v>
      </c>
      <c r="I435" s="51" t="s">
        <v>15</v>
      </c>
      <c r="J435" s="50" t="s">
        <v>15</v>
      </c>
      <c r="K435" s="51" t="s">
        <v>15</v>
      </c>
      <c r="L435" s="51" t="s">
        <v>15</v>
      </c>
      <c r="M435" s="51" t="s">
        <v>15</v>
      </c>
      <c r="N435" s="51" t="s">
        <v>15</v>
      </c>
      <c r="O435" s="52" t="s">
        <v>15</v>
      </c>
      <c r="Q435" s="53"/>
      <c r="R435" s="53"/>
      <c r="S435" s="53"/>
      <c r="T435" s="53"/>
      <c r="U435" s="53"/>
      <c r="V435" s="53"/>
      <c r="W435" s="53"/>
      <c r="X435" s="53"/>
      <c r="Y435" s="53"/>
      <c r="Z435" s="53"/>
      <c r="AA435" s="53"/>
    </row>
    <row r="436" spans="1:27" ht="25" customHeight="1">
      <c r="A436" s="49"/>
      <c r="B436" s="54" t="s">
        <v>27</v>
      </c>
      <c r="C436" s="55"/>
      <c r="D436" s="117" t="s">
        <v>78</v>
      </c>
      <c r="E436" s="118"/>
      <c r="F436" s="50">
        <v>2748194</v>
      </c>
      <c r="G436" s="51">
        <v>1747347</v>
      </c>
      <c r="H436" s="51">
        <v>1000846</v>
      </c>
      <c r="I436" s="51" t="s">
        <v>15</v>
      </c>
      <c r="J436" s="50" t="s">
        <v>15</v>
      </c>
      <c r="K436" s="51" t="s">
        <v>15</v>
      </c>
      <c r="L436" s="51" t="s">
        <v>15</v>
      </c>
      <c r="M436" s="51" t="s">
        <v>15</v>
      </c>
      <c r="N436" s="51" t="s">
        <v>15</v>
      </c>
      <c r="O436" s="52" t="s">
        <v>15</v>
      </c>
      <c r="Q436" s="53"/>
      <c r="R436" s="53"/>
      <c r="S436" s="53"/>
      <c r="T436" s="53"/>
      <c r="U436" s="53"/>
      <c r="V436" s="53"/>
      <c r="W436" s="53"/>
      <c r="X436" s="53"/>
      <c r="Y436" s="53"/>
      <c r="Z436" s="53"/>
      <c r="AA436" s="53"/>
    </row>
    <row r="437" spans="1:27" ht="25" customHeight="1">
      <c r="A437" s="49" t="s">
        <v>79</v>
      </c>
      <c r="B437" s="117" t="s">
        <v>80</v>
      </c>
      <c r="C437" s="119"/>
      <c r="D437" s="119"/>
      <c r="E437" s="120"/>
      <c r="F437" s="50">
        <v>2422989</v>
      </c>
      <c r="G437" s="51">
        <v>1410167</v>
      </c>
      <c r="H437" s="51">
        <v>1012822</v>
      </c>
      <c r="I437" s="51">
        <v>503341</v>
      </c>
      <c r="J437" s="50">
        <v>509481</v>
      </c>
      <c r="K437" s="51">
        <v>92817</v>
      </c>
      <c r="L437" s="51">
        <v>13556</v>
      </c>
      <c r="M437" s="51">
        <v>430220</v>
      </c>
      <c r="N437" s="51">
        <v>221029</v>
      </c>
      <c r="O437" s="52">
        <v>209191</v>
      </c>
      <c r="Q437" s="53"/>
      <c r="R437" s="53"/>
      <c r="S437" s="53"/>
      <c r="T437" s="53"/>
      <c r="U437" s="53"/>
      <c r="V437" s="53"/>
      <c r="W437" s="53"/>
      <c r="X437" s="53"/>
      <c r="Y437" s="53"/>
      <c r="Z437" s="53"/>
      <c r="AA437" s="53"/>
    </row>
    <row r="438" spans="1:27" ht="25" customHeight="1">
      <c r="A438" s="49" t="s">
        <v>28</v>
      </c>
      <c r="B438" s="117" t="s">
        <v>81</v>
      </c>
      <c r="C438" s="117"/>
      <c r="D438" s="117"/>
      <c r="E438" s="118"/>
      <c r="F438" s="50">
        <v>3801052</v>
      </c>
      <c r="G438" s="51">
        <v>2073021</v>
      </c>
      <c r="H438" s="51">
        <v>1728031</v>
      </c>
      <c r="I438" s="51">
        <v>171466</v>
      </c>
      <c r="J438" s="50">
        <v>1556566</v>
      </c>
      <c r="K438" s="51">
        <v>147248</v>
      </c>
      <c r="L438" s="51">
        <v>16380</v>
      </c>
      <c r="M438" s="51">
        <v>1425698</v>
      </c>
      <c r="N438" s="51">
        <v>1464289</v>
      </c>
      <c r="O438" s="52">
        <v>-38591</v>
      </c>
      <c r="Q438" s="53"/>
      <c r="R438" s="53"/>
      <c r="S438" s="53"/>
      <c r="T438" s="53"/>
      <c r="U438" s="53"/>
      <c r="V438" s="53"/>
      <c r="W438" s="53"/>
      <c r="X438" s="53"/>
      <c r="Y438" s="53"/>
      <c r="Z438" s="53"/>
      <c r="AA438" s="53"/>
    </row>
    <row r="439" spans="1:27" ht="25" customHeight="1">
      <c r="A439" s="49" t="s">
        <v>29</v>
      </c>
      <c r="B439" s="117" t="s">
        <v>82</v>
      </c>
      <c r="C439" s="117" t="s">
        <v>83</v>
      </c>
      <c r="D439" s="117"/>
      <c r="E439" s="118"/>
      <c r="F439" s="50">
        <v>7927964</v>
      </c>
      <c r="G439" s="51">
        <v>2968629</v>
      </c>
      <c r="H439" s="51">
        <v>4959336</v>
      </c>
      <c r="I439" s="51">
        <v>625072</v>
      </c>
      <c r="J439" s="50">
        <v>4334264</v>
      </c>
      <c r="K439" s="51">
        <v>475819</v>
      </c>
      <c r="L439" s="51">
        <v>3072</v>
      </c>
      <c r="M439" s="51">
        <v>3861518</v>
      </c>
      <c r="N439" s="51">
        <v>2556541</v>
      </c>
      <c r="O439" s="52">
        <v>1304977</v>
      </c>
      <c r="Q439" s="53"/>
      <c r="R439" s="53"/>
      <c r="S439" s="53"/>
      <c r="T439" s="53"/>
      <c r="U439" s="53"/>
      <c r="V439" s="53"/>
      <c r="W439" s="53"/>
      <c r="X439" s="53"/>
      <c r="Y439" s="53"/>
      <c r="Z439" s="53"/>
      <c r="AA439" s="53"/>
    </row>
    <row r="440" spans="1:27" ht="25" customHeight="1">
      <c r="A440" s="49" t="s">
        <v>30</v>
      </c>
      <c r="B440" s="117" t="s">
        <v>84</v>
      </c>
      <c r="C440" s="117" t="s">
        <v>85</v>
      </c>
      <c r="D440" s="117"/>
      <c r="E440" s="118"/>
      <c r="F440" s="50">
        <v>3827867</v>
      </c>
      <c r="G440" s="51">
        <v>1538194</v>
      </c>
      <c r="H440" s="51">
        <v>2289673</v>
      </c>
      <c r="I440" s="51">
        <v>652904</v>
      </c>
      <c r="J440" s="50">
        <v>1636769</v>
      </c>
      <c r="K440" s="51">
        <v>222861</v>
      </c>
      <c r="L440" s="51">
        <v>10857</v>
      </c>
      <c r="M440" s="51">
        <v>1424764</v>
      </c>
      <c r="N440" s="51">
        <v>1474955</v>
      </c>
      <c r="O440" s="52">
        <v>-50191</v>
      </c>
      <c r="Q440" s="53"/>
      <c r="R440" s="53"/>
      <c r="S440" s="53"/>
      <c r="T440" s="53"/>
      <c r="U440" s="53"/>
      <c r="V440" s="53"/>
      <c r="W440" s="53"/>
      <c r="X440" s="53"/>
      <c r="Y440" s="53"/>
      <c r="Z440" s="53"/>
      <c r="AA440" s="53"/>
    </row>
    <row r="441" spans="1:27" ht="25" customHeight="1">
      <c r="A441" s="49" t="s">
        <v>31</v>
      </c>
      <c r="B441" s="117" t="s">
        <v>86</v>
      </c>
      <c r="C441" s="117" t="s">
        <v>87</v>
      </c>
      <c r="D441" s="117"/>
      <c r="E441" s="118"/>
      <c r="F441" s="50">
        <v>1799593</v>
      </c>
      <c r="G441" s="51">
        <v>1018428</v>
      </c>
      <c r="H441" s="51">
        <v>781165</v>
      </c>
      <c r="I441" s="51">
        <v>83916</v>
      </c>
      <c r="J441" s="50">
        <v>697248</v>
      </c>
      <c r="K441" s="51">
        <v>65130</v>
      </c>
      <c r="L441" s="51">
        <v>0</v>
      </c>
      <c r="M441" s="51">
        <v>632119</v>
      </c>
      <c r="N441" s="51">
        <v>342331</v>
      </c>
      <c r="O441" s="52">
        <v>289787</v>
      </c>
      <c r="Q441" s="53"/>
      <c r="R441" s="53"/>
      <c r="S441" s="53"/>
      <c r="T441" s="53"/>
      <c r="U441" s="53"/>
      <c r="V441" s="53"/>
      <c r="W441" s="53"/>
      <c r="X441" s="53"/>
      <c r="Y441" s="53"/>
      <c r="Z441" s="53"/>
      <c r="AA441" s="53"/>
    </row>
    <row r="442" spans="1:27" ht="25" customHeight="1">
      <c r="A442" s="49" t="s">
        <v>32</v>
      </c>
      <c r="B442" s="117" t="s">
        <v>88</v>
      </c>
      <c r="C442" s="117" t="s">
        <v>89</v>
      </c>
      <c r="D442" s="117"/>
      <c r="E442" s="118"/>
      <c r="F442" s="50">
        <v>2647035</v>
      </c>
      <c r="G442" s="51">
        <v>1356599</v>
      </c>
      <c r="H442" s="51">
        <v>1290436</v>
      </c>
      <c r="I442" s="51">
        <v>341846</v>
      </c>
      <c r="J442" s="50">
        <v>948590</v>
      </c>
      <c r="K442" s="51">
        <v>98471</v>
      </c>
      <c r="L442" s="51">
        <v>0</v>
      </c>
      <c r="M442" s="51">
        <v>850119</v>
      </c>
      <c r="N442" s="51">
        <v>597494</v>
      </c>
      <c r="O442" s="52">
        <v>252625</v>
      </c>
      <c r="Q442" s="53"/>
      <c r="R442" s="53"/>
      <c r="S442" s="53"/>
      <c r="T442" s="53"/>
      <c r="U442" s="53"/>
      <c r="V442" s="53"/>
      <c r="W442" s="53"/>
      <c r="X442" s="53"/>
      <c r="Y442" s="53"/>
      <c r="Z442" s="53"/>
      <c r="AA442" s="53"/>
    </row>
    <row r="443" spans="1:27" ht="25" customHeight="1">
      <c r="A443" s="49" t="s">
        <v>33</v>
      </c>
      <c r="B443" s="117" t="s">
        <v>87</v>
      </c>
      <c r="C443" s="117" t="s">
        <v>90</v>
      </c>
      <c r="D443" s="117"/>
      <c r="E443" s="118"/>
      <c r="F443" s="50">
        <v>1945274</v>
      </c>
      <c r="G443" s="51">
        <v>726222</v>
      </c>
      <c r="H443" s="51">
        <v>1219052</v>
      </c>
      <c r="I443" s="51">
        <v>139373</v>
      </c>
      <c r="J443" s="50">
        <v>1079678</v>
      </c>
      <c r="K443" s="51">
        <v>36635</v>
      </c>
      <c r="L443" s="51">
        <v>19193</v>
      </c>
      <c r="M443" s="51">
        <v>1062236</v>
      </c>
      <c r="N443" s="51">
        <v>449887</v>
      </c>
      <c r="O443" s="52">
        <v>612349</v>
      </c>
      <c r="Q443" s="53"/>
      <c r="R443" s="53"/>
      <c r="S443" s="53"/>
      <c r="T443" s="53"/>
      <c r="U443" s="53"/>
      <c r="V443" s="53"/>
      <c r="W443" s="53"/>
      <c r="X443" s="53"/>
      <c r="Y443" s="53"/>
      <c r="Z443" s="53"/>
      <c r="AA443" s="53"/>
    </row>
    <row r="444" spans="1:27" ht="25" customHeight="1">
      <c r="A444" s="49" t="s">
        <v>34</v>
      </c>
      <c r="B444" s="117" t="s">
        <v>91</v>
      </c>
      <c r="C444" s="117" t="s">
        <v>88</v>
      </c>
      <c r="D444" s="117"/>
      <c r="E444" s="118"/>
      <c r="F444" s="50">
        <v>4767438</v>
      </c>
      <c r="G444" s="51">
        <v>832388</v>
      </c>
      <c r="H444" s="51">
        <v>3935051</v>
      </c>
      <c r="I444" s="51">
        <v>1642484</v>
      </c>
      <c r="J444" s="50">
        <v>2292567</v>
      </c>
      <c r="K444" s="51">
        <v>330677</v>
      </c>
      <c r="L444" s="51">
        <v>1342</v>
      </c>
      <c r="M444" s="51">
        <v>1963232</v>
      </c>
      <c r="N444" s="51">
        <v>257136</v>
      </c>
      <c r="O444" s="52">
        <v>1706096</v>
      </c>
      <c r="Q444" s="53"/>
      <c r="R444" s="53"/>
      <c r="S444" s="53"/>
      <c r="T444" s="53"/>
      <c r="U444" s="53"/>
      <c r="V444" s="53"/>
      <c r="W444" s="53"/>
      <c r="X444" s="53"/>
      <c r="Y444" s="53"/>
      <c r="Z444" s="53"/>
      <c r="AA444" s="53"/>
    </row>
    <row r="445" spans="1:27" ht="25" customHeight="1">
      <c r="A445" s="49" t="s">
        <v>35</v>
      </c>
      <c r="B445" s="117" t="s">
        <v>92</v>
      </c>
      <c r="C445" s="117" t="s">
        <v>93</v>
      </c>
      <c r="D445" s="117"/>
      <c r="E445" s="118"/>
      <c r="F445" s="50">
        <v>4365882</v>
      </c>
      <c r="G445" s="51">
        <v>1441863</v>
      </c>
      <c r="H445" s="51">
        <v>2924020</v>
      </c>
      <c r="I445" s="51">
        <v>359293</v>
      </c>
      <c r="J445" s="50">
        <v>2564727</v>
      </c>
      <c r="K445" s="51">
        <v>227152</v>
      </c>
      <c r="L445" s="51">
        <v>10169</v>
      </c>
      <c r="M445" s="51">
        <v>2347744</v>
      </c>
      <c r="N445" s="51">
        <v>1490451</v>
      </c>
      <c r="O445" s="52">
        <v>857293</v>
      </c>
      <c r="Q445" s="53"/>
      <c r="R445" s="53"/>
      <c r="S445" s="53"/>
      <c r="T445" s="53"/>
      <c r="U445" s="53"/>
      <c r="V445" s="53"/>
      <c r="W445" s="53"/>
      <c r="X445" s="53"/>
      <c r="Y445" s="53"/>
      <c r="Z445" s="53"/>
      <c r="AA445" s="53"/>
    </row>
    <row r="446" spans="1:27" ht="25" customHeight="1">
      <c r="A446" s="49" t="s">
        <v>36</v>
      </c>
      <c r="B446" s="111" t="s">
        <v>94</v>
      </c>
      <c r="C446" s="111"/>
      <c r="D446" s="111"/>
      <c r="E446" s="112"/>
      <c r="F446" s="50">
        <v>1565617</v>
      </c>
      <c r="G446" s="51">
        <v>376960</v>
      </c>
      <c r="H446" s="51">
        <v>1188657</v>
      </c>
      <c r="I446" s="51">
        <v>405768</v>
      </c>
      <c r="J446" s="50">
        <v>782889</v>
      </c>
      <c r="K446" s="51">
        <v>2276</v>
      </c>
      <c r="L446" s="51">
        <v>0</v>
      </c>
      <c r="M446" s="51">
        <v>780613</v>
      </c>
      <c r="N446" s="51">
        <v>780613</v>
      </c>
      <c r="O446" s="52">
        <v>0</v>
      </c>
      <c r="Q446" s="53"/>
      <c r="R446" s="53"/>
      <c r="S446" s="53"/>
      <c r="T446" s="53"/>
      <c r="U446" s="53"/>
      <c r="V446" s="53"/>
      <c r="W446" s="53"/>
      <c r="X446" s="53"/>
      <c r="Y446" s="53"/>
      <c r="Z446" s="53"/>
      <c r="AA446" s="53"/>
    </row>
    <row r="447" spans="1:27" ht="25" customHeight="1">
      <c r="A447" s="49" t="s">
        <v>37</v>
      </c>
      <c r="B447" s="111" t="s">
        <v>95</v>
      </c>
      <c r="C447" s="111"/>
      <c r="D447" s="111"/>
      <c r="E447" s="112"/>
      <c r="F447" s="50">
        <v>1378958</v>
      </c>
      <c r="G447" s="51">
        <v>263005</v>
      </c>
      <c r="H447" s="51">
        <v>1115953</v>
      </c>
      <c r="I447" s="51">
        <v>275458</v>
      </c>
      <c r="J447" s="50">
        <v>840495</v>
      </c>
      <c r="K447" s="51">
        <v>11253</v>
      </c>
      <c r="L447" s="51">
        <v>0</v>
      </c>
      <c r="M447" s="51">
        <v>829243</v>
      </c>
      <c r="N447" s="51">
        <v>778232</v>
      </c>
      <c r="O447" s="52">
        <v>51011</v>
      </c>
      <c r="Q447" s="53"/>
      <c r="R447" s="53"/>
      <c r="S447" s="53"/>
      <c r="T447" s="53"/>
      <c r="U447" s="53"/>
      <c r="V447" s="53"/>
      <c r="W447" s="53"/>
      <c r="X447" s="53"/>
      <c r="Y447" s="53"/>
      <c r="Z447" s="53"/>
      <c r="AA447" s="53"/>
    </row>
    <row r="448" spans="1:27" ht="25" customHeight="1">
      <c r="A448" s="49" t="s">
        <v>38</v>
      </c>
      <c r="B448" s="111" t="s">
        <v>96</v>
      </c>
      <c r="C448" s="111"/>
      <c r="D448" s="111"/>
      <c r="E448" s="112"/>
      <c r="F448" s="50">
        <v>3934064</v>
      </c>
      <c r="G448" s="51">
        <v>1342130</v>
      </c>
      <c r="H448" s="51">
        <v>2591934</v>
      </c>
      <c r="I448" s="51">
        <v>293552</v>
      </c>
      <c r="J448" s="50">
        <v>2298382</v>
      </c>
      <c r="K448" s="51">
        <v>30114</v>
      </c>
      <c r="L448" s="51">
        <v>52861</v>
      </c>
      <c r="M448" s="51">
        <v>2321129</v>
      </c>
      <c r="N448" s="51">
        <v>2039132</v>
      </c>
      <c r="O448" s="52">
        <v>281997</v>
      </c>
      <c r="Q448" s="53"/>
      <c r="R448" s="53"/>
      <c r="S448" s="53"/>
      <c r="T448" s="53"/>
      <c r="U448" s="53"/>
      <c r="V448" s="53"/>
      <c r="W448" s="53"/>
      <c r="X448" s="53"/>
      <c r="Y448" s="53"/>
      <c r="Z448" s="53"/>
      <c r="AA448" s="53"/>
    </row>
    <row r="449" spans="1:27" ht="25" customHeight="1">
      <c r="A449" s="49" t="s">
        <v>39</v>
      </c>
      <c r="B449" s="111" t="s">
        <v>97</v>
      </c>
      <c r="C449" s="111"/>
      <c r="D449" s="111"/>
      <c r="E449" s="112"/>
      <c r="F449" s="50">
        <v>2389826</v>
      </c>
      <c r="G449" s="51">
        <v>1014945</v>
      </c>
      <c r="H449" s="51">
        <v>1374881</v>
      </c>
      <c r="I449" s="51">
        <v>242330</v>
      </c>
      <c r="J449" s="50">
        <v>1132551</v>
      </c>
      <c r="K449" s="51">
        <v>155173</v>
      </c>
      <c r="L449" s="51">
        <v>8674</v>
      </c>
      <c r="M449" s="51">
        <v>986052</v>
      </c>
      <c r="N449" s="51">
        <v>789180</v>
      </c>
      <c r="O449" s="52">
        <v>196872</v>
      </c>
      <c r="Q449" s="53"/>
      <c r="R449" s="53"/>
      <c r="S449" s="53"/>
      <c r="T449" s="53"/>
      <c r="U449" s="53"/>
      <c r="V449" s="53"/>
      <c r="W449" s="53"/>
      <c r="X449" s="53"/>
      <c r="Y449" s="53"/>
      <c r="Z449" s="53"/>
      <c r="AA449" s="53"/>
    </row>
    <row r="450" spans="1:27" ht="35.15" customHeight="1">
      <c r="A450" s="56"/>
      <c r="B450" s="113" t="s">
        <v>98</v>
      </c>
      <c r="C450" s="113"/>
      <c r="D450" s="113"/>
      <c r="E450" s="114"/>
      <c r="F450" s="57">
        <v>83910868</v>
      </c>
      <c r="G450" s="58">
        <v>43344635</v>
      </c>
      <c r="H450" s="58">
        <v>40566234</v>
      </c>
      <c r="I450" s="58">
        <v>10254276</v>
      </c>
      <c r="J450" s="57">
        <v>30311957</v>
      </c>
      <c r="K450" s="58">
        <v>3276956</v>
      </c>
      <c r="L450" s="58">
        <v>164760</v>
      </c>
      <c r="M450" s="58">
        <v>27199762</v>
      </c>
      <c r="N450" s="58">
        <v>19576388</v>
      </c>
      <c r="O450" s="59">
        <v>7623373</v>
      </c>
      <c r="Q450" s="53"/>
      <c r="R450" s="53"/>
      <c r="S450" s="53"/>
      <c r="T450" s="53"/>
      <c r="U450" s="53"/>
      <c r="V450" s="53"/>
      <c r="W450" s="53"/>
      <c r="X450" s="53"/>
      <c r="Y450" s="53"/>
      <c r="Z450" s="53"/>
      <c r="AA450" s="53"/>
    </row>
    <row r="451" spans="1:27" ht="25" customHeight="1">
      <c r="A451" s="60"/>
      <c r="B451" s="111" t="s">
        <v>99</v>
      </c>
      <c r="C451" s="111"/>
      <c r="D451" s="111"/>
      <c r="E451" s="112"/>
      <c r="F451" s="50">
        <v>706912</v>
      </c>
      <c r="G451" s="51" t="s">
        <v>15</v>
      </c>
      <c r="H451" s="51">
        <v>706912</v>
      </c>
      <c r="I451" s="51" t="s">
        <v>15</v>
      </c>
      <c r="J451" s="50">
        <v>706912</v>
      </c>
      <c r="K451" s="51">
        <v>706912</v>
      </c>
      <c r="L451" s="51" t="s">
        <v>15</v>
      </c>
      <c r="M451" s="51" t="s">
        <v>15</v>
      </c>
      <c r="N451" s="51" t="s">
        <v>15</v>
      </c>
      <c r="O451" s="52" t="s">
        <v>15</v>
      </c>
      <c r="Q451" s="53"/>
      <c r="R451" s="53"/>
      <c r="S451" s="53"/>
      <c r="T451" s="53"/>
      <c r="U451" s="53"/>
      <c r="V451" s="53"/>
      <c r="W451" s="53"/>
      <c r="X451" s="53"/>
      <c r="Y451" s="53"/>
      <c r="Z451" s="53"/>
      <c r="AA451" s="53"/>
    </row>
    <row r="452" spans="1:27" ht="25" customHeight="1">
      <c r="A452" s="60"/>
      <c r="B452" s="111" t="s">
        <v>100</v>
      </c>
      <c r="C452" s="111"/>
      <c r="D452" s="111"/>
      <c r="E452" s="112"/>
      <c r="F452" s="50">
        <v>553532</v>
      </c>
      <c r="G452" s="51" t="s">
        <v>15</v>
      </c>
      <c r="H452" s="51">
        <v>553532</v>
      </c>
      <c r="I452" s="51" t="s">
        <v>15</v>
      </c>
      <c r="J452" s="50">
        <v>553532</v>
      </c>
      <c r="K452" s="51">
        <v>553532</v>
      </c>
      <c r="L452" s="51" t="s">
        <v>15</v>
      </c>
      <c r="M452" s="51" t="s">
        <v>15</v>
      </c>
      <c r="N452" s="51" t="s">
        <v>15</v>
      </c>
      <c r="O452" s="52" t="s">
        <v>15</v>
      </c>
      <c r="Q452" s="53"/>
      <c r="R452" s="53"/>
      <c r="S452" s="53"/>
      <c r="T452" s="53"/>
      <c r="U452" s="53"/>
      <c r="V452" s="53"/>
      <c r="W452" s="53"/>
      <c r="X452" s="53"/>
      <c r="Y452" s="53"/>
      <c r="Z452" s="53"/>
      <c r="AA452" s="53"/>
    </row>
    <row r="453" spans="1:27" ht="35.15" customHeight="1">
      <c r="A453" s="56"/>
      <c r="B453" s="113" t="s">
        <v>101</v>
      </c>
      <c r="C453" s="113"/>
      <c r="D453" s="113"/>
      <c r="E453" s="114"/>
      <c r="F453" s="57">
        <v>84064248</v>
      </c>
      <c r="G453" s="58">
        <v>43344635</v>
      </c>
      <c r="H453" s="58">
        <v>40719614</v>
      </c>
      <c r="I453" s="58">
        <v>10254276</v>
      </c>
      <c r="J453" s="57">
        <v>30465338</v>
      </c>
      <c r="K453" s="58">
        <v>3430336</v>
      </c>
      <c r="L453" s="58">
        <v>164760</v>
      </c>
      <c r="M453" s="58">
        <v>27199762</v>
      </c>
      <c r="N453" s="58">
        <v>19576388</v>
      </c>
      <c r="O453" s="59">
        <v>7623373</v>
      </c>
      <c r="Q453" s="53"/>
      <c r="R453" s="53"/>
      <c r="S453" s="53"/>
      <c r="T453" s="53"/>
      <c r="U453" s="53"/>
      <c r="V453" s="53"/>
      <c r="W453" s="53"/>
      <c r="X453" s="53"/>
      <c r="Y453" s="53"/>
      <c r="Z453" s="53"/>
      <c r="AA453" s="53"/>
    </row>
    <row r="454" spans="1:27" ht="17.25" customHeight="1">
      <c r="A454" s="60" t="s">
        <v>102</v>
      </c>
      <c r="B454" s="61"/>
      <c r="C454" s="61"/>
      <c r="D454" s="61"/>
      <c r="E454" s="62"/>
      <c r="F454" s="50"/>
      <c r="G454" s="51"/>
      <c r="H454" s="51"/>
      <c r="I454" s="51"/>
      <c r="J454" s="50"/>
      <c r="K454" s="51"/>
      <c r="L454" s="51"/>
      <c r="M454" s="51"/>
      <c r="N454" s="51"/>
      <c r="O454" s="52"/>
      <c r="Q454" s="53"/>
      <c r="R454" s="53"/>
      <c r="S454" s="53"/>
      <c r="T454" s="53"/>
      <c r="U454" s="53"/>
      <c r="V454" s="53"/>
      <c r="W454" s="53"/>
      <c r="X454" s="53"/>
      <c r="Y454" s="53"/>
      <c r="Z454" s="53"/>
      <c r="AA454" s="53"/>
    </row>
    <row r="455" spans="1:27" ht="25" customHeight="1">
      <c r="A455" s="60"/>
      <c r="B455" s="111" t="s">
        <v>103</v>
      </c>
      <c r="C455" s="111"/>
      <c r="D455" s="111"/>
      <c r="E455" s="112"/>
      <c r="F455" s="50">
        <v>79807308</v>
      </c>
      <c r="G455" s="51">
        <v>42256579</v>
      </c>
      <c r="H455" s="51">
        <v>37550729</v>
      </c>
      <c r="I455" s="51">
        <v>9339969</v>
      </c>
      <c r="J455" s="50">
        <v>28210760</v>
      </c>
      <c r="K455" s="51">
        <v>3253136</v>
      </c>
      <c r="L455" s="51">
        <v>164760</v>
      </c>
      <c r="M455" s="51">
        <v>25122384</v>
      </c>
      <c r="N455" s="51">
        <v>17499010</v>
      </c>
      <c r="O455" s="52">
        <v>7623373</v>
      </c>
      <c r="Q455" s="53"/>
      <c r="R455" s="53"/>
      <c r="S455" s="53"/>
      <c r="T455" s="53"/>
      <c r="U455" s="53"/>
      <c r="V455" s="53"/>
      <c r="W455" s="53"/>
      <c r="X455" s="53"/>
      <c r="Y455" s="53"/>
      <c r="Z455" s="53"/>
      <c r="AA455" s="53"/>
    </row>
    <row r="456" spans="1:27" ht="25" customHeight="1">
      <c r="A456" s="60"/>
      <c r="B456" s="111" t="s">
        <v>104</v>
      </c>
      <c r="C456" s="111"/>
      <c r="D456" s="111"/>
      <c r="E456" s="112"/>
      <c r="F456" s="50">
        <v>3116130</v>
      </c>
      <c r="G456" s="51">
        <v>837766</v>
      </c>
      <c r="H456" s="51">
        <v>2278365</v>
      </c>
      <c r="I456" s="51">
        <v>769785</v>
      </c>
      <c r="J456" s="50">
        <v>1508579</v>
      </c>
      <c r="K456" s="51">
        <v>4416</v>
      </c>
      <c r="L456" s="51">
        <v>0</v>
      </c>
      <c r="M456" s="51">
        <v>1504163</v>
      </c>
      <c r="N456" s="51">
        <v>1504163</v>
      </c>
      <c r="O456" s="52">
        <v>0</v>
      </c>
      <c r="Q456" s="53"/>
      <c r="R456" s="53"/>
      <c r="S456" s="53"/>
      <c r="T456" s="53"/>
      <c r="U456" s="53"/>
      <c r="V456" s="53"/>
      <c r="W456" s="53"/>
      <c r="X456" s="53"/>
      <c r="Y456" s="53"/>
      <c r="Z456" s="53"/>
      <c r="AA456" s="53"/>
    </row>
    <row r="457" spans="1:27" ht="25" customHeight="1">
      <c r="A457" s="60"/>
      <c r="B457" s="111" t="s">
        <v>105</v>
      </c>
      <c r="C457" s="111"/>
      <c r="D457" s="111"/>
      <c r="E457" s="112"/>
      <c r="F457" s="50">
        <v>987430</v>
      </c>
      <c r="G457" s="51">
        <v>250290</v>
      </c>
      <c r="H457" s="51">
        <v>737139</v>
      </c>
      <c r="I457" s="51">
        <v>144522</v>
      </c>
      <c r="J457" s="50">
        <v>592618</v>
      </c>
      <c r="K457" s="51">
        <v>19403</v>
      </c>
      <c r="L457" s="51">
        <v>0</v>
      </c>
      <c r="M457" s="51">
        <v>573215</v>
      </c>
      <c r="N457" s="51">
        <v>573215</v>
      </c>
      <c r="O457" s="52">
        <v>0</v>
      </c>
      <c r="Q457" s="53"/>
      <c r="R457" s="53"/>
      <c r="S457" s="53"/>
      <c r="T457" s="53"/>
      <c r="U457" s="53"/>
      <c r="V457" s="53"/>
      <c r="W457" s="53"/>
      <c r="X457" s="53"/>
      <c r="Y457" s="53"/>
      <c r="Z457" s="53"/>
      <c r="AA457" s="53"/>
    </row>
    <row r="458" spans="1:27" ht="35.15" customHeight="1" thickBot="1">
      <c r="A458" s="73"/>
      <c r="B458" s="115" t="s">
        <v>98</v>
      </c>
      <c r="C458" s="115"/>
      <c r="D458" s="115"/>
      <c r="E458" s="116"/>
      <c r="F458" s="74">
        <v>83910868</v>
      </c>
      <c r="G458" s="75">
        <v>43344635</v>
      </c>
      <c r="H458" s="75">
        <v>40566234</v>
      </c>
      <c r="I458" s="75">
        <v>10254276</v>
      </c>
      <c r="J458" s="74">
        <v>30311957</v>
      </c>
      <c r="K458" s="75">
        <v>3276956</v>
      </c>
      <c r="L458" s="75">
        <v>164760</v>
      </c>
      <c r="M458" s="75">
        <v>27199762</v>
      </c>
      <c r="N458" s="75">
        <v>19576388</v>
      </c>
      <c r="O458" s="76">
        <v>7623373</v>
      </c>
      <c r="Q458" s="53"/>
      <c r="R458" s="53"/>
      <c r="S458" s="53"/>
      <c r="T458" s="53"/>
      <c r="U458" s="53"/>
      <c r="V458" s="53"/>
      <c r="W458" s="53"/>
      <c r="X458" s="53"/>
      <c r="Y458" s="53"/>
      <c r="Z458" s="53"/>
      <c r="AA458" s="53"/>
    </row>
    <row r="459" spans="1:27" ht="13.5" customHeight="1"/>
    <row r="460" spans="1:27" s="27" customFormat="1" ht="29.25" customHeight="1">
      <c r="A460" s="23" t="s">
        <v>117</v>
      </c>
      <c r="B460" s="24"/>
      <c r="C460" s="24"/>
      <c r="D460" s="24"/>
      <c r="E460" s="24"/>
      <c r="F460" s="25"/>
      <c r="G460" s="25"/>
      <c r="H460" s="25"/>
      <c r="I460" s="25"/>
      <c r="J460" s="25"/>
      <c r="K460" s="26"/>
      <c r="L460" s="26"/>
      <c r="M460" s="26"/>
      <c r="N460" s="26"/>
      <c r="O460" s="25"/>
    </row>
    <row r="461" spans="1:27" ht="35.15" customHeight="1" thickBot="1">
      <c r="A461" s="28" t="s">
        <v>118</v>
      </c>
      <c r="O461" s="32" t="s">
        <v>41</v>
      </c>
    </row>
    <row r="462" spans="1:27" ht="9" customHeight="1">
      <c r="A462" s="121" t="s">
        <v>42</v>
      </c>
      <c r="B462" s="122"/>
      <c r="C462" s="122"/>
      <c r="D462" s="122"/>
      <c r="E462" s="123"/>
      <c r="F462" s="130" t="s">
        <v>43</v>
      </c>
      <c r="G462" s="132" t="s">
        <v>46</v>
      </c>
      <c r="H462" s="130" t="s">
        <v>44</v>
      </c>
      <c r="I462" s="132" t="s">
        <v>106</v>
      </c>
      <c r="J462" s="130" t="s">
        <v>45</v>
      </c>
      <c r="K462" s="135" t="s">
        <v>1</v>
      </c>
      <c r="L462" s="137" t="s">
        <v>47</v>
      </c>
      <c r="M462" s="140" t="s">
        <v>2</v>
      </c>
      <c r="N462" s="34"/>
      <c r="O462" s="35"/>
    </row>
    <row r="463" spans="1:27" ht="6.75" customHeight="1">
      <c r="A463" s="124"/>
      <c r="B463" s="125"/>
      <c r="C463" s="125"/>
      <c r="D463" s="125"/>
      <c r="E463" s="126"/>
      <c r="F463" s="131"/>
      <c r="G463" s="133"/>
      <c r="H463" s="131"/>
      <c r="I463" s="133"/>
      <c r="J463" s="131"/>
      <c r="K463" s="136"/>
      <c r="L463" s="138"/>
      <c r="M463" s="141"/>
      <c r="N463" s="37"/>
      <c r="O463" s="38"/>
    </row>
    <row r="464" spans="1:27" ht="5.25" customHeight="1">
      <c r="A464" s="124"/>
      <c r="B464" s="125"/>
      <c r="C464" s="125"/>
      <c r="D464" s="125"/>
      <c r="E464" s="126"/>
      <c r="F464" s="131"/>
      <c r="G464" s="133"/>
      <c r="H464" s="131"/>
      <c r="I464" s="133"/>
      <c r="J464" s="131"/>
      <c r="K464" s="136"/>
      <c r="L464" s="138"/>
      <c r="M464" s="141"/>
      <c r="N464" s="39"/>
      <c r="O464" s="40"/>
    </row>
    <row r="465" spans="1:30" ht="20.25" customHeight="1">
      <c r="A465" s="124"/>
      <c r="B465" s="125"/>
      <c r="C465" s="125"/>
      <c r="D465" s="125"/>
      <c r="E465" s="126"/>
      <c r="F465" s="41" t="s">
        <v>48</v>
      </c>
      <c r="G465" s="134"/>
      <c r="H465" s="41" t="s">
        <v>48</v>
      </c>
      <c r="I465" s="134"/>
      <c r="J465" s="41" t="s">
        <v>48</v>
      </c>
      <c r="K465" s="42" t="s">
        <v>107</v>
      </c>
      <c r="L465" s="139"/>
      <c r="M465" s="43" t="s">
        <v>49</v>
      </c>
      <c r="N465" s="44" t="s">
        <v>50</v>
      </c>
      <c r="O465" s="45" t="s">
        <v>51</v>
      </c>
    </row>
    <row r="466" spans="1:30" ht="18" customHeight="1">
      <c r="A466" s="127"/>
      <c r="B466" s="128"/>
      <c r="C466" s="128"/>
      <c r="D466" s="128"/>
      <c r="E466" s="129"/>
      <c r="F466" s="46" t="s">
        <v>3</v>
      </c>
      <c r="G466" s="46" t="s">
        <v>4</v>
      </c>
      <c r="H466" s="46" t="s">
        <v>5</v>
      </c>
      <c r="I466" s="46" t="s">
        <v>6</v>
      </c>
      <c r="J466" s="46" t="s">
        <v>7</v>
      </c>
      <c r="K466" s="46" t="s">
        <v>8</v>
      </c>
      <c r="L466" s="47" t="s">
        <v>9</v>
      </c>
      <c r="M466" s="47" t="s">
        <v>10</v>
      </c>
      <c r="N466" s="47" t="s">
        <v>11</v>
      </c>
      <c r="O466" s="48" t="s">
        <v>12</v>
      </c>
    </row>
    <row r="467" spans="1:30" ht="25" customHeight="1">
      <c r="A467" s="49" t="s">
        <v>52</v>
      </c>
      <c r="B467" s="117" t="s">
        <v>53</v>
      </c>
      <c r="C467" s="119"/>
      <c r="D467" s="119"/>
      <c r="E467" s="120"/>
      <c r="F467" s="50">
        <v>347592</v>
      </c>
      <c r="G467" s="51">
        <v>187509</v>
      </c>
      <c r="H467" s="51">
        <v>160084</v>
      </c>
      <c r="I467" s="51">
        <v>52834</v>
      </c>
      <c r="J467" s="50">
        <v>107250</v>
      </c>
      <c r="K467" s="51">
        <v>17952</v>
      </c>
      <c r="L467" s="51">
        <v>21649</v>
      </c>
      <c r="M467" s="51">
        <v>110947</v>
      </c>
      <c r="N467" s="51">
        <v>62657</v>
      </c>
      <c r="O467" s="52">
        <v>48289</v>
      </c>
      <c r="Q467" s="53"/>
      <c r="R467" s="53"/>
      <c r="S467" s="53"/>
      <c r="T467" s="53"/>
      <c r="U467" s="53"/>
      <c r="V467" s="53"/>
      <c r="W467" s="53"/>
      <c r="X467" s="53"/>
      <c r="Y467" s="53"/>
      <c r="Z467" s="53"/>
      <c r="AA467" s="53"/>
      <c r="AB467" s="53"/>
      <c r="AC467" s="53"/>
      <c r="AD467" s="53"/>
    </row>
    <row r="468" spans="1:30" ht="25" customHeight="1">
      <c r="A468" s="49"/>
      <c r="B468" s="54" t="s">
        <v>54</v>
      </c>
      <c r="C468" s="55"/>
      <c r="D468" s="117" t="s">
        <v>55</v>
      </c>
      <c r="E468" s="118"/>
      <c r="F468" s="50">
        <v>307039</v>
      </c>
      <c r="G468" s="51">
        <v>168527</v>
      </c>
      <c r="H468" s="51">
        <v>138512</v>
      </c>
      <c r="I468" s="51">
        <v>47580</v>
      </c>
      <c r="J468" s="50">
        <v>90932</v>
      </c>
      <c r="K468" s="51">
        <v>15537</v>
      </c>
      <c r="L468" s="51">
        <v>21454</v>
      </c>
      <c r="M468" s="51">
        <v>96850</v>
      </c>
      <c r="N468" s="51">
        <v>53708</v>
      </c>
      <c r="O468" s="52">
        <v>43142</v>
      </c>
      <c r="Q468" s="53"/>
      <c r="R468" s="53"/>
      <c r="S468" s="53"/>
      <c r="T468" s="53"/>
      <c r="U468" s="53"/>
      <c r="V468" s="53"/>
      <c r="W468" s="53"/>
      <c r="X468" s="53"/>
      <c r="Y468" s="53"/>
      <c r="Z468" s="53"/>
      <c r="AA468" s="53"/>
    </row>
    <row r="469" spans="1:30" ht="25" customHeight="1">
      <c r="A469" s="49"/>
      <c r="B469" s="54" t="s">
        <v>56</v>
      </c>
      <c r="C469" s="55"/>
      <c r="D469" s="117" t="s">
        <v>57</v>
      </c>
      <c r="E469" s="118"/>
      <c r="F469" s="50">
        <v>5101</v>
      </c>
      <c r="G469" s="51">
        <v>2526</v>
      </c>
      <c r="H469" s="51">
        <v>2574</v>
      </c>
      <c r="I469" s="51">
        <v>656</v>
      </c>
      <c r="J469" s="50">
        <v>1919</v>
      </c>
      <c r="K469" s="51">
        <v>288</v>
      </c>
      <c r="L469" s="51">
        <v>0</v>
      </c>
      <c r="M469" s="51">
        <v>1631</v>
      </c>
      <c r="N469" s="51">
        <v>2748</v>
      </c>
      <c r="O469" s="52">
        <v>-1117</v>
      </c>
      <c r="Q469" s="53"/>
      <c r="R469" s="53"/>
      <c r="S469" s="53"/>
      <c r="T469" s="53"/>
      <c r="U469" s="53"/>
      <c r="V469" s="53"/>
      <c r="W469" s="53"/>
      <c r="X469" s="53"/>
      <c r="Y469" s="53"/>
      <c r="Z469" s="53"/>
      <c r="AA469" s="53"/>
    </row>
    <row r="470" spans="1:30" ht="25" customHeight="1">
      <c r="A470" s="49"/>
      <c r="B470" s="54" t="s">
        <v>58</v>
      </c>
      <c r="C470" s="55"/>
      <c r="D470" s="117" t="s">
        <v>59</v>
      </c>
      <c r="E470" s="118"/>
      <c r="F470" s="50">
        <v>35452</v>
      </c>
      <c r="G470" s="51">
        <v>16455</v>
      </c>
      <c r="H470" s="51">
        <v>18997</v>
      </c>
      <c r="I470" s="51">
        <v>4598</v>
      </c>
      <c r="J470" s="50">
        <v>14399</v>
      </c>
      <c r="K470" s="51">
        <v>2128</v>
      </c>
      <c r="L470" s="51">
        <v>195</v>
      </c>
      <c r="M470" s="51">
        <v>12466</v>
      </c>
      <c r="N470" s="51">
        <v>6202</v>
      </c>
      <c r="O470" s="52">
        <v>6264</v>
      </c>
      <c r="Q470" s="53"/>
      <c r="R470" s="53"/>
      <c r="S470" s="53"/>
      <c r="T470" s="53"/>
      <c r="U470" s="53"/>
      <c r="V470" s="53"/>
      <c r="W470" s="53"/>
      <c r="X470" s="53"/>
      <c r="Y470" s="53"/>
      <c r="Z470" s="53"/>
      <c r="AA470" s="53"/>
    </row>
    <row r="471" spans="1:30" ht="25" customHeight="1">
      <c r="A471" s="49" t="s">
        <v>60</v>
      </c>
      <c r="B471" s="117" t="s">
        <v>61</v>
      </c>
      <c r="C471" s="119"/>
      <c r="D471" s="119"/>
      <c r="E471" s="120"/>
      <c r="F471" s="50">
        <v>21798</v>
      </c>
      <c r="G471" s="51">
        <v>11444</v>
      </c>
      <c r="H471" s="51">
        <v>10354</v>
      </c>
      <c r="I471" s="51">
        <v>4586</v>
      </c>
      <c r="J471" s="50">
        <v>5768</v>
      </c>
      <c r="K471" s="51">
        <v>1571</v>
      </c>
      <c r="L471" s="51">
        <v>4</v>
      </c>
      <c r="M471" s="51">
        <v>4201</v>
      </c>
      <c r="N471" s="51">
        <v>5136</v>
      </c>
      <c r="O471" s="52">
        <v>-935</v>
      </c>
      <c r="Q471" s="53"/>
      <c r="R471" s="53"/>
      <c r="S471" s="53"/>
      <c r="T471" s="53"/>
      <c r="U471" s="53"/>
      <c r="V471" s="53"/>
      <c r="W471" s="53"/>
      <c r="X471" s="53"/>
      <c r="Y471" s="53"/>
      <c r="Z471" s="53"/>
      <c r="AA471" s="53"/>
    </row>
    <row r="472" spans="1:30" ht="25" customHeight="1">
      <c r="A472" s="49" t="s">
        <v>62</v>
      </c>
      <c r="B472" s="117" t="s">
        <v>63</v>
      </c>
      <c r="C472" s="119"/>
      <c r="D472" s="119"/>
      <c r="E472" s="120"/>
      <c r="F472" s="50">
        <v>38709726</v>
      </c>
      <c r="G472" s="51">
        <v>24595709</v>
      </c>
      <c r="H472" s="51">
        <v>14114017</v>
      </c>
      <c r="I472" s="51">
        <v>4887212</v>
      </c>
      <c r="J472" s="50">
        <v>9226804</v>
      </c>
      <c r="K472" s="51">
        <v>1552217</v>
      </c>
      <c r="L472" s="51">
        <v>4764</v>
      </c>
      <c r="M472" s="51">
        <v>7679351</v>
      </c>
      <c r="N472" s="51">
        <v>5995372</v>
      </c>
      <c r="O472" s="52">
        <v>1683979</v>
      </c>
      <c r="Q472" s="53"/>
      <c r="R472" s="53"/>
      <c r="S472" s="53"/>
      <c r="T472" s="53"/>
      <c r="U472" s="53"/>
      <c r="V472" s="53"/>
      <c r="W472" s="53"/>
      <c r="X472" s="53"/>
      <c r="Y472" s="53"/>
      <c r="Z472" s="53"/>
      <c r="AA472" s="53"/>
    </row>
    <row r="473" spans="1:30" ht="25" customHeight="1">
      <c r="A473" s="49"/>
      <c r="B473" s="54" t="s">
        <v>54</v>
      </c>
      <c r="C473" s="55"/>
      <c r="D473" s="117" t="s">
        <v>64</v>
      </c>
      <c r="E473" s="118"/>
      <c r="F473" s="50">
        <v>2142816</v>
      </c>
      <c r="G473" s="51">
        <v>1333187</v>
      </c>
      <c r="H473" s="51">
        <v>809629</v>
      </c>
      <c r="I473" s="51" t="s">
        <v>15</v>
      </c>
      <c r="J473" s="50" t="s">
        <v>15</v>
      </c>
      <c r="K473" s="51" t="s">
        <v>15</v>
      </c>
      <c r="L473" s="51" t="s">
        <v>15</v>
      </c>
      <c r="M473" s="51" t="s">
        <v>15</v>
      </c>
      <c r="N473" s="51" t="s">
        <v>15</v>
      </c>
      <c r="O473" s="52" t="s">
        <v>15</v>
      </c>
      <c r="Q473" s="53"/>
      <c r="R473" s="53"/>
      <c r="S473" s="53"/>
      <c r="T473" s="53"/>
      <c r="U473" s="53"/>
      <c r="V473" s="53"/>
      <c r="W473" s="53"/>
      <c r="X473" s="53"/>
      <c r="Y473" s="53"/>
      <c r="Z473" s="53"/>
      <c r="AA473" s="53"/>
    </row>
    <row r="474" spans="1:30" ht="25" customHeight="1">
      <c r="A474" s="49"/>
      <c r="B474" s="54" t="s">
        <v>13</v>
      </c>
      <c r="C474" s="55"/>
      <c r="D474" s="117" t="s">
        <v>65</v>
      </c>
      <c r="E474" s="118"/>
      <c r="F474" s="50">
        <v>326509</v>
      </c>
      <c r="G474" s="51">
        <v>192955</v>
      </c>
      <c r="H474" s="51">
        <v>133554</v>
      </c>
      <c r="I474" s="51" t="s">
        <v>15</v>
      </c>
      <c r="J474" s="50" t="s">
        <v>15</v>
      </c>
      <c r="K474" s="51" t="s">
        <v>15</v>
      </c>
      <c r="L474" s="51" t="s">
        <v>15</v>
      </c>
      <c r="M474" s="51" t="s">
        <v>15</v>
      </c>
      <c r="N474" s="51" t="s">
        <v>15</v>
      </c>
      <c r="O474" s="52" t="s">
        <v>15</v>
      </c>
      <c r="Q474" s="53"/>
      <c r="R474" s="53"/>
      <c r="S474" s="53"/>
      <c r="T474" s="53"/>
      <c r="U474" s="53"/>
      <c r="V474" s="53"/>
      <c r="W474" s="53"/>
      <c r="X474" s="53"/>
      <c r="Y474" s="53"/>
      <c r="Z474" s="53"/>
      <c r="AA474" s="53"/>
    </row>
    <row r="475" spans="1:30" ht="25" customHeight="1">
      <c r="A475" s="49"/>
      <c r="B475" s="54" t="s">
        <v>14</v>
      </c>
      <c r="C475" s="55"/>
      <c r="D475" s="117" t="s">
        <v>66</v>
      </c>
      <c r="E475" s="118"/>
      <c r="F475" s="50">
        <v>351473</v>
      </c>
      <c r="G475" s="51">
        <v>232587</v>
      </c>
      <c r="H475" s="51">
        <v>118886</v>
      </c>
      <c r="I475" s="51" t="s">
        <v>15</v>
      </c>
      <c r="J475" s="50" t="s">
        <v>15</v>
      </c>
      <c r="K475" s="51" t="s">
        <v>15</v>
      </c>
      <c r="L475" s="51" t="s">
        <v>15</v>
      </c>
      <c r="M475" s="51" t="s">
        <v>15</v>
      </c>
      <c r="N475" s="51" t="s">
        <v>15</v>
      </c>
      <c r="O475" s="52" t="s">
        <v>15</v>
      </c>
      <c r="Q475" s="53"/>
      <c r="R475" s="53"/>
      <c r="S475" s="53"/>
      <c r="T475" s="53"/>
      <c r="U475" s="53"/>
      <c r="V475" s="53"/>
      <c r="W475" s="53"/>
      <c r="X475" s="53"/>
      <c r="Y475" s="53"/>
      <c r="Z475" s="53"/>
      <c r="AA475" s="53"/>
    </row>
    <row r="476" spans="1:30" ht="25" customHeight="1">
      <c r="A476" s="49"/>
      <c r="B476" s="54" t="s">
        <v>16</v>
      </c>
      <c r="C476" s="55"/>
      <c r="D476" s="117" t="s">
        <v>67</v>
      </c>
      <c r="E476" s="118"/>
      <c r="F476" s="50">
        <v>1244597</v>
      </c>
      <c r="G476" s="51">
        <v>754774</v>
      </c>
      <c r="H476" s="51">
        <v>489823</v>
      </c>
      <c r="I476" s="51" t="s">
        <v>15</v>
      </c>
      <c r="J476" s="50" t="s">
        <v>15</v>
      </c>
      <c r="K476" s="51" t="s">
        <v>15</v>
      </c>
      <c r="L476" s="51" t="s">
        <v>15</v>
      </c>
      <c r="M476" s="51" t="s">
        <v>15</v>
      </c>
      <c r="N476" s="51" t="s">
        <v>15</v>
      </c>
      <c r="O476" s="52" t="s">
        <v>15</v>
      </c>
      <c r="Q476" s="53"/>
      <c r="R476" s="53"/>
      <c r="S476" s="53"/>
      <c r="T476" s="53"/>
      <c r="U476" s="53"/>
      <c r="V476" s="53"/>
      <c r="W476" s="53"/>
      <c r="X476" s="53"/>
      <c r="Y476" s="53"/>
      <c r="Z476" s="53"/>
      <c r="AA476" s="53"/>
    </row>
    <row r="477" spans="1:30" ht="25" customHeight="1">
      <c r="A477" s="49"/>
      <c r="B477" s="54" t="s">
        <v>17</v>
      </c>
      <c r="C477" s="55"/>
      <c r="D477" s="117" t="s">
        <v>68</v>
      </c>
      <c r="E477" s="118"/>
      <c r="F477" s="50">
        <v>590013</v>
      </c>
      <c r="G477" s="51">
        <v>374721</v>
      </c>
      <c r="H477" s="51">
        <v>215292</v>
      </c>
      <c r="I477" s="51" t="s">
        <v>15</v>
      </c>
      <c r="J477" s="50" t="s">
        <v>15</v>
      </c>
      <c r="K477" s="51" t="s">
        <v>15</v>
      </c>
      <c r="L477" s="51" t="s">
        <v>15</v>
      </c>
      <c r="M477" s="51" t="s">
        <v>15</v>
      </c>
      <c r="N477" s="51" t="s">
        <v>15</v>
      </c>
      <c r="O477" s="52" t="s">
        <v>15</v>
      </c>
      <c r="Q477" s="53"/>
      <c r="R477" s="53"/>
      <c r="S477" s="53"/>
      <c r="T477" s="53"/>
      <c r="U477" s="53"/>
      <c r="V477" s="53"/>
      <c r="W477" s="53"/>
      <c r="X477" s="53"/>
      <c r="Y477" s="53"/>
      <c r="Z477" s="53"/>
      <c r="AA477" s="53"/>
    </row>
    <row r="478" spans="1:30" ht="25" customHeight="1">
      <c r="A478" s="49"/>
      <c r="B478" s="54" t="s">
        <v>18</v>
      </c>
      <c r="C478" s="55"/>
      <c r="D478" s="117" t="s">
        <v>69</v>
      </c>
      <c r="E478" s="118"/>
      <c r="F478" s="50">
        <v>693236</v>
      </c>
      <c r="G478" s="51">
        <v>343844</v>
      </c>
      <c r="H478" s="51">
        <v>349392</v>
      </c>
      <c r="I478" s="51" t="s">
        <v>15</v>
      </c>
      <c r="J478" s="50" t="s">
        <v>15</v>
      </c>
      <c r="K478" s="51" t="s">
        <v>15</v>
      </c>
      <c r="L478" s="51" t="s">
        <v>15</v>
      </c>
      <c r="M478" s="51" t="s">
        <v>15</v>
      </c>
      <c r="N478" s="51" t="s">
        <v>15</v>
      </c>
      <c r="O478" s="52" t="s">
        <v>15</v>
      </c>
      <c r="Q478" s="53"/>
      <c r="R478" s="53"/>
      <c r="S478" s="53"/>
      <c r="T478" s="53"/>
      <c r="U478" s="53"/>
      <c r="V478" s="53"/>
      <c r="W478" s="53"/>
      <c r="X478" s="53"/>
      <c r="Y478" s="53"/>
      <c r="Z478" s="53"/>
      <c r="AA478" s="53"/>
    </row>
    <row r="479" spans="1:30" ht="25" customHeight="1">
      <c r="A479" s="49"/>
      <c r="B479" s="54" t="s">
        <v>19</v>
      </c>
      <c r="C479" s="55"/>
      <c r="D479" s="117" t="s">
        <v>70</v>
      </c>
      <c r="E479" s="118"/>
      <c r="F479" s="50">
        <v>2695610</v>
      </c>
      <c r="G479" s="51">
        <v>1979859</v>
      </c>
      <c r="H479" s="51">
        <v>715751</v>
      </c>
      <c r="I479" s="51" t="s">
        <v>15</v>
      </c>
      <c r="J479" s="50" t="s">
        <v>15</v>
      </c>
      <c r="K479" s="51" t="s">
        <v>15</v>
      </c>
      <c r="L479" s="51" t="s">
        <v>15</v>
      </c>
      <c r="M479" s="51" t="s">
        <v>15</v>
      </c>
      <c r="N479" s="51" t="s">
        <v>15</v>
      </c>
      <c r="O479" s="52" t="s">
        <v>15</v>
      </c>
      <c r="Q479" s="53"/>
      <c r="R479" s="53"/>
      <c r="S479" s="53"/>
      <c r="T479" s="53"/>
      <c r="U479" s="53"/>
      <c r="V479" s="53"/>
      <c r="W479" s="53"/>
      <c r="X479" s="53"/>
      <c r="Y479" s="53"/>
      <c r="Z479" s="53"/>
      <c r="AA479" s="53"/>
    </row>
    <row r="480" spans="1:30" ht="25" customHeight="1">
      <c r="A480" s="49"/>
      <c r="B480" s="54" t="s">
        <v>20</v>
      </c>
      <c r="C480" s="55"/>
      <c r="D480" s="117" t="s">
        <v>71</v>
      </c>
      <c r="E480" s="118"/>
      <c r="F480" s="50">
        <v>1646586</v>
      </c>
      <c r="G480" s="51">
        <v>961751</v>
      </c>
      <c r="H480" s="51">
        <v>684835</v>
      </c>
      <c r="I480" s="51" t="s">
        <v>15</v>
      </c>
      <c r="J480" s="50" t="s">
        <v>15</v>
      </c>
      <c r="K480" s="51" t="s">
        <v>15</v>
      </c>
      <c r="L480" s="51" t="s">
        <v>15</v>
      </c>
      <c r="M480" s="51" t="s">
        <v>15</v>
      </c>
      <c r="N480" s="51" t="s">
        <v>15</v>
      </c>
      <c r="O480" s="52" t="s">
        <v>15</v>
      </c>
      <c r="Q480" s="53"/>
      <c r="R480" s="53"/>
      <c r="S480" s="53"/>
      <c r="T480" s="53"/>
      <c r="U480" s="53"/>
      <c r="V480" s="53"/>
      <c r="W480" s="53"/>
      <c r="X480" s="53"/>
      <c r="Y480" s="53"/>
      <c r="Z480" s="53"/>
      <c r="AA480" s="53"/>
    </row>
    <row r="481" spans="1:27" ht="25" customHeight="1">
      <c r="A481" s="49"/>
      <c r="B481" s="54" t="s">
        <v>21</v>
      </c>
      <c r="C481" s="55"/>
      <c r="D481" s="117" t="s">
        <v>72</v>
      </c>
      <c r="E481" s="118"/>
      <c r="F481" s="50">
        <v>3907051</v>
      </c>
      <c r="G481" s="51">
        <v>2421860</v>
      </c>
      <c r="H481" s="51">
        <v>1485191</v>
      </c>
      <c r="I481" s="51" t="s">
        <v>15</v>
      </c>
      <c r="J481" s="50" t="s">
        <v>15</v>
      </c>
      <c r="K481" s="51" t="s">
        <v>15</v>
      </c>
      <c r="L481" s="51" t="s">
        <v>15</v>
      </c>
      <c r="M481" s="51" t="s">
        <v>15</v>
      </c>
      <c r="N481" s="51" t="s">
        <v>15</v>
      </c>
      <c r="O481" s="52" t="s">
        <v>15</v>
      </c>
      <c r="Q481" s="53"/>
      <c r="R481" s="53"/>
      <c r="S481" s="53"/>
      <c r="T481" s="53"/>
      <c r="U481" s="53"/>
      <c r="V481" s="53"/>
      <c r="W481" s="53"/>
      <c r="X481" s="53"/>
      <c r="Y481" s="53"/>
      <c r="Z481" s="53"/>
      <c r="AA481" s="53"/>
    </row>
    <row r="482" spans="1:27" ht="25" customHeight="1">
      <c r="A482" s="49"/>
      <c r="B482" s="54" t="s">
        <v>22</v>
      </c>
      <c r="C482" s="55"/>
      <c r="D482" s="117" t="s">
        <v>73</v>
      </c>
      <c r="E482" s="118"/>
      <c r="F482" s="50">
        <v>313132</v>
      </c>
      <c r="G482" s="51">
        <v>235247</v>
      </c>
      <c r="H482" s="51">
        <v>77885</v>
      </c>
      <c r="I482" s="51" t="s">
        <v>15</v>
      </c>
      <c r="J482" s="50" t="s">
        <v>15</v>
      </c>
      <c r="K482" s="51" t="s">
        <v>15</v>
      </c>
      <c r="L482" s="51" t="s">
        <v>15</v>
      </c>
      <c r="M482" s="51" t="s">
        <v>15</v>
      </c>
      <c r="N482" s="51" t="s">
        <v>15</v>
      </c>
      <c r="O482" s="52" t="s">
        <v>15</v>
      </c>
      <c r="Q482" s="53"/>
      <c r="R482" s="53"/>
      <c r="S482" s="53"/>
      <c r="T482" s="53"/>
      <c r="U482" s="53"/>
      <c r="V482" s="53"/>
      <c r="W482" s="53"/>
      <c r="X482" s="53"/>
      <c r="Y482" s="53"/>
      <c r="Z482" s="53"/>
      <c r="AA482" s="53"/>
    </row>
    <row r="483" spans="1:27" ht="25" customHeight="1">
      <c r="A483" s="49"/>
      <c r="B483" s="54" t="s">
        <v>23</v>
      </c>
      <c r="C483" s="55"/>
      <c r="D483" s="117" t="s">
        <v>74</v>
      </c>
      <c r="E483" s="118"/>
      <c r="F483" s="50">
        <v>3492194</v>
      </c>
      <c r="G483" s="51">
        <v>2331613</v>
      </c>
      <c r="H483" s="51">
        <v>1160580</v>
      </c>
      <c r="I483" s="51" t="s">
        <v>15</v>
      </c>
      <c r="J483" s="50" t="s">
        <v>15</v>
      </c>
      <c r="K483" s="51" t="s">
        <v>15</v>
      </c>
      <c r="L483" s="51" t="s">
        <v>15</v>
      </c>
      <c r="M483" s="51" t="s">
        <v>15</v>
      </c>
      <c r="N483" s="51" t="s">
        <v>15</v>
      </c>
      <c r="O483" s="52" t="s">
        <v>15</v>
      </c>
      <c r="Q483" s="53"/>
      <c r="R483" s="53"/>
      <c r="S483" s="53"/>
      <c r="T483" s="53"/>
      <c r="U483" s="53"/>
      <c r="V483" s="53"/>
      <c r="W483" s="53"/>
      <c r="X483" s="53"/>
      <c r="Y483" s="53"/>
      <c r="Z483" s="53"/>
      <c r="AA483" s="53"/>
    </row>
    <row r="484" spans="1:27" ht="25" customHeight="1">
      <c r="A484" s="49"/>
      <c r="B484" s="54" t="s">
        <v>24</v>
      </c>
      <c r="C484" s="55"/>
      <c r="D484" s="117" t="s">
        <v>75</v>
      </c>
      <c r="E484" s="118"/>
      <c r="F484" s="50">
        <v>265896</v>
      </c>
      <c r="G484" s="51">
        <v>144051</v>
      </c>
      <c r="H484" s="51">
        <v>121845</v>
      </c>
      <c r="I484" s="51" t="s">
        <v>15</v>
      </c>
      <c r="J484" s="50" t="s">
        <v>15</v>
      </c>
      <c r="K484" s="51" t="s">
        <v>15</v>
      </c>
      <c r="L484" s="51" t="s">
        <v>15</v>
      </c>
      <c r="M484" s="51" t="s">
        <v>15</v>
      </c>
      <c r="N484" s="51" t="s">
        <v>15</v>
      </c>
      <c r="O484" s="52" t="s">
        <v>15</v>
      </c>
      <c r="Q484" s="53"/>
      <c r="R484" s="53"/>
      <c r="S484" s="53"/>
      <c r="T484" s="53"/>
      <c r="U484" s="53"/>
      <c r="V484" s="53"/>
      <c r="W484" s="53"/>
      <c r="X484" s="53"/>
      <c r="Y484" s="53"/>
      <c r="Z484" s="53"/>
      <c r="AA484" s="53"/>
    </row>
    <row r="485" spans="1:27" ht="25" customHeight="1">
      <c r="A485" s="49"/>
      <c r="B485" s="54" t="s">
        <v>25</v>
      </c>
      <c r="C485" s="55"/>
      <c r="D485" s="117" t="s">
        <v>76</v>
      </c>
      <c r="E485" s="118"/>
      <c r="F485" s="50">
        <v>18242445</v>
      </c>
      <c r="G485" s="51">
        <v>11661346</v>
      </c>
      <c r="H485" s="51">
        <v>6581098</v>
      </c>
      <c r="I485" s="51" t="s">
        <v>15</v>
      </c>
      <c r="J485" s="50" t="s">
        <v>15</v>
      </c>
      <c r="K485" s="51" t="s">
        <v>15</v>
      </c>
      <c r="L485" s="51" t="s">
        <v>15</v>
      </c>
      <c r="M485" s="51" t="s">
        <v>15</v>
      </c>
      <c r="N485" s="51" t="s">
        <v>15</v>
      </c>
      <c r="O485" s="52" t="s">
        <v>15</v>
      </c>
      <c r="Q485" s="53"/>
      <c r="R485" s="53"/>
      <c r="S485" s="53"/>
      <c r="T485" s="53"/>
      <c r="U485" s="53"/>
      <c r="V485" s="53"/>
      <c r="W485" s="53"/>
      <c r="X485" s="53"/>
      <c r="Y485" s="53"/>
      <c r="Z485" s="53"/>
      <c r="AA485" s="53"/>
    </row>
    <row r="486" spans="1:27" ht="25" customHeight="1">
      <c r="A486" s="49"/>
      <c r="B486" s="54" t="s">
        <v>26</v>
      </c>
      <c r="C486" s="55"/>
      <c r="D486" s="117" t="s">
        <v>77</v>
      </c>
      <c r="E486" s="118"/>
      <c r="F486" s="50">
        <v>235368</v>
      </c>
      <c r="G486" s="51">
        <v>126603</v>
      </c>
      <c r="H486" s="51">
        <v>108765</v>
      </c>
      <c r="I486" s="51" t="s">
        <v>15</v>
      </c>
      <c r="J486" s="50" t="s">
        <v>15</v>
      </c>
      <c r="K486" s="51" t="s">
        <v>15</v>
      </c>
      <c r="L486" s="51" t="s">
        <v>15</v>
      </c>
      <c r="M486" s="51" t="s">
        <v>15</v>
      </c>
      <c r="N486" s="51" t="s">
        <v>15</v>
      </c>
      <c r="O486" s="52" t="s">
        <v>15</v>
      </c>
      <c r="Q486" s="53"/>
      <c r="R486" s="53"/>
      <c r="S486" s="53"/>
      <c r="T486" s="53"/>
      <c r="U486" s="53"/>
      <c r="V486" s="53"/>
      <c r="W486" s="53"/>
      <c r="X486" s="53"/>
      <c r="Y486" s="53"/>
      <c r="Z486" s="53"/>
      <c r="AA486" s="53"/>
    </row>
    <row r="487" spans="1:27" ht="25" customHeight="1">
      <c r="A487" s="49"/>
      <c r="B487" s="54" t="s">
        <v>27</v>
      </c>
      <c r="C487" s="55"/>
      <c r="D487" s="117" t="s">
        <v>78</v>
      </c>
      <c r="E487" s="118"/>
      <c r="F487" s="50">
        <v>2562800</v>
      </c>
      <c r="G487" s="51">
        <v>1501310</v>
      </c>
      <c r="H487" s="51">
        <v>1061490</v>
      </c>
      <c r="I487" s="51" t="s">
        <v>15</v>
      </c>
      <c r="J487" s="50" t="s">
        <v>15</v>
      </c>
      <c r="K487" s="51" t="s">
        <v>15</v>
      </c>
      <c r="L487" s="51" t="s">
        <v>15</v>
      </c>
      <c r="M487" s="51" t="s">
        <v>15</v>
      </c>
      <c r="N487" s="51" t="s">
        <v>15</v>
      </c>
      <c r="O487" s="52" t="s">
        <v>15</v>
      </c>
      <c r="Q487" s="53"/>
      <c r="R487" s="53"/>
      <c r="S487" s="53"/>
      <c r="T487" s="53"/>
      <c r="U487" s="53"/>
      <c r="V487" s="53"/>
      <c r="W487" s="53"/>
      <c r="X487" s="53"/>
      <c r="Y487" s="53"/>
      <c r="Z487" s="53"/>
      <c r="AA487" s="53"/>
    </row>
    <row r="488" spans="1:27" ht="25" customHeight="1">
      <c r="A488" s="49" t="s">
        <v>79</v>
      </c>
      <c r="B488" s="117" t="s">
        <v>80</v>
      </c>
      <c r="C488" s="119"/>
      <c r="D488" s="119"/>
      <c r="E488" s="120"/>
      <c r="F488" s="50">
        <v>2261588</v>
      </c>
      <c r="G488" s="51">
        <v>1278534</v>
      </c>
      <c r="H488" s="51">
        <v>983053</v>
      </c>
      <c r="I488" s="51">
        <v>493444</v>
      </c>
      <c r="J488" s="50">
        <v>489610</v>
      </c>
      <c r="K488" s="51">
        <v>100035</v>
      </c>
      <c r="L488" s="51">
        <v>13376</v>
      </c>
      <c r="M488" s="51">
        <v>402951</v>
      </c>
      <c r="N488" s="51">
        <v>213524</v>
      </c>
      <c r="O488" s="52">
        <v>189427</v>
      </c>
      <c r="Q488" s="53"/>
      <c r="R488" s="53"/>
      <c r="S488" s="53"/>
      <c r="T488" s="53"/>
      <c r="U488" s="53"/>
      <c r="V488" s="53"/>
      <c r="W488" s="53"/>
      <c r="X488" s="53"/>
      <c r="Y488" s="53"/>
      <c r="Z488" s="53"/>
      <c r="AA488" s="53"/>
    </row>
    <row r="489" spans="1:27" ht="25" customHeight="1">
      <c r="A489" s="49" t="s">
        <v>28</v>
      </c>
      <c r="B489" s="117" t="s">
        <v>81</v>
      </c>
      <c r="C489" s="117"/>
      <c r="D489" s="117"/>
      <c r="E489" s="118"/>
      <c r="F489" s="50">
        <v>3839038</v>
      </c>
      <c r="G489" s="51">
        <v>2048949</v>
      </c>
      <c r="H489" s="51">
        <v>1790090</v>
      </c>
      <c r="I489" s="51">
        <v>177919</v>
      </c>
      <c r="J489" s="50">
        <v>1612171</v>
      </c>
      <c r="K489" s="51">
        <v>175415</v>
      </c>
      <c r="L489" s="51">
        <v>16874</v>
      </c>
      <c r="M489" s="51">
        <v>1453629</v>
      </c>
      <c r="N489" s="51">
        <v>1412403</v>
      </c>
      <c r="O489" s="52">
        <v>41226</v>
      </c>
      <c r="Q489" s="53"/>
      <c r="R489" s="53"/>
      <c r="S489" s="53"/>
      <c r="T489" s="53"/>
      <c r="U489" s="53"/>
      <c r="V489" s="53"/>
      <c r="W489" s="53"/>
      <c r="X489" s="53"/>
      <c r="Y489" s="53"/>
      <c r="Z489" s="53"/>
      <c r="AA489" s="53"/>
    </row>
    <row r="490" spans="1:27" ht="25" customHeight="1">
      <c r="A490" s="49" t="s">
        <v>29</v>
      </c>
      <c r="B490" s="117" t="s">
        <v>82</v>
      </c>
      <c r="C490" s="117" t="s">
        <v>83</v>
      </c>
      <c r="D490" s="117"/>
      <c r="E490" s="118"/>
      <c r="F490" s="50">
        <v>7317798</v>
      </c>
      <c r="G490" s="51">
        <v>2753855</v>
      </c>
      <c r="H490" s="51">
        <v>4563943</v>
      </c>
      <c r="I490" s="51">
        <v>581644</v>
      </c>
      <c r="J490" s="50">
        <v>3982299</v>
      </c>
      <c r="K490" s="51">
        <v>494630</v>
      </c>
      <c r="L490" s="51">
        <v>4155</v>
      </c>
      <c r="M490" s="51">
        <v>3491824</v>
      </c>
      <c r="N490" s="51">
        <v>2642513</v>
      </c>
      <c r="O490" s="52">
        <v>849311</v>
      </c>
      <c r="Q490" s="53"/>
      <c r="R490" s="53"/>
      <c r="S490" s="53"/>
      <c r="T490" s="53"/>
      <c r="U490" s="53"/>
      <c r="V490" s="53"/>
      <c r="W490" s="53"/>
      <c r="X490" s="53"/>
      <c r="Y490" s="53"/>
      <c r="Z490" s="53"/>
      <c r="AA490" s="53"/>
    </row>
    <row r="491" spans="1:27" ht="25" customHeight="1">
      <c r="A491" s="49" t="s">
        <v>30</v>
      </c>
      <c r="B491" s="117" t="s">
        <v>84</v>
      </c>
      <c r="C491" s="117" t="s">
        <v>85</v>
      </c>
      <c r="D491" s="117"/>
      <c r="E491" s="118"/>
      <c r="F491" s="50">
        <v>2787960</v>
      </c>
      <c r="G491" s="51">
        <v>1147642</v>
      </c>
      <c r="H491" s="51">
        <v>1640318</v>
      </c>
      <c r="I491" s="51">
        <v>556692</v>
      </c>
      <c r="J491" s="50">
        <v>1083626</v>
      </c>
      <c r="K491" s="51">
        <v>190783</v>
      </c>
      <c r="L491" s="51">
        <v>10436</v>
      </c>
      <c r="M491" s="51">
        <v>903279</v>
      </c>
      <c r="N491" s="51">
        <v>1451912</v>
      </c>
      <c r="O491" s="52">
        <v>-548632</v>
      </c>
      <c r="Q491" s="53"/>
      <c r="R491" s="53"/>
      <c r="S491" s="53"/>
      <c r="T491" s="53"/>
      <c r="U491" s="53"/>
      <c r="V491" s="53"/>
      <c r="W491" s="53"/>
      <c r="X491" s="53"/>
      <c r="Y491" s="53"/>
      <c r="Z491" s="53"/>
      <c r="AA491" s="53"/>
    </row>
    <row r="492" spans="1:27" ht="25" customHeight="1">
      <c r="A492" s="49" t="s">
        <v>31</v>
      </c>
      <c r="B492" s="117" t="s">
        <v>86</v>
      </c>
      <c r="C492" s="117" t="s">
        <v>87</v>
      </c>
      <c r="D492" s="117"/>
      <c r="E492" s="118"/>
      <c r="F492" s="50">
        <v>1255168</v>
      </c>
      <c r="G492" s="51">
        <v>747207</v>
      </c>
      <c r="H492" s="51">
        <v>507961</v>
      </c>
      <c r="I492" s="51">
        <v>79424</v>
      </c>
      <c r="J492" s="50">
        <v>428537</v>
      </c>
      <c r="K492" s="51">
        <v>51756</v>
      </c>
      <c r="L492" s="51">
        <v>0</v>
      </c>
      <c r="M492" s="51">
        <v>376781</v>
      </c>
      <c r="N492" s="51">
        <v>305141</v>
      </c>
      <c r="O492" s="52">
        <v>71639</v>
      </c>
      <c r="Q492" s="53"/>
      <c r="R492" s="53"/>
      <c r="S492" s="53"/>
      <c r="T492" s="53"/>
      <c r="U492" s="53"/>
      <c r="V492" s="53"/>
      <c r="W492" s="53"/>
      <c r="X492" s="53"/>
      <c r="Y492" s="53"/>
      <c r="Z492" s="53"/>
      <c r="AA492" s="53"/>
    </row>
    <row r="493" spans="1:27" ht="25" customHeight="1">
      <c r="A493" s="49" t="s">
        <v>32</v>
      </c>
      <c r="B493" s="117" t="s">
        <v>88</v>
      </c>
      <c r="C493" s="117" t="s">
        <v>89</v>
      </c>
      <c r="D493" s="117"/>
      <c r="E493" s="118"/>
      <c r="F493" s="50">
        <v>2596816</v>
      </c>
      <c r="G493" s="51">
        <v>1316558</v>
      </c>
      <c r="H493" s="51">
        <v>1280258</v>
      </c>
      <c r="I493" s="51">
        <v>337495</v>
      </c>
      <c r="J493" s="50">
        <v>942763</v>
      </c>
      <c r="K493" s="51">
        <v>113851</v>
      </c>
      <c r="L493" s="51">
        <v>578</v>
      </c>
      <c r="M493" s="51">
        <v>829489</v>
      </c>
      <c r="N493" s="51">
        <v>601477</v>
      </c>
      <c r="O493" s="52">
        <v>228013</v>
      </c>
      <c r="Q493" s="53"/>
      <c r="R493" s="53"/>
      <c r="S493" s="53"/>
      <c r="T493" s="53"/>
      <c r="U493" s="53"/>
      <c r="V493" s="53"/>
      <c r="W493" s="53"/>
      <c r="X493" s="53"/>
      <c r="Y493" s="53"/>
      <c r="Z493" s="53"/>
      <c r="AA493" s="53"/>
    </row>
    <row r="494" spans="1:27" ht="25" customHeight="1">
      <c r="A494" s="49" t="s">
        <v>33</v>
      </c>
      <c r="B494" s="117" t="s">
        <v>87</v>
      </c>
      <c r="C494" s="117" t="s">
        <v>90</v>
      </c>
      <c r="D494" s="117"/>
      <c r="E494" s="118"/>
      <c r="F494" s="50">
        <v>1899721</v>
      </c>
      <c r="G494" s="51">
        <v>701136</v>
      </c>
      <c r="H494" s="51">
        <v>1198585</v>
      </c>
      <c r="I494" s="51">
        <v>138673</v>
      </c>
      <c r="J494" s="50">
        <v>1059912</v>
      </c>
      <c r="K494" s="51">
        <v>42104</v>
      </c>
      <c r="L494" s="51">
        <v>20201</v>
      </c>
      <c r="M494" s="51">
        <v>1038009</v>
      </c>
      <c r="N494" s="51">
        <v>494248</v>
      </c>
      <c r="O494" s="52">
        <v>543761</v>
      </c>
      <c r="Q494" s="53"/>
      <c r="R494" s="53"/>
      <c r="S494" s="53"/>
      <c r="T494" s="53"/>
      <c r="U494" s="53"/>
      <c r="V494" s="53"/>
      <c r="W494" s="53"/>
      <c r="X494" s="53"/>
      <c r="Y494" s="53"/>
      <c r="Z494" s="53"/>
      <c r="AA494" s="53"/>
    </row>
    <row r="495" spans="1:27" ht="25" customHeight="1">
      <c r="A495" s="49" t="s">
        <v>34</v>
      </c>
      <c r="B495" s="117" t="s">
        <v>91</v>
      </c>
      <c r="C495" s="117" t="s">
        <v>88</v>
      </c>
      <c r="D495" s="117"/>
      <c r="E495" s="118"/>
      <c r="F495" s="50">
        <v>4850712</v>
      </c>
      <c r="G495" s="51">
        <v>840257</v>
      </c>
      <c r="H495" s="51">
        <v>4010455</v>
      </c>
      <c r="I495" s="51">
        <v>1687872</v>
      </c>
      <c r="J495" s="50">
        <v>2322584</v>
      </c>
      <c r="K495" s="51">
        <v>350621</v>
      </c>
      <c r="L495" s="51">
        <v>1341</v>
      </c>
      <c r="M495" s="51">
        <v>1973304</v>
      </c>
      <c r="N495" s="51">
        <v>255725</v>
      </c>
      <c r="O495" s="52">
        <v>1717580</v>
      </c>
      <c r="Q495" s="53"/>
      <c r="R495" s="53"/>
      <c r="S495" s="53"/>
      <c r="T495" s="53"/>
      <c r="U495" s="53"/>
      <c r="V495" s="53"/>
      <c r="W495" s="53"/>
      <c r="X495" s="53"/>
      <c r="Y495" s="53"/>
      <c r="Z495" s="53"/>
      <c r="AA495" s="53"/>
    </row>
    <row r="496" spans="1:27" ht="25" customHeight="1">
      <c r="A496" s="49" t="s">
        <v>35</v>
      </c>
      <c r="B496" s="117" t="s">
        <v>92</v>
      </c>
      <c r="C496" s="117" t="s">
        <v>93</v>
      </c>
      <c r="D496" s="117"/>
      <c r="E496" s="118"/>
      <c r="F496" s="50">
        <v>4264699</v>
      </c>
      <c r="G496" s="51">
        <v>1286676</v>
      </c>
      <c r="H496" s="51">
        <v>2978023</v>
      </c>
      <c r="I496" s="51">
        <v>375478</v>
      </c>
      <c r="J496" s="50">
        <v>2602546</v>
      </c>
      <c r="K496" s="51">
        <v>268371</v>
      </c>
      <c r="L496" s="51">
        <v>15467</v>
      </c>
      <c r="M496" s="51">
        <v>2349642</v>
      </c>
      <c r="N496" s="51">
        <v>1420748</v>
      </c>
      <c r="O496" s="52">
        <v>928894</v>
      </c>
      <c r="Q496" s="53"/>
      <c r="R496" s="53"/>
      <c r="S496" s="53"/>
      <c r="T496" s="53"/>
      <c r="U496" s="53"/>
      <c r="V496" s="53"/>
      <c r="W496" s="53"/>
      <c r="X496" s="53"/>
      <c r="Y496" s="53"/>
      <c r="Z496" s="53"/>
      <c r="AA496" s="53"/>
    </row>
    <row r="497" spans="1:27" ht="25" customHeight="1">
      <c r="A497" s="49" t="s">
        <v>36</v>
      </c>
      <c r="B497" s="111" t="s">
        <v>94</v>
      </c>
      <c r="C497" s="111"/>
      <c r="D497" s="111"/>
      <c r="E497" s="112"/>
      <c r="F497" s="50">
        <v>1643421</v>
      </c>
      <c r="G497" s="51">
        <v>461478</v>
      </c>
      <c r="H497" s="51">
        <v>1181943</v>
      </c>
      <c r="I497" s="51">
        <v>419756</v>
      </c>
      <c r="J497" s="50">
        <v>762186</v>
      </c>
      <c r="K497" s="51">
        <v>2324</v>
      </c>
      <c r="L497" s="51">
        <v>0</v>
      </c>
      <c r="M497" s="51">
        <v>759862</v>
      </c>
      <c r="N497" s="51">
        <v>759862</v>
      </c>
      <c r="O497" s="52">
        <v>0</v>
      </c>
      <c r="Q497" s="53"/>
      <c r="R497" s="53"/>
      <c r="S497" s="53"/>
      <c r="T497" s="53"/>
      <c r="U497" s="53"/>
      <c r="V497" s="53"/>
      <c r="W497" s="53"/>
      <c r="X497" s="53"/>
      <c r="Y497" s="53"/>
      <c r="Z497" s="53"/>
      <c r="AA497" s="53"/>
    </row>
    <row r="498" spans="1:27" ht="25" customHeight="1">
      <c r="A498" s="49" t="s">
        <v>37</v>
      </c>
      <c r="B498" s="111" t="s">
        <v>95</v>
      </c>
      <c r="C498" s="111"/>
      <c r="D498" s="111"/>
      <c r="E498" s="112"/>
      <c r="F498" s="50">
        <v>1420256</v>
      </c>
      <c r="G498" s="51">
        <v>283359</v>
      </c>
      <c r="H498" s="51">
        <v>1136897</v>
      </c>
      <c r="I498" s="51">
        <v>283700</v>
      </c>
      <c r="J498" s="50">
        <v>853197</v>
      </c>
      <c r="K498" s="51">
        <v>11229</v>
      </c>
      <c r="L498" s="51">
        <v>0</v>
      </c>
      <c r="M498" s="51">
        <v>841968</v>
      </c>
      <c r="N498" s="51">
        <v>793617</v>
      </c>
      <c r="O498" s="52">
        <v>48351</v>
      </c>
      <c r="Q498" s="53"/>
      <c r="R498" s="53"/>
      <c r="S498" s="53"/>
      <c r="T498" s="53"/>
      <c r="U498" s="53"/>
      <c r="V498" s="53"/>
      <c r="W498" s="53"/>
      <c r="X498" s="53"/>
      <c r="Y498" s="53"/>
      <c r="Z498" s="53"/>
      <c r="AA498" s="53"/>
    </row>
    <row r="499" spans="1:27" ht="25" customHeight="1">
      <c r="A499" s="49" t="s">
        <v>38</v>
      </c>
      <c r="B499" s="111" t="s">
        <v>96</v>
      </c>
      <c r="C499" s="111"/>
      <c r="D499" s="111"/>
      <c r="E499" s="112"/>
      <c r="F499" s="50">
        <v>4002206</v>
      </c>
      <c r="G499" s="51">
        <v>1356200</v>
      </c>
      <c r="H499" s="51">
        <v>2646006</v>
      </c>
      <c r="I499" s="51">
        <v>297139</v>
      </c>
      <c r="J499" s="50">
        <v>2348867</v>
      </c>
      <c r="K499" s="51">
        <v>30687</v>
      </c>
      <c r="L499" s="51">
        <v>53105</v>
      </c>
      <c r="M499" s="51">
        <v>2371285</v>
      </c>
      <c r="N499" s="51">
        <v>2186519</v>
      </c>
      <c r="O499" s="52">
        <v>184766</v>
      </c>
      <c r="Q499" s="53"/>
      <c r="R499" s="53"/>
      <c r="S499" s="53"/>
      <c r="T499" s="53"/>
      <c r="U499" s="53"/>
      <c r="V499" s="53"/>
      <c r="W499" s="53"/>
      <c r="X499" s="53"/>
      <c r="Y499" s="53"/>
      <c r="Z499" s="53"/>
      <c r="AA499" s="53"/>
    </row>
    <row r="500" spans="1:27" ht="25" customHeight="1">
      <c r="A500" s="49" t="s">
        <v>39</v>
      </c>
      <c r="B500" s="111" t="s">
        <v>97</v>
      </c>
      <c r="C500" s="111"/>
      <c r="D500" s="111"/>
      <c r="E500" s="112"/>
      <c r="F500" s="50">
        <v>2141982</v>
      </c>
      <c r="G500" s="51">
        <v>895954</v>
      </c>
      <c r="H500" s="51">
        <v>1246029</v>
      </c>
      <c r="I500" s="51">
        <v>244367</v>
      </c>
      <c r="J500" s="50">
        <v>1001661</v>
      </c>
      <c r="K500" s="51">
        <v>160101</v>
      </c>
      <c r="L500" s="51">
        <v>6190</v>
      </c>
      <c r="M500" s="51">
        <v>847751</v>
      </c>
      <c r="N500" s="51">
        <v>768703</v>
      </c>
      <c r="O500" s="52">
        <v>79048</v>
      </c>
      <c r="Q500" s="53"/>
      <c r="R500" s="53"/>
      <c r="S500" s="53"/>
      <c r="T500" s="53"/>
      <c r="U500" s="53"/>
      <c r="V500" s="53"/>
      <c r="W500" s="53"/>
      <c r="X500" s="53"/>
      <c r="Y500" s="53"/>
      <c r="Z500" s="53"/>
      <c r="AA500" s="53"/>
    </row>
    <row r="501" spans="1:27" ht="35.15" customHeight="1">
      <c r="A501" s="56"/>
      <c r="B501" s="113" t="s">
        <v>98</v>
      </c>
      <c r="C501" s="113"/>
      <c r="D501" s="113"/>
      <c r="E501" s="114"/>
      <c r="F501" s="57">
        <v>79360480</v>
      </c>
      <c r="G501" s="58">
        <v>39912466</v>
      </c>
      <c r="H501" s="58">
        <v>39448014</v>
      </c>
      <c r="I501" s="58">
        <v>10618233</v>
      </c>
      <c r="J501" s="57">
        <v>28829781</v>
      </c>
      <c r="K501" s="58">
        <v>3563646</v>
      </c>
      <c r="L501" s="58">
        <v>168140</v>
      </c>
      <c r="M501" s="58">
        <v>25434275</v>
      </c>
      <c r="N501" s="58">
        <v>19369558</v>
      </c>
      <c r="O501" s="59">
        <v>6064717</v>
      </c>
      <c r="Q501" s="53"/>
      <c r="R501" s="53"/>
      <c r="S501" s="53"/>
      <c r="T501" s="53"/>
      <c r="U501" s="53"/>
      <c r="V501" s="53"/>
      <c r="W501" s="53"/>
      <c r="X501" s="53"/>
      <c r="Y501" s="53"/>
      <c r="Z501" s="53"/>
      <c r="AA501" s="53"/>
    </row>
    <row r="502" spans="1:27" ht="25" customHeight="1">
      <c r="A502" s="60"/>
      <c r="B502" s="111" t="s">
        <v>99</v>
      </c>
      <c r="C502" s="111"/>
      <c r="D502" s="111"/>
      <c r="E502" s="112"/>
      <c r="F502" s="50">
        <v>699611</v>
      </c>
      <c r="G502" s="51" t="s">
        <v>15</v>
      </c>
      <c r="H502" s="51">
        <v>699611</v>
      </c>
      <c r="I502" s="51" t="s">
        <v>15</v>
      </c>
      <c r="J502" s="50">
        <v>699611</v>
      </c>
      <c r="K502" s="51">
        <v>699611</v>
      </c>
      <c r="L502" s="51" t="s">
        <v>15</v>
      </c>
      <c r="M502" s="51" t="s">
        <v>15</v>
      </c>
      <c r="N502" s="51" t="s">
        <v>15</v>
      </c>
      <c r="O502" s="52" t="s">
        <v>15</v>
      </c>
      <c r="Q502" s="53"/>
      <c r="R502" s="53"/>
      <c r="S502" s="53"/>
      <c r="T502" s="53"/>
      <c r="U502" s="53"/>
      <c r="V502" s="53"/>
      <c r="W502" s="53"/>
      <c r="X502" s="53"/>
      <c r="Y502" s="53"/>
      <c r="Z502" s="53"/>
      <c r="AA502" s="53"/>
    </row>
    <row r="503" spans="1:27" ht="25" customHeight="1">
      <c r="A503" s="60"/>
      <c r="B503" s="111" t="s">
        <v>100</v>
      </c>
      <c r="C503" s="111"/>
      <c r="D503" s="111"/>
      <c r="E503" s="112"/>
      <c r="F503" s="50">
        <v>527342</v>
      </c>
      <c r="G503" s="51" t="s">
        <v>15</v>
      </c>
      <c r="H503" s="51">
        <v>527342</v>
      </c>
      <c r="I503" s="51" t="s">
        <v>15</v>
      </c>
      <c r="J503" s="50">
        <v>527342</v>
      </c>
      <c r="K503" s="51">
        <v>527342</v>
      </c>
      <c r="L503" s="51" t="s">
        <v>15</v>
      </c>
      <c r="M503" s="51" t="s">
        <v>15</v>
      </c>
      <c r="N503" s="51" t="s">
        <v>15</v>
      </c>
      <c r="O503" s="52" t="s">
        <v>15</v>
      </c>
      <c r="Q503" s="53"/>
      <c r="R503" s="53"/>
      <c r="S503" s="53"/>
      <c r="T503" s="53"/>
      <c r="U503" s="53"/>
      <c r="V503" s="53"/>
      <c r="W503" s="53"/>
      <c r="X503" s="53"/>
      <c r="Y503" s="53"/>
      <c r="Z503" s="53"/>
      <c r="AA503" s="53"/>
    </row>
    <row r="504" spans="1:27" ht="35.15" customHeight="1">
      <c r="A504" s="56"/>
      <c r="B504" s="113" t="s">
        <v>101</v>
      </c>
      <c r="C504" s="113"/>
      <c r="D504" s="113"/>
      <c r="E504" s="114"/>
      <c r="F504" s="57">
        <v>79532749</v>
      </c>
      <c r="G504" s="58">
        <v>39912466</v>
      </c>
      <c r="H504" s="58">
        <v>39620283</v>
      </c>
      <c r="I504" s="58">
        <v>10618233</v>
      </c>
      <c r="J504" s="57">
        <v>29002050</v>
      </c>
      <c r="K504" s="58">
        <v>3735915</v>
      </c>
      <c r="L504" s="58">
        <v>168140</v>
      </c>
      <c r="M504" s="58">
        <v>25434275</v>
      </c>
      <c r="N504" s="58">
        <v>19369558</v>
      </c>
      <c r="O504" s="59">
        <v>6064717</v>
      </c>
      <c r="Q504" s="53"/>
      <c r="R504" s="53"/>
      <c r="S504" s="53"/>
      <c r="T504" s="53"/>
      <c r="U504" s="53"/>
      <c r="V504" s="53"/>
      <c r="W504" s="53"/>
      <c r="X504" s="53"/>
      <c r="Y504" s="53"/>
      <c r="Z504" s="53"/>
      <c r="AA504" s="53"/>
    </row>
    <row r="505" spans="1:27" ht="17.25" customHeight="1">
      <c r="A505" s="60" t="s">
        <v>102</v>
      </c>
      <c r="B505" s="61"/>
      <c r="C505" s="61"/>
      <c r="D505" s="61"/>
      <c r="E505" s="62"/>
      <c r="F505" s="50"/>
      <c r="G505" s="51"/>
      <c r="H505" s="51"/>
      <c r="I505" s="51"/>
      <c r="J505" s="50"/>
      <c r="K505" s="51"/>
      <c r="L505" s="51"/>
      <c r="M505" s="51"/>
      <c r="N505" s="51"/>
      <c r="O505" s="52"/>
      <c r="Q505" s="53"/>
      <c r="R505" s="53"/>
      <c r="S505" s="53"/>
      <c r="T505" s="53"/>
      <c r="U505" s="53"/>
      <c r="V505" s="53"/>
      <c r="W505" s="53"/>
      <c r="X505" s="53"/>
      <c r="Y505" s="53"/>
      <c r="Z505" s="53"/>
      <c r="AA505" s="53"/>
    </row>
    <row r="506" spans="1:27" ht="25" customHeight="1">
      <c r="A506" s="60"/>
      <c r="B506" s="111" t="s">
        <v>103</v>
      </c>
      <c r="C506" s="111"/>
      <c r="D506" s="111"/>
      <c r="E506" s="112"/>
      <c r="F506" s="50">
        <v>75090143</v>
      </c>
      <c r="G506" s="51">
        <v>38723892</v>
      </c>
      <c r="H506" s="51">
        <v>36366250</v>
      </c>
      <c r="I506" s="51">
        <v>9681217</v>
      </c>
      <c r="J506" s="50">
        <v>26685033</v>
      </c>
      <c r="K506" s="51">
        <v>3540060</v>
      </c>
      <c r="L506" s="51">
        <v>168140</v>
      </c>
      <c r="M506" s="51">
        <v>23313113</v>
      </c>
      <c r="N506" s="51">
        <v>17248396</v>
      </c>
      <c r="O506" s="52">
        <v>6064717</v>
      </c>
      <c r="Q506" s="53"/>
      <c r="R506" s="53"/>
      <c r="S506" s="53"/>
      <c r="T506" s="53"/>
      <c r="U506" s="53"/>
      <c r="V506" s="53"/>
      <c r="W506" s="53"/>
      <c r="X506" s="53"/>
      <c r="Y506" s="53"/>
      <c r="Z506" s="53"/>
      <c r="AA506" s="53"/>
    </row>
    <row r="507" spans="1:27" ht="25" customHeight="1">
      <c r="A507" s="60"/>
      <c r="B507" s="111" t="s">
        <v>104</v>
      </c>
      <c r="C507" s="111"/>
      <c r="D507" s="111"/>
      <c r="E507" s="112"/>
      <c r="F507" s="50">
        <v>3269084</v>
      </c>
      <c r="G507" s="51">
        <v>951226</v>
      </c>
      <c r="H507" s="51">
        <v>2317858</v>
      </c>
      <c r="I507" s="51">
        <v>792561</v>
      </c>
      <c r="J507" s="50">
        <v>1525297</v>
      </c>
      <c r="K507" s="51">
        <v>4519</v>
      </c>
      <c r="L507" s="51">
        <v>0</v>
      </c>
      <c r="M507" s="51">
        <v>1520778</v>
      </c>
      <c r="N507" s="51">
        <v>1520778</v>
      </c>
      <c r="O507" s="52">
        <v>0</v>
      </c>
      <c r="Q507" s="53"/>
      <c r="R507" s="53"/>
      <c r="S507" s="53"/>
      <c r="T507" s="53"/>
      <c r="U507" s="53"/>
      <c r="V507" s="53"/>
      <c r="W507" s="53"/>
      <c r="X507" s="53"/>
      <c r="Y507" s="53"/>
      <c r="Z507" s="53"/>
      <c r="AA507" s="53"/>
    </row>
    <row r="508" spans="1:27" ht="25" customHeight="1">
      <c r="A508" s="60"/>
      <c r="B508" s="111" t="s">
        <v>105</v>
      </c>
      <c r="C508" s="111"/>
      <c r="D508" s="111"/>
      <c r="E508" s="112"/>
      <c r="F508" s="50">
        <v>1001254</v>
      </c>
      <c r="G508" s="51">
        <v>237348</v>
      </c>
      <c r="H508" s="51">
        <v>763906</v>
      </c>
      <c r="I508" s="51">
        <v>144455</v>
      </c>
      <c r="J508" s="50">
        <v>619451</v>
      </c>
      <c r="K508" s="51">
        <v>19067</v>
      </c>
      <c r="L508" s="51">
        <v>0</v>
      </c>
      <c r="M508" s="51">
        <v>600384</v>
      </c>
      <c r="N508" s="51">
        <v>600384</v>
      </c>
      <c r="O508" s="52">
        <v>0</v>
      </c>
      <c r="Q508" s="53"/>
      <c r="R508" s="53"/>
      <c r="S508" s="53"/>
      <c r="T508" s="53"/>
      <c r="U508" s="53"/>
      <c r="V508" s="53"/>
      <c r="W508" s="53"/>
      <c r="X508" s="53"/>
      <c r="Y508" s="53"/>
      <c r="Z508" s="53"/>
      <c r="AA508" s="53"/>
    </row>
    <row r="509" spans="1:27" ht="35.15" customHeight="1" thickBot="1">
      <c r="A509" s="73"/>
      <c r="B509" s="115" t="s">
        <v>98</v>
      </c>
      <c r="C509" s="115"/>
      <c r="D509" s="115"/>
      <c r="E509" s="116"/>
      <c r="F509" s="74">
        <v>79360480</v>
      </c>
      <c r="G509" s="75">
        <v>39912466</v>
      </c>
      <c r="H509" s="75">
        <v>39448014</v>
      </c>
      <c r="I509" s="75">
        <v>10618233</v>
      </c>
      <c r="J509" s="74">
        <v>28829781</v>
      </c>
      <c r="K509" s="75">
        <v>3563646</v>
      </c>
      <c r="L509" s="75">
        <v>168140</v>
      </c>
      <c r="M509" s="75">
        <v>25434275</v>
      </c>
      <c r="N509" s="75">
        <v>19369558</v>
      </c>
      <c r="O509" s="76">
        <v>6064717</v>
      </c>
      <c r="Q509" s="53"/>
      <c r="R509" s="53"/>
      <c r="S509" s="53"/>
      <c r="T509" s="53"/>
      <c r="U509" s="53"/>
      <c r="V509" s="53"/>
      <c r="W509" s="53"/>
      <c r="X509" s="53"/>
      <c r="Y509" s="53"/>
      <c r="Z509" s="53"/>
      <c r="AA509" s="53"/>
    </row>
    <row r="510" spans="1:27" ht="13.5" customHeight="1"/>
    <row r="511" spans="1:27" s="27" customFormat="1" ht="29.25" customHeight="1">
      <c r="A511" s="23" t="s">
        <v>117</v>
      </c>
      <c r="B511" s="24"/>
      <c r="C511" s="24"/>
      <c r="D511" s="24"/>
      <c r="E511" s="24"/>
      <c r="F511" s="25"/>
      <c r="G511" s="25"/>
      <c r="H511" s="25"/>
      <c r="I511" s="25"/>
      <c r="J511" s="25"/>
      <c r="K511" s="26"/>
      <c r="L511" s="26"/>
      <c r="M511" s="26"/>
      <c r="N511" s="26"/>
      <c r="O511" s="25"/>
    </row>
    <row r="512" spans="1:27" ht="35.15" customHeight="1" thickBot="1">
      <c r="A512" s="28" t="s">
        <v>119</v>
      </c>
      <c r="O512" s="32" t="s">
        <v>41</v>
      </c>
    </row>
    <row r="513" spans="1:30" ht="9" customHeight="1">
      <c r="A513" s="121" t="s">
        <v>42</v>
      </c>
      <c r="B513" s="122"/>
      <c r="C513" s="122"/>
      <c r="D513" s="122"/>
      <c r="E513" s="123"/>
      <c r="F513" s="130" t="s">
        <v>43</v>
      </c>
      <c r="G513" s="132" t="s">
        <v>46</v>
      </c>
      <c r="H513" s="130" t="s">
        <v>44</v>
      </c>
      <c r="I513" s="132" t="s">
        <v>106</v>
      </c>
      <c r="J513" s="130" t="s">
        <v>45</v>
      </c>
      <c r="K513" s="135" t="s">
        <v>1</v>
      </c>
      <c r="L513" s="137" t="s">
        <v>47</v>
      </c>
      <c r="M513" s="140" t="s">
        <v>2</v>
      </c>
      <c r="N513" s="34"/>
      <c r="O513" s="35"/>
    </row>
    <row r="514" spans="1:30" ht="6.75" customHeight="1">
      <c r="A514" s="124"/>
      <c r="B514" s="125"/>
      <c r="C514" s="125"/>
      <c r="D514" s="125"/>
      <c r="E514" s="126"/>
      <c r="F514" s="131"/>
      <c r="G514" s="133"/>
      <c r="H514" s="131"/>
      <c r="I514" s="133"/>
      <c r="J514" s="131"/>
      <c r="K514" s="136"/>
      <c r="L514" s="138"/>
      <c r="M514" s="141"/>
      <c r="N514" s="37"/>
      <c r="O514" s="38"/>
    </row>
    <row r="515" spans="1:30" ht="5.25" customHeight="1">
      <c r="A515" s="124"/>
      <c r="B515" s="125"/>
      <c r="C515" s="125"/>
      <c r="D515" s="125"/>
      <c r="E515" s="126"/>
      <c r="F515" s="131"/>
      <c r="G515" s="133"/>
      <c r="H515" s="131"/>
      <c r="I515" s="133"/>
      <c r="J515" s="131"/>
      <c r="K515" s="136"/>
      <c r="L515" s="138"/>
      <c r="M515" s="141"/>
      <c r="N515" s="39"/>
      <c r="O515" s="40"/>
    </row>
    <row r="516" spans="1:30" ht="20.25" customHeight="1">
      <c r="A516" s="124"/>
      <c r="B516" s="125"/>
      <c r="C516" s="125"/>
      <c r="D516" s="125"/>
      <c r="E516" s="126"/>
      <c r="F516" s="41" t="s">
        <v>48</v>
      </c>
      <c r="G516" s="134"/>
      <c r="H516" s="41" t="s">
        <v>48</v>
      </c>
      <c r="I516" s="134"/>
      <c r="J516" s="41" t="s">
        <v>48</v>
      </c>
      <c r="K516" s="42" t="s">
        <v>107</v>
      </c>
      <c r="L516" s="139"/>
      <c r="M516" s="43" t="s">
        <v>49</v>
      </c>
      <c r="N516" s="44" t="s">
        <v>50</v>
      </c>
      <c r="O516" s="45" t="s">
        <v>51</v>
      </c>
    </row>
    <row r="517" spans="1:30" ht="18" customHeight="1">
      <c r="A517" s="127"/>
      <c r="B517" s="128"/>
      <c r="C517" s="128"/>
      <c r="D517" s="128"/>
      <c r="E517" s="129"/>
      <c r="F517" s="46" t="s">
        <v>3</v>
      </c>
      <c r="G517" s="46" t="s">
        <v>4</v>
      </c>
      <c r="H517" s="46" t="s">
        <v>5</v>
      </c>
      <c r="I517" s="46" t="s">
        <v>6</v>
      </c>
      <c r="J517" s="46" t="s">
        <v>7</v>
      </c>
      <c r="K517" s="46" t="s">
        <v>8</v>
      </c>
      <c r="L517" s="47" t="s">
        <v>9</v>
      </c>
      <c r="M517" s="47" t="s">
        <v>10</v>
      </c>
      <c r="N517" s="47" t="s">
        <v>11</v>
      </c>
      <c r="O517" s="48" t="s">
        <v>12</v>
      </c>
    </row>
    <row r="518" spans="1:30" ht="25" customHeight="1">
      <c r="A518" s="49" t="s">
        <v>52</v>
      </c>
      <c r="B518" s="117" t="s">
        <v>53</v>
      </c>
      <c r="C518" s="119"/>
      <c r="D518" s="119"/>
      <c r="E518" s="120"/>
      <c r="F518" s="50">
        <v>352439</v>
      </c>
      <c r="G518" s="51">
        <v>195250</v>
      </c>
      <c r="H518" s="51">
        <v>157189</v>
      </c>
      <c r="I518" s="51">
        <v>52449</v>
      </c>
      <c r="J518" s="50">
        <v>104740</v>
      </c>
      <c r="K518" s="51">
        <v>17482</v>
      </c>
      <c r="L518" s="51">
        <v>26450</v>
      </c>
      <c r="M518" s="51">
        <v>113707</v>
      </c>
      <c r="N518" s="51">
        <v>63783</v>
      </c>
      <c r="O518" s="52">
        <v>49924</v>
      </c>
      <c r="Q518" s="53"/>
      <c r="R518" s="53"/>
      <c r="S518" s="53"/>
      <c r="T518" s="53"/>
      <c r="U518" s="53"/>
      <c r="V518" s="53"/>
      <c r="W518" s="53"/>
      <c r="X518" s="53"/>
      <c r="Y518" s="53"/>
      <c r="Z518" s="53"/>
      <c r="AA518" s="53"/>
      <c r="AB518" s="53"/>
      <c r="AC518" s="53"/>
      <c r="AD518" s="53"/>
    </row>
    <row r="519" spans="1:30" ht="25" customHeight="1">
      <c r="A519" s="49"/>
      <c r="B519" s="54" t="s">
        <v>54</v>
      </c>
      <c r="C519" s="55"/>
      <c r="D519" s="117" t="s">
        <v>55</v>
      </c>
      <c r="E519" s="118"/>
      <c r="F519" s="50">
        <v>310242</v>
      </c>
      <c r="G519" s="51">
        <v>174971</v>
      </c>
      <c r="H519" s="51">
        <v>135271</v>
      </c>
      <c r="I519" s="51">
        <v>46975</v>
      </c>
      <c r="J519" s="50">
        <v>88296</v>
      </c>
      <c r="K519" s="51">
        <v>15047</v>
      </c>
      <c r="L519" s="51">
        <v>26246</v>
      </c>
      <c r="M519" s="51">
        <v>99494</v>
      </c>
      <c r="N519" s="51">
        <v>54653</v>
      </c>
      <c r="O519" s="52">
        <v>44841</v>
      </c>
      <c r="Q519" s="53"/>
      <c r="R519" s="53"/>
      <c r="S519" s="53"/>
      <c r="T519" s="53"/>
      <c r="U519" s="53"/>
      <c r="V519" s="53"/>
      <c r="W519" s="53"/>
      <c r="X519" s="53"/>
      <c r="Y519" s="53"/>
      <c r="Z519" s="53"/>
      <c r="AA519" s="53"/>
    </row>
    <row r="520" spans="1:30" ht="25" customHeight="1">
      <c r="A520" s="49"/>
      <c r="B520" s="54" t="s">
        <v>56</v>
      </c>
      <c r="C520" s="55"/>
      <c r="D520" s="117" t="s">
        <v>57</v>
      </c>
      <c r="E520" s="118"/>
      <c r="F520" s="50">
        <v>4678</v>
      </c>
      <c r="G520" s="51">
        <v>2310</v>
      </c>
      <c r="H520" s="51">
        <v>2368</v>
      </c>
      <c r="I520" s="51">
        <v>602</v>
      </c>
      <c r="J520" s="50">
        <v>1766</v>
      </c>
      <c r="K520" s="51">
        <v>262</v>
      </c>
      <c r="L520" s="51">
        <v>0</v>
      </c>
      <c r="M520" s="51">
        <v>1504</v>
      </c>
      <c r="N520" s="51">
        <v>2568</v>
      </c>
      <c r="O520" s="52">
        <v>-1065</v>
      </c>
      <c r="Q520" s="53"/>
      <c r="R520" s="53"/>
      <c r="S520" s="53"/>
      <c r="T520" s="53"/>
      <c r="U520" s="53"/>
      <c r="V520" s="53"/>
      <c r="W520" s="53"/>
      <c r="X520" s="53"/>
      <c r="Y520" s="53"/>
      <c r="Z520" s="53"/>
      <c r="AA520" s="53"/>
    </row>
    <row r="521" spans="1:30" ht="25" customHeight="1">
      <c r="A521" s="49"/>
      <c r="B521" s="54" t="s">
        <v>58</v>
      </c>
      <c r="C521" s="55"/>
      <c r="D521" s="117" t="s">
        <v>59</v>
      </c>
      <c r="E521" s="118"/>
      <c r="F521" s="50">
        <v>37519</v>
      </c>
      <c r="G521" s="51">
        <v>17969</v>
      </c>
      <c r="H521" s="51">
        <v>19550</v>
      </c>
      <c r="I521" s="51">
        <v>4872</v>
      </c>
      <c r="J521" s="50">
        <v>14678</v>
      </c>
      <c r="K521" s="51">
        <v>2173</v>
      </c>
      <c r="L521" s="51">
        <v>203</v>
      </c>
      <c r="M521" s="51">
        <v>12709</v>
      </c>
      <c r="N521" s="51">
        <v>6561</v>
      </c>
      <c r="O521" s="52">
        <v>6148</v>
      </c>
      <c r="Q521" s="53"/>
      <c r="R521" s="53"/>
      <c r="S521" s="53"/>
      <c r="T521" s="53"/>
      <c r="U521" s="53"/>
      <c r="V521" s="53"/>
      <c r="W521" s="53"/>
      <c r="X521" s="53"/>
      <c r="Y521" s="53"/>
      <c r="Z521" s="53"/>
      <c r="AA521" s="53"/>
    </row>
    <row r="522" spans="1:30" ht="25" customHeight="1">
      <c r="A522" s="49" t="s">
        <v>60</v>
      </c>
      <c r="B522" s="117" t="s">
        <v>61</v>
      </c>
      <c r="C522" s="119"/>
      <c r="D522" s="119"/>
      <c r="E522" s="120"/>
      <c r="F522" s="50">
        <v>21517</v>
      </c>
      <c r="G522" s="51">
        <v>11606</v>
      </c>
      <c r="H522" s="51">
        <v>9910</v>
      </c>
      <c r="I522" s="51">
        <v>4433</v>
      </c>
      <c r="J522" s="50">
        <v>5478</v>
      </c>
      <c r="K522" s="51">
        <v>1497</v>
      </c>
      <c r="L522" s="51">
        <v>5</v>
      </c>
      <c r="M522" s="51">
        <v>3986</v>
      </c>
      <c r="N522" s="51">
        <v>6035</v>
      </c>
      <c r="O522" s="52">
        <v>-2049</v>
      </c>
      <c r="Q522" s="53"/>
      <c r="R522" s="53"/>
      <c r="S522" s="53"/>
      <c r="T522" s="53"/>
      <c r="U522" s="53"/>
      <c r="V522" s="53"/>
      <c r="W522" s="53"/>
      <c r="X522" s="53"/>
      <c r="Y522" s="53"/>
      <c r="Z522" s="53"/>
      <c r="AA522" s="53"/>
    </row>
    <row r="523" spans="1:30" ht="25" customHeight="1">
      <c r="A523" s="49" t="s">
        <v>62</v>
      </c>
      <c r="B523" s="117" t="s">
        <v>63</v>
      </c>
      <c r="C523" s="119"/>
      <c r="D523" s="119"/>
      <c r="E523" s="120"/>
      <c r="F523" s="50">
        <v>42035429</v>
      </c>
      <c r="G523" s="51">
        <v>27863816</v>
      </c>
      <c r="H523" s="51">
        <v>14171613</v>
      </c>
      <c r="I523" s="51">
        <v>4979439</v>
      </c>
      <c r="J523" s="50">
        <v>9192174</v>
      </c>
      <c r="K523" s="51">
        <v>1518363</v>
      </c>
      <c r="L523" s="51">
        <v>3862</v>
      </c>
      <c r="M523" s="51">
        <v>7677673</v>
      </c>
      <c r="N523" s="51">
        <v>5930428</v>
      </c>
      <c r="O523" s="52">
        <v>1747245</v>
      </c>
      <c r="Q523" s="53"/>
      <c r="R523" s="53"/>
      <c r="S523" s="53"/>
      <c r="T523" s="53"/>
      <c r="U523" s="53"/>
      <c r="V523" s="53"/>
      <c r="W523" s="53"/>
      <c r="X523" s="53"/>
      <c r="Y523" s="53"/>
      <c r="Z523" s="53"/>
      <c r="AA523" s="53"/>
    </row>
    <row r="524" spans="1:30" ht="25" customHeight="1">
      <c r="A524" s="49"/>
      <c r="B524" s="54" t="s">
        <v>54</v>
      </c>
      <c r="C524" s="55"/>
      <c r="D524" s="117" t="s">
        <v>64</v>
      </c>
      <c r="E524" s="118"/>
      <c r="F524" s="50">
        <v>2197570</v>
      </c>
      <c r="G524" s="51">
        <v>1407631</v>
      </c>
      <c r="H524" s="51">
        <v>789940</v>
      </c>
      <c r="I524" s="51" t="s">
        <v>15</v>
      </c>
      <c r="J524" s="50" t="s">
        <v>15</v>
      </c>
      <c r="K524" s="51" t="s">
        <v>15</v>
      </c>
      <c r="L524" s="51" t="s">
        <v>15</v>
      </c>
      <c r="M524" s="51" t="s">
        <v>15</v>
      </c>
      <c r="N524" s="51" t="s">
        <v>15</v>
      </c>
      <c r="O524" s="52" t="s">
        <v>15</v>
      </c>
      <c r="Q524" s="53"/>
      <c r="R524" s="53"/>
      <c r="S524" s="53"/>
      <c r="T524" s="53"/>
      <c r="U524" s="53"/>
      <c r="V524" s="53"/>
      <c r="W524" s="53"/>
      <c r="X524" s="53"/>
      <c r="Y524" s="53"/>
      <c r="Z524" s="53"/>
      <c r="AA524" s="53"/>
    </row>
    <row r="525" spans="1:30" ht="25" customHeight="1">
      <c r="A525" s="49"/>
      <c r="B525" s="54" t="s">
        <v>13</v>
      </c>
      <c r="C525" s="55"/>
      <c r="D525" s="117" t="s">
        <v>65</v>
      </c>
      <c r="E525" s="118"/>
      <c r="F525" s="50">
        <v>381663</v>
      </c>
      <c r="G525" s="51">
        <v>224470</v>
      </c>
      <c r="H525" s="51">
        <v>157193</v>
      </c>
      <c r="I525" s="51" t="s">
        <v>15</v>
      </c>
      <c r="J525" s="50" t="s">
        <v>15</v>
      </c>
      <c r="K525" s="51" t="s">
        <v>15</v>
      </c>
      <c r="L525" s="51" t="s">
        <v>15</v>
      </c>
      <c r="M525" s="51" t="s">
        <v>15</v>
      </c>
      <c r="N525" s="51" t="s">
        <v>15</v>
      </c>
      <c r="O525" s="52" t="s">
        <v>15</v>
      </c>
      <c r="Q525" s="53"/>
      <c r="R525" s="53"/>
      <c r="S525" s="53"/>
      <c r="T525" s="53"/>
      <c r="U525" s="53"/>
      <c r="V525" s="53"/>
      <c r="W525" s="53"/>
      <c r="X525" s="53"/>
      <c r="Y525" s="53"/>
      <c r="Z525" s="53"/>
      <c r="AA525" s="53"/>
    </row>
    <row r="526" spans="1:30" ht="25" customHeight="1">
      <c r="A526" s="49"/>
      <c r="B526" s="54" t="s">
        <v>14</v>
      </c>
      <c r="C526" s="55"/>
      <c r="D526" s="117" t="s">
        <v>66</v>
      </c>
      <c r="E526" s="118"/>
      <c r="F526" s="50">
        <v>357099</v>
      </c>
      <c r="G526" s="51">
        <v>246199</v>
      </c>
      <c r="H526" s="51">
        <v>110900</v>
      </c>
      <c r="I526" s="51" t="s">
        <v>15</v>
      </c>
      <c r="J526" s="50" t="s">
        <v>15</v>
      </c>
      <c r="K526" s="51" t="s">
        <v>15</v>
      </c>
      <c r="L526" s="51" t="s">
        <v>15</v>
      </c>
      <c r="M526" s="51" t="s">
        <v>15</v>
      </c>
      <c r="N526" s="51" t="s">
        <v>15</v>
      </c>
      <c r="O526" s="52" t="s">
        <v>15</v>
      </c>
      <c r="Q526" s="53"/>
      <c r="R526" s="53"/>
      <c r="S526" s="53"/>
      <c r="T526" s="53"/>
      <c r="U526" s="53"/>
      <c r="V526" s="53"/>
      <c r="W526" s="53"/>
      <c r="X526" s="53"/>
      <c r="Y526" s="53"/>
      <c r="Z526" s="53"/>
      <c r="AA526" s="53"/>
    </row>
    <row r="527" spans="1:30" ht="25" customHeight="1">
      <c r="A527" s="49"/>
      <c r="B527" s="54" t="s">
        <v>16</v>
      </c>
      <c r="C527" s="55"/>
      <c r="D527" s="117" t="s">
        <v>67</v>
      </c>
      <c r="E527" s="118"/>
      <c r="F527" s="50">
        <v>1406297</v>
      </c>
      <c r="G527" s="51">
        <v>876429</v>
      </c>
      <c r="H527" s="51">
        <v>529867</v>
      </c>
      <c r="I527" s="51" t="s">
        <v>15</v>
      </c>
      <c r="J527" s="50" t="s">
        <v>15</v>
      </c>
      <c r="K527" s="51" t="s">
        <v>15</v>
      </c>
      <c r="L527" s="51" t="s">
        <v>15</v>
      </c>
      <c r="M527" s="51" t="s">
        <v>15</v>
      </c>
      <c r="N527" s="51" t="s">
        <v>15</v>
      </c>
      <c r="O527" s="52" t="s">
        <v>15</v>
      </c>
      <c r="Q527" s="53"/>
      <c r="R527" s="53"/>
      <c r="S527" s="53"/>
      <c r="T527" s="53"/>
      <c r="U527" s="53"/>
      <c r="V527" s="53"/>
      <c r="W527" s="53"/>
      <c r="X527" s="53"/>
      <c r="Y527" s="53"/>
      <c r="Z527" s="53"/>
      <c r="AA527" s="53"/>
    </row>
    <row r="528" spans="1:30" ht="25" customHeight="1">
      <c r="A528" s="49"/>
      <c r="B528" s="54" t="s">
        <v>17</v>
      </c>
      <c r="C528" s="55"/>
      <c r="D528" s="117" t="s">
        <v>68</v>
      </c>
      <c r="E528" s="118"/>
      <c r="F528" s="50">
        <v>693869</v>
      </c>
      <c r="G528" s="51">
        <v>510980</v>
      </c>
      <c r="H528" s="51">
        <v>182889</v>
      </c>
      <c r="I528" s="51" t="s">
        <v>15</v>
      </c>
      <c r="J528" s="50" t="s">
        <v>15</v>
      </c>
      <c r="K528" s="51" t="s">
        <v>15</v>
      </c>
      <c r="L528" s="51" t="s">
        <v>15</v>
      </c>
      <c r="M528" s="51" t="s">
        <v>15</v>
      </c>
      <c r="N528" s="51" t="s">
        <v>15</v>
      </c>
      <c r="O528" s="52" t="s">
        <v>15</v>
      </c>
      <c r="Q528" s="53"/>
      <c r="R528" s="53"/>
      <c r="S528" s="53"/>
      <c r="T528" s="53"/>
      <c r="U528" s="53"/>
      <c r="V528" s="53"/>
      <c r="W528" s="53"/>
      <c r="X528" s="53"/>
      <c r="Y528" s="53"/>
      <c r="Z528" s="53"/>
      <c r="AA528" s="53"/>
    </row>
    <row r="529" spans="1:27" ht="25" customHeight="1">
      <c r="A529" s="49"/>
      <c r="B529" s="54" t="s">
        <v>18</v>
      </c>
      <c r="C529" s="55"/>
      <c r="D529" s="117" t="s">
        <v>69</v>
      </c>
      <c r="E529" s="118"/>
      <c r="F529" s="50">
        <v>669985</v>
      </c>
      <c r="G529" s="51">
        <v>375748</v>
      </c>
      <c r="H529" s="51">
        <v>294237</v>
      </c>
      <c r="I529" s="51" t="s">
        <v>15</v>
      </c>
      <c r="J529" s="50" t="s">
        <v>15</v>
      </c>
      <c r="K529" s="51" t="s">
        <v>15</v>
      </c>
      <c r="L529" s="51" t="s">
        <v>15</v>
      </c>
      <c r="M529" s="51" t="s">
        <v>15</v>
      </c>
      <c r="N529" s="51" t="s">
        <v>15</v>
      </c>
      <c r="O529" s="52" t="s">
        <v>15</v>
      </c>
      <c r="Q529" s="53"/>
      <c r="R529" s="53"/>
      <c r="S529" s="53"/>
      <c r="T529" s="53"/>
      <c r="U529" s="53"/>
      <c r="V529" s="53"/>
      <c r="W529" s="53"/>
      <c r="X529" s="53"/>
      <c r="Y529" s="53"/>
      <c r="Z529" s="53"/>
      <c r="AA529" s="53"/>
    </row>
    <row r="530" spans="1:27" ht="25" customHeight="1">
      <c r="A530" s="49"/>
      <c r="B530" s="54" t="s">
        <v>19</v>
      </c>
      <c r="C530" s="55"/>
      <c r="D530" s="117" t="s">
        <v>70</v>
      </c>
      <c r="E530" s="118"/>
      <c r="F530" s="50">
        <v>3366587</v>
      </c>
      <c r="G530" s="51">
        <v>2668628</v>
      </c>
      <c r="H530" s="51">
        <v>697959</v>
      </c>
      <c r="I530" s="51" t="s">
        <v>15</v>
      </c>
      <c r="J530" s="50" t="s">
        <v>15</v>
      </c>
      <c r="K530" s="51" t="s">
        <v>15</v>
      </c>
      <c r="L530" s="51" t="s">
        <v>15</v>
      </c>
      <c r="M530" s="51" t="s">
        <v>15</v>
      </c>
      <c r="N530" s="51" t="s">
        <v>15</v>
      </c>
      <c r="O530" s="52" t="s">
        <v>15</v>
      </c>
      <c r="Q530" s="53"/>
      <c r="R530" s="53"/>
      <c r="S530" s="53"/>
      <c r="T530" s="53"/>
      <c r="U530" s="53"/>
      <c r="V530" s="53"/>
      <c r="W530" s="53"/>
      <c r="X530" s="53"/>
      <c r="Y530" s="53"/>
      <c r="Z530" s="53"/>
      <c r="AA530" s="53"/>
    </row>
    <row r="531" spans="1:27" ht="25" customHeight="1">
      <c r="A531" s="49"/>
      <c r="B531" s="54" t="s">
        <v>20</v>
      </c>
      <c r="C531" s="55"/>
      <c r="D531" s="117" t="s">
        <v>71</v>
      </c>
      <c r="E531" s="118"/>
      <c r="F531" s="50">
        <v>1730775</v>
      </c>
      <c r="G531" s="51">
        <v>1088908</v>
      </c>
      <c r="H531" s="51">
        <v>641867</v>
      </c>
      <c r="I531" s="51" t="s">
        <v>15</v>
      </c>
      <c r="J531" s="50" t="s">
        <v>15</v>
      </c>
      <c r="K531" s="51" t="s">
        <v>15</v>
      </c>
      <c r="L531" s="51" t="s">
        <v>15</v>
      </c>
      <c r="M531" s="51" t="s">
        <v>15</v>
      </c>
      <c r="N531" s="51" t="s">
        <v>15</v>
      </c>
      <c r="O531" s="52" t="s">
        <v>15</v>
      </c>
      <c r="Q531" s="53"/>
      <c r="R531" s="53"/>
      <c r="S531" s="53"/>
      <c r="T531" s="53"/>
      <c r="U531" s="53"/>
      <c r="V531" s="53"/>
      <c r="W531" s="53"/>
      <c r="X531" s="53"/>
      <c r="Y531" s="53"/>
      <c r="Z531" s="53"/>
      <c r="AA531" s="53"/>
    </row>
    <row r="532" spans="1:27" ht="25" customHeight="1">
      <c r="A532" s="49"/>
      <c r="B532" s="54" t="s">
        <v>21</v>
      </c>
      <c r="C532" s="55"/>
      <c r="D532" s="117" t="s">
        <v>72</v>
      </c>
      <c r="E532" s="118"/>
      <c r="F532" s="50">
        <v>4358317</v>
      </c>
      <c r="G532" s="51">
        <v>2782741</v>
      </c>
      <c r="H532" s="51">
        <v>1575577</v>
      </c>
      <c r="I532" s="51" t="s">
        <v>15</v>
      </c>
      <c r="J532" s="50" t="s">
        <v>15</v>
      </c>
      <c r="K532" s="51" t="s">
        <v>15</v>
      </c>
      <c r="L532" s="51" t="s">
        <v>15</v>
      </c>
      <c r="M532" s="51" t="s">
        <v>15</v>
      </c>
      <c r="N532" s="51" t="s">
        <v>15</v>
      </c>
      <c r="O532" s="52" t="s">
        <v>15</v>
      </c>
      <c r="Q532" s="53"/>
      <c r="R532" s="53"/>
      <c r="S532" s="53"/>
      <c r="T532" s="53"/>
      <c r="U532" s="53"/>
      <c r="V532" s="53"/>
      <c r="W532" s="53"/>
      <c r="X532" s="53"/>
      <c r="Y532" s="53"/>
      <c r="Z532" s="53"/>
      <c r="AA532" s="53"/>
    </row>
    <row r="533" spans="1:27" ht="25" customHeight="1">
      <c r="A533" s="49"/>
      <c r="B533" s="54" t="s">
        <v>22</v>
      </c>
      <c r="C533" s="55"/>
      <c r="D533" s="117" t="s">
        <v>73</v>
      </c>
      <c r="E533" s="118"/>
      <c r="F533" s="50">
        <v>325615</v>
      </c>
      <c r="G533" s="51">
        <v>195668</v>
      </c>
      <c r="H533" s="51">
        <v>129947</v>
      </c>
      <c r="I533" s="51" t="s">
        <v>15</v>
      </c>
      <c r="J533" s="50" t="s">
        <v>15</v>
      </c>
      <c r="K533" s="51" t="s">
        <v>15</v>
      </c>
      <c r="L533" s="51" t="s">
        <v>15</v>
      </c>
      <c r="M533" s="51" t="s">
        <v>15</v>
      </c>
      <c r="N533" s="51" t="s">
        <v>15</v>
      </c>
      <c r="O533" s="52" t="s">
        <v>15</v>
      </c>
      <c r="Q533" s="53"/>
      <c r="R533" s="53"/>
      <c r="S533" s="53"/>
      <c r="T533" s="53"/>
      <c r="U533" s="53"/>
      <c r="V533" s="53"/>
      <c r="W533" s="53"/>
      <c r="X533" s="53"/>
      <c r="Y533" s="53"/>
      <c r="Z533" s="53"/>
      <c r="AA533" s="53"/>
    </row>
    <row r="534" spans="1:27" ht="25" customHeight="1">
      <c r="A534" s="49"/>
      <c r="B534" s="54" t="s">
        <v>23</v>
      </c>
      <c r="C534" s="55"/>
      <c r="D534" s="117" t="s">
        <v>74</v>
      </c>
      <c r="E534" s="118"/>
      <c r="F534" s="50">
        <v>4219429</v>
      </c>
      <c r="G534" s="51">
        <v>2944686</v>
      </c>
      <c r="H534" s="51">
        <v>1274743</v>
      </c>
      <c r="I534" s="51" t="s">
        <v>15</v>
      </c>
      <c r="J534" s="50" t="s">
        <v>15</v>
      </c>
      <c r="K534" s="51" t="s">
        <v>15</v>
      </c>
      <c r="L534" s="51" t="s">
        <v>15</v>
      </c>
      <c r="M534" s="51" t="s">
        <v>15</v>
      </c>
      <c r="N534" s="51" t="s">
        <v>15</v>
      </c>
      <c r="O534" s="52" t="s">
        <v>15</v>
      </c>
      <c r="Q534" s="53"/>
      <c r="R534" s="53"/>
      <c r="S534" s="53"/>
      <c r="T534" s="53"/>
      <c r="U534" s="53"/>
      <c r="V534" s="53"/>
      <c r="W534" s="53"/>
      <c r="X534" s="53"/>
      <c r="Y534" s="53"/>
      <c r="Z534" s="53"/>
      <c r="AA534" s="53"/>
    </row>
    <row r="535" spans="1:27" ht="25" customHeight="1">
      <c r="A535" s="49"/>
      <c r="B535" s="54" t="s">
        <v>24</v>
      </c>
      <c r="C535" s="55"/>
      <c r="D535" s="117" t="s">
        <v>75</v>
      </c>
      <c r="E535" s="118"/>
      <c r="F535" s="50">
        <v>290941</v>
      </c>
      <c r="G535" s="51">
        <v>160039</v>
      </c>
      <c r="H535" s="51">
        <v>130902</v>
      </c>
      <c r="I535" s="51" t="s">
        <v>15</v>
      </c>
      <c r="J535" s="50" t="s">
        <v>15</v>
      </c>
      <c r="K535" s="51" t="s">
        <v>15</v>
      </c>
      <c r="L535" s="51" t="s">
        <v>15</v>
      </c>
      <c r="M535" s="51" t="s">
        <v>15</v>
      </c>
      <c r="N535" s="51" t="s">
        <v>15</v>
      </c>
      <c r="O535" s="52" t="s">
        <v>15</v>
      </c>
      <c r="Q535" s="53"/>
      <c r="R535" s="53"/>
      <c r="S535" s="53"/>
      <c r="T535" s="53"/>
      <c r="U535" s="53"/>
      <c r="V535" s="53"/>
      <c r="W535" s="53"/>
      <c r="X535" s="53"/>
      <c r="Y535" s="53"/>
      <c r="Z535" s="53"/>
      <c r="AA535" s="53"/>
    </row>
    <row r="536" spans="1:27" ht="25" customHeight="1">
      <c r="A536" s="49"/>
      <c r="B536" s="54" t="s">
        <v>25</v>
      </c>
      <c r="C536" s="55"/>
      <c r="D536" s="117" t="s">
        <v>76</v>
      </c>
      <c r="E536" s="118"/>
      <c r="F536" s="50">
        <v>19027631</v>
      </c>
      <c r="G536" s="51">
        <v>12532917</v>
      </c>
      <c r="H536" s="51">
        <v>6494714</v>
      </c>
      <c r="I536" s="51" t="s">
        <v>15</v>
      </c>
      <c r="J536" s="50" t="s">
        <v>15</v>
      </c>
      <c r="K536" s="51" t="s">
        <v>15</v>
      </c>
      <c r="L536" s="51" t="s">
        <v>15</v>
      </c>
      <c r="M536" s="51" t="s">
        <v>15</v>
      </c>
      <c r="N536" s="51" t="s">
        <v>15</v>
      </c>
      <c r="O536" s="52" t="s">
        <v>15</v>
      </c>
      <c r="Q536" s="53"/>
      <c r="R536" s="53"/>
      <c r="S536" s="53"/>
      <c r="T536" s="53"/>
      <c r="U536" s="53"/>
      <c r="V536" s="53"/>
      <c r="W536" s="53"/>
      <c r="X536" s="53"/>
      <c r="Y536" s="53"/>
      <c r="Z536" s="53"/>
      <c r="AA536" s="53"/>
    </row>
    <row r="537" spans="1:27" ht="25" customHeight="1">
      <c r="A537" s="49"/>
      <c r="B537" s="54" t="s">
        <v>26</v>
      </c>
      <c r="C537" s="55"/>
      <c r="D537" s="117" t="s">
        <v>77</v>
      </c>
      <c r="E537" s="118"/>
      <c r="F537" s="50">
        <v>241044</v>
      </c>
      <c r="G537" s="51">
        <v>135522</v>
      </c>
      <c r="H537" s="51">
        <v>105523</v>
      </c>
      <c r="I537" s="51" t="s">
        <v>15</v>
      </c>
      <c r="J537" s="50" t="s">
        <v>15</v>
      </c>
      <c r="K537" s="51" t="s">
        <v>15</v>
      </c>
      <c r="L537" s="51" t="s">
        <v>15</v>
      </c>
      <c r="M537" s="51" t="s">
        <v>15</v>
      </c>
      <c r="N537" s="51" t="s">
        <v>15</v>
      </c>
      <c r="O537" s="52" t="s">
        <v>15</v>
      </c>
      <c r="Q537" s="53"/>
      <c r="R537" s="53"/>
      <c r="S537" s="53"/>
      <c r="T537" s="53"/>
      <c r="U537" s="53"/>
      <c r="V537" s="53"/>
      <c r="W537" s="53"/>
      <c r="X537" s="53"/>
      <c r="Y537" s="53"/>
      <c r="Z537" s="53"/>
      <c r="AA537" s="53"/>
    </row>
    <row r="538" spans="1:27" ht="25" customHeight="1">
      <c r="A538" s="49"/>
      <c r="B538" s="54" t="s">
        <v>27</v>
      </c>
      <c r="C538" s="55"/>
      <c r="D538" s="117" t="s">
        <v>78</v>
      </c>
      <c r="E538" s="118"/>
      <c r="F538" s="50">
        <v>2768606</v>
      </c>
      <c r="G538" s="51">
        <v>1713250</v>
      </c>
      <c r="H538" s="51">
        <v>1055356</v>
      </c>
      <c r="I538" s="51" t="s">
        <v>15</v>
      </c>
      <c r="J538" s="50" t="s">
        <v>15</v>
      </c>
      <c r="K538" s="51" t="s">
        <v>15</v>
      </c>
      <c r="L538" s="51" t="s">
        <v>15</v>
      </c>
      <c r="M538" s="51" t="s">
        <v>15</v>
      </c>
      <c r="N538" s="51" t="s">
        <v>15</v>
      </c>
      <c r="O538" s="52" t="s">
        <v>15</v>
      </c>
      <c r="Q538" s="53"/>
      <c r="R538" s="53"/>
      <c r="S538" s="53"/>
      <c r="T538" s="53"/>
      <c r="U538" s="53"/>
      <c r="V538" s="53"/>
      <c r="W538" s="53"/>
      <c r="X538" s="53"/>
      <c r="Y538" s="53"/>
      <c r="Z538" s="53"/>
      <c r="AA538" s="53"/>
    </row>
    <row r="539" spans="1:27" ht="25" customHeight="1">
      <c r="A539" s="49" t="s">
        <v>79</v>
      </c>
      <c r="B539" s="117" t="s">
        <v>80</v>
      </c>
      <c r="C539" s="119"/>
      <c r="D539" s="119"/>
      <c r="E539" s="120"/>
      <c r="F539" s="50">
        <v>2390223</v>
      </c>
      <c r="G539" s="51">
        <v>1596941</v>
      </c>
      <c r="H539" s="51">
        <v>793282</v>
      </c>
      <c r="I539" s="51">
        <v>514829</v>
      </c>
      <c r="J539" s="50">
        <v>278453</v>
      </c>
      <c r="K539" s="51">
        <v>79872</v>
      </c>
      <c r="L539" s="51">
        <v>13882</v>
      </c>
      <c r="M539" s="51">
        <v>212463</v>
      </c>
      <c r="N539" s="51">
        <v>216035</v>
      </c>
      <c r="O539" s="52">
        <v>-3572</v>
      </c>
      <c r="Q539" s="53"/>
      <c r="R539" s="53"/>
      <c r="S539" s="53"/>
      <c r="T539" s="53"/>
      <c r="U539" s="53"/>
      <c r="V539" s="53"/>
      <c r="W539" s="53"/>
      <c r="X539" s="53"/>
      <c r="Y539" s="53"/>
      <c r="Z539" s="53"/>
      <c r="AA539" s="53"/>
    </row>
    <row r="540" spans="1:27" ht="25" customHeight="1">
      <c r="A540" s="49" t="s">
        <v>28</v>
      </c>
      <c r="B540" s="117" t="s">
        <v>81</v>
      </c>
      <c r="C540" s="117"/>
      <c r="D540" s="117"/>
      <c r="E540" s="118"/>
      <c r="F540" s="50">
        <v>4244728</v>
      </c>
      <c r="G540" s="51">
        <v>2309333</v>
      </c>
      <c r="H540" s="51">
        <v>1935395</v>
      </c>
      <c r="I540" s="51">
        <v>200396</v>
      </c>
      <c r="J540" s="50">
        <v>1734999</v>
      </c>
      <c r="K540" s="51">
        <v>190337</v>
      </c>
      <c r="L540" s="51">
        <v>23721</v>
      </c>
      <c r="M540" s="51">
        <v>1568384</v>
      </c>
      <c r="N540" s="51">
        <v>1454085</v>
      </c>
      <c r="O540" s="52">
        <v>114298</v>
      </c>
      <c r="Q540" s="53"/>
      <c r="R540" s="53"/>
      <c r="S540" s="53"/>
      <c r="T540" s="53"/>
      <c r="U540" s="53"/>
      <c r="V540" s="53"/>
      <c r="W540" s="53"/>
      <c r="X540" s="53"/>
      <c r="Y540" s="53"/>
      <c r="Z540" s="53"/>
      <c r="AA540" s="53"/>
    </row>
    <row r="541" spans="1:27" ht="25" customHeight="1">
      <c r="A541" s="49" t="s">
        <v>29</v>
      </c>
      <c r="B541" s="117" t="s">
        <v>82</v>
      </c>
      <c r="C541" s="117" t="s">
        <v>83</v>
      </c>
      <c r="D541" s="117"/>
      <c r="E541" s="118"/>
      <c r="F541" s="50">
        <v>7801660</v>
      </c>
      <c r="G541" s="51">
        <v>2891613</v>
      </c>
      <c r="H541" s="51">
        <v>4910047</v>
      </c>
      <c r="I541" s="51">
        <v>595871</v>
      </c>
      <c r="J541" s="50">
        <v>4314176</v>
      </c>
      <c r="K541" s="51">
        <v>522843</v>
      </c>
      <c r="L541" s="51">
        <v>4661</v>
      </c>
      <c r="M541" s="51">
        <v>3795993</v>
      </c>
      <c r="N541" s="51">
        <v>2656085</v>
      </c>
      <c r="O541" s="52">
        <v>1139908</v>
      </c>
      <c r="Q541" s="53"/>
      <c r="R541" s="53"/>
      <c r="S541" s="53"/>
      <c r="T541" s="53"/>
      <c r="U541" s="53"/>
      <c r="V541" s="53"/>
      <c r="W541" s="53"/>
      <c r="X541" s="53"/>
      <c r="Y541" s="53"/>
      <c r="Z541" s="53"/>
      <c r="AA541" s="53"/>
    </row>
    <row r="542" spans="1:27" ht="25" customHeight="1">
      <c r="A542" s="49" t="s">
        <v>30</v>
      </c>
      <c r="B542" s="117" t="s">
        <v>84</v>
      </c>
      <c r="C542" s="117" t="s">
        <v>85</v>
      </c>
      <c r="D542" s="117"/>
      <c r="E542" s="118"/>
      <c r="F542" s="50">
        <v>3151757</v>
      </c>
      <c r="G542" s="51">
        <v>1356479</v>
      </c>
      <c r="H542" s="51">
        <v>1795278</v>
      </c>
      <c r="I542" s="51">
        <v>682440</v>
      </c>
      <c r="J542" s="50">
        <v>1112839</v>
      </c>
      <c r="K542" s="51">
        <v>209516</v>
      </c>
      <c r="L542" s="51">
        <v>16987</v>
      </c>
      <c r="M542" s="51">
        <v>920309</v>
      </c>
      <c r="N542" s="51">
        <v>1493104</v>
      </c>
      <c r="O542" s="52">
        <v>-572796</v>
      </c>
      <c r="Q542" s="53"/>
      <c r="R542" s="53"/>
      <c r="S542" s="53"/>
      <c r="T542" s="53"/>
      <c r="U542" s="53"/>
      <c r="V542" s="53"/>
      <c r="W542" s="53"/>
      <c r="X542" s="53"/>
      <c r="Y542" s="53"/>
      <c r="Z542" s="53"/>
      <c r="AA542" s="53"/>
    </row>
    <row r="543" spans="1:27" ht="25" customHeight="1">
      <c r="A543" s="49" t="s">
        <v>31</v>
      </c>
      <c r="B543" s="117" t="s">
        <v>86</v>
      </c>
      <c r="C543" s="117" t="s">
        <v>87</v>
      </c>
      <c r="D543" s="117"/>
      <c r="E543" s="118"/>
      <c r="F543" s="50">
        <v>1233162</v>
      </c>
      <c r="G543" s="51">
        <v>796066</v>
      </c>
      <c r="H543" s="51">
        <v>437096</v>
      </c>
      <c r="I543" s="51">
        <v>83885</v>
      </c>
      <c r="J543" s="50">
        <v>353211</v>
      </c>
      <c r="K543" s="51">
        <v>46446</v>
      </c>
      <c r="L543" s="51">
        <v>0</v>
      </c>
      <c r="M543" s="51">
        <v>306765</v>
      </c>
      <c r="N543" s="51">
        <v>319118</v>
      </c>
      <c r="O543" s="52">
        <v>-12353</v>
      </c>
      <c r="Q543" s="53"/>
      <c r="R543" s="53"/>
      <c r="S543" s="53"/>
      <c r="T543" s="53"/>
      <c r="U543" s="53"/>
      <c r="V543" s="53"/>
      <c r="W543" s="53"/>
      <c r="X543" s="53"/>
      <c r="Y543" s="53"/>
      <c r="Z543" s="53"/>
      <c r="AA543" s="53"/>
    </row>
    <row r="544" spans="1:27" ht="25" customHeight="1">
      <c r="A544" s="49" t="s">
        <v>32</v>
      </c>
      <c r="B544" s="117" t="s">
        <v>88</v>
      </c>
      <c r="C544" s="117" t="s">
        <v>89</v>
      </c>
      <c r="D544" s="117"/>
      <c r="E544" s="118"/>
      <c r="F544" s="50">
        <v>2615766</v>
      </c>
      <c r="G544" s="51">
        <v>1350251</v>
      </c>
      <c r="H544" s="51">
        <v>1265516</v>
      </c>
      <c r="I544" s="51">
        <v>338450</v>
      </c>
      <c r="J544" s="50">
        <v>927066</v>
      </c>
      <c r="K544" s="51">
        <v>112779</v>
      </c>
      <c r="L544" s="51">
        <v>207</v>
      </c>
      <c r="M544" s="51">
        <v>814494</v>
      </c>
      <c r="N544" s="51">
        <v>620252</v>
      </c>
      <c r="O544" s="52">
        <v>194243</v>
      </c>
      <c r="Q544" s="53"/>
      <c r="R544" s="53"/>
      <c r="S544" s="53"/>
      <c r="T544" s="53"/>
      <c r="U544" s="53"/>
      <c r="V544" s="53"/>
      <c r="W544" s="53"/>
      <c r="X544" s="53"/>
      <c r="Y544" s="53"/>
      <c r="Z544" s="53"/>
      <c r="AA544" s="53"/>
    </row>
    <row r="545" spans="1:27" ht="25" customHeight="1">
      <c r="A545" s="49" t="s">
        <v>33</v>
      </c>
      <c r="B545" s="117" t="s">
        <v>87</v>
      </c>
      <c r="C545" s="117" t="s">
        <v>90</v>
      </c>
      <c r="D545" s="117"/>
      <c r="E545" s="118"/>
      <c r="F545" s="50">
        <v>1934105</v>
      </c>
      <c r="G545" s="51">
        <v>714344</v>
      </c>
      <c r="H545" s="51">
        <v>1219761</v>
      </c>
      <c r="I545" s="51">
        <v>139029</v>
      </c>
      <c r="J545" s="50">
        <v>1080731</v>
      </c>
      <c r="K545" s="51">
        <v>43425</v>
      </c>
      <c r="L545" s="51">
        <v>22711</v>
      </c>
      <c r="M545" s="51">
        <v>1060017</v>
      </c>
      <c r="N545" s="51">
        <v>478871</v>
      </c>
      <c r="O545" s="52">
        <v>581146</v>
      </c>
      <c r="Q545" s="53"/>
      <c r="R545" s="53"/>
      <c r="S545" s="53"/>
      <c r="T545" s="53"/>
      <c r="U545" s="53"/>
      <c r="V545" s="53"/>
      <c r="W545" s="53"/>
      <c r="X545" s="53"/>
      <c r="Y545" s="53"/>
      <c r="Z545" s="53"/>
      <c r="AA545" s="53"/>
    </row>
    <row r="546" spans="1:27" ht="25" customHeight="1">
      <c r="A546" s="49" t="s">
        <v>34</v>
      </c>
      <c r="B546" s="117" t="s">
        <v>91</v>
      </c>
      <c r="C546" s="117" t="s">
        <v>88</v>
      </c>
      <c r="D546" s="117"/>
      <c r="E546" s="118"/>
      <c r="F546" s="50">
        <v>4902841</v>
      </c>
      <c r="G546" s="51">
        <v>878537</v>
      </c>
      <c r="H546" s="51">
        <v>4024305</v>
      </c>
      <c r="I546" s="51">
        <v>1795246</v>
      </c>
      <c r="J546" s="50">
        <v>2229059</v>
      </c>
      <c r="K546" s="51">
        <v>343032</v>
      </c>
      <c r="L546" s="51">
        <v>1615</v>
      </c>
      <c r="M546" s="51">
        <v>1887642</v>
      </c>
      <c r="N546" s="51">
        <v>259408</v>
      </c>
      <c r="O546" s="52">
        <v>1628234</v>
      </c>
      <c r="Q546" s="53"/>
      <c r="R546" s="53"/>
      <c r="S546" s="53"/>
      <c r="T546" s="53"/>
      <c r="U546" s="53"/>
      <c r="V546" s="53"/>
      <c r="W546" s="53"/>
      <c r="X546" s="53"/>
      <c r="Y546" s="53"/>
      <c r="Z546" s="53"/>
      <c r="AA546" s="53"/>
    </row>
    <row r="547" spans="1:27" ht="25" customHeight="1">
      <c r="A547" s="49" t="s">
        <v>35</v>
      </c>
      <c r="B547" s="117" t="s">
        <v>92</v>
      </c>
      <c r="C547" s="117" t="s">
        <v>93</v>
      </c>
      <c r="D547" s="117"/>
      <c r="E547" s="118"/>
      <c r="F547" s="50">
        <v>4548929</v>
      </c>
      <c r="G547" s="51">
        <v>1379673</v>
      </c>
      <c r="H547" s="51">
        <v>3169255</v>
      </c>
      <c r="I547" s="51">
        <v>390274</v>
      </c>
      <c r="J547" s="50">
        <v>2778981</v>
      </c>
      <c r="K547" s="51">
        <v>284645</v>
      </c>
      <c r="L547" s="51">
        <v>3687</v>
      </c>
      <c r="M547" s="51">
        <v>2498024</v>
      </c>
      <c r="N547" s="51">
        <v>1580984</v>
      </c>
      <c r="O547" s="52">
        <v>917040</v>
      </c>
      <c r="Q547" s="53"/>
      <c r="R547" s="53"/>
      <c r="S547" s="53"/>
      <c r="T547" s="53"/>
      <c r="U547" s="53"/>
      <c r="V547" s="53"/>
      <c r="W547" s="53"/>
      <c r="X547" s="53"/>
      <c r="Y547" s="53"/>
      <c r="Z547" s="53"/>
      <c r="AA547" s="53"/>
    </row>
    <row r="548" spans="1:27" ht="25" customHeight="1">
      <c r="A548" s="49" t="s">
        <v>36</v>
      </c>
      <c r="B548" s="111" t="s">
        <v>94</v>
      </c>
      <c r="C548" s="111"/>
      <c r="D548" s="111"/>
      <c r="E548" s="112"/>
      <c r="F548" s="50">
        <v>1561724</v>
      </c>
      <c r="G548" s="51">
        <v>406873</v>
      </c>
      <c r="H548" s="51">
        <v>1154851</v>
      </c>
      <c r="I548" s="51">
        <v>396217</v>
      </c>
      <c r="J548" s="50">
        <v>758634</v>
      </c>
      <c r="K548" s="51">
        <v>2261</v>
      </c>
      <c r="L548" s="51">
        <v>0</v>
      </c>
      <c r="M548" s="51">
        <v>756373</v>
      </c>
      <c r="N548" s="51">
        <v>756373</v>
      </c>
      <c r="O548" s="52">
        <v>0</v>
      </c>
      <c r="Q548" s="53"/>
      <c r="R548" s="53"/>
      <c r="S548" s="53"/>
      <c r="T548" s="53"/>
      <c r="U548" s="53"/>
      <c r="V548" s="53"/>
      <c r="W548" s="53"/>
      <c r="X548" s="53"/>
      <c r="Y548" s="53"/>
      <c r="Z548" s="53"/>
      <c r="AA548" s="53"/>
    </row>
    <row r="549" spans="1:27" ht="25" customHeight="1">
      <c r="A549" s="49" t="s">
        <v>37</v>
      </c>
      <c r="B549" s="111" t="s">
        <v>95</v>
      </c>
      <c r="C549" s="111"/>
      <c r="D549" s="111"/>
      <c r="E549" s="112"/>
      <c r="F549" s="50">
        <v>1402193</v>
      </c>
      <c r="G549" s="51">
        <v>269948</v>
      </c>
      <c r="H549" s="51">
        <v>1132245</v>
      </c>
      <c r="I549" s="51">
        <v>284679</v>
      </c>
      <c r="J549" s="50">
        <v>847566</v>
      </c>
      <c r="K549" s="51">
        <v>11279</v>
      </c>
      <c r="L549" s="51">
        <v>0</v>
      </c>
      <c r="M549" s="51">
        <v>836287</v>
      </c>
      <c r="N549" s="51">
        <v>811913</v>
      </c>
      <c r="O549" s="52">
        <v>24374</v>
      </c>
      <c r="Q549" s="53"/>
      <c r="R549" s="53"/>
      <c r="S549" s="53"/>
      <c r="T549" s="53"/>
      <c r="U549" s="53"/>
      <c r="V549" s="53"/>
      <c r="W549" s="53"/>
      <c r="X549" s="53"/>
      <c r="Y549" s="53"/>
      <c r="Z549" s="53"/>
      <c r="AA549" s="53"/>
    </row>
    <row r="550" spans="1:27" ht="25" customHeight="1">
      <c r="A550" s="49" t="s">
        <v>38</v>
      </c>
      <c r="B550" s="111" t="s">
        <v>96</v>
      </c>
      <c r="C550" s="111"/>
      <c r="D550" s="111"/>
      <c r="E550" s="112"/>
      <c r="F550" s="50">
        <v>4277554</v>
      </c>
      <c r="G550" s="51">
        <v>1530864</v>
      </c>
      <c r="H550" s="51">
        <v>2746690</v>
      </c>
      <c r="I550" s="51">
        <v>309681</v>
      </c>
      <c r="J550" s="50">
        <v>2437010</v>
      </c>
      <c r="K550" s="51">
        <v>29870</v>
      </c>
      <c r="L550" s="51">
        <v>58937</v>
      </c>
      <c r="M550" s="51">
        <v>2466076</v>
      </c>
      <c r="N550" s="51">
        <v>1991865</v>
      </c>
      <c r="O550" s="52">
        <v>474212</v>
      </c>
      <c r="Q550" s="53"/>
      <c r="R550" s="53"/>
      <c r="S550" s="53"/>
      <c r="T550" s="53"/>
      <c r="U550" s="53"/>
      <c r="V550" s="53"/>
      <c r="W550" s="53"/>
      <c r="X550" s="53"/>
      <c r="Y550" s="53"/>
      <c r="Z550" s="53"/>
      <c r="AA550" s="53"/>
    </row>
    <row r="551" spans="1:27" ht="25" customHeight="1">
      <c r="A551" s="49" t="s">
        <v>39</v>
      </c>
      <c r="B551" s="111" t="s">
        <v>97</v>
      </c>
      <c r="C551" s="111"/>
      <c r="D551" s="111"/>
      <c r="E551" s="112"/>
      <c r="F551" s="50">
        <v>2288636</v>
      </c>
      <c r="G551" s="51">
        <v>948617</v>
      </c>
      <c r="H551" s="51">
        <v>1340019</v>
      </c>
      <c r="I551" s="51">
        <v>249044</v>
      </c>
      <c r="J551" s="50">
        <v>1090975</v>
      </c>
      <c r="K551" s="51">
        <v>173029</v>
      </c>
      <c r="L551" s="51">
        <v>7154</v>
      </c>
      <c r="M551" s="51">
        <v>925099</v>
      </c>
      <c r="N551" s="51">
        <v>823947</v>
      </c>
      <c r="O551" s="52">
        <v>101153</v>
      </c>
      <c r="Q551" s="53"/>
      <c r="R551" s="53"/>
      <c r="S551" s="53"/>
      <c r="T551" s="53"/>
      <c r="U551" s="53"/>
      <c r="V551" s="53"/>
      <c r="W551" s="53"/>
      <c r="X551" s="53"/>
      <c r="Y551" s="53"/>
      <c r="Z551" s="53"/>
      <c r="AA551" s="53"/>
    </row>
    <row r="552" spans="1:27" ht="35.15" customHeight="1">
      <c r="A552" s="56"/>
      <c r="B552" s="113" t="s">
        <v>98</v>
      </c>
      <c r="C552" s="113"/>
      <c r="D552" s="113"/>
      <c r="E552" s="114"/>
      <c r="F552" s="57">
        <v>84762664</v>
      </c>
      <c r="G552" s="58">
        <v>44500212</v>
      </c>
      <c r="H552" s="58">
        <v>40262451</v>
      </c>
      <c r="I552" s="58">
        <v>11016360</v>
      </c>
      <c r="J552" s="57">
        <v>29246091</v>
      </c>
      <c r="K552" s="58">
        <v>3586677</v>
      </c>
      <c r="L552" s="58">
        <v>183879</v>
      </c>
      <c r="M552" s="58">
        <v>25843293</v>
      </c>
      <c r="N552" s="58">
        <v>19462286</v>
      </c>
      <c r="O552" s="59">
        <v>6381007</v>
      </c>
      <c r="Q552" s="53"/>
      <c r="R552" s="53"/>
      <c r="S552" s="53"/>
      <c r="T552" s="53"/>
      <c r="U552" s="53"/>
      <c r="V552" s="53"/>
      <c r="W552" s="53"/>
      <c r="X552" s="53"/>
      <c r="Y552" s="53"/>
      <c r="Z552" s="53"/>
      <c r="AA552" s="53"/>
    </row>
    <row r="553" spans="1:27" ht="25" customHeight="1">
      <c r="A553" s="60"/>
      <c r="B553" s="111" t="s">
        <v>99</v>
      </c>
      <c r="C553" s="111"/>
      <c r="D553" s="111"/>
      <c r="E553" s="112"/>
      <c r="F553" s="50">
        <v>832814</v>
      </c>
      <c r="G553" s="51" t="s">
        <v>15</v>
      </c>
      <c r="H553" s="51">
        <v>832814</v>
      </c>
      <c r="I553" s="51" t="s">
        <v>15</v>
      </c>
      <c r="J553" s="50">
        <v>832814</v>
      </c>
      <c r="K553" s="51">
        <v>832814</v>
      </c>
      <c r="L553" s="51" t="s">
        <v>15</v>
      </c>
      <c r="M553" s="51" t="s">
        <v>15</v>
      </c>
      <c r="N553" s="51" t="s">
        <v>15</v>
      </c>
      <c r="O553" s="52" t="s">
        <v>15</v>
      </c>
      <c r="Q553" s="53"/>
      <c r="R553" s="53"/>
      <c r="S553" s="53"/>
      <c r="T553" s="53"/>
      <c r="U553" s="53"/>
      <c r="V553" s="53"/>
      <c r="W553" s="53"/>
      <c r="X553" s="53"/>
      <c r="Y553" s="53"/>
      <c r="Z553" s="53"/>
      <c r="AA553" s="53"/>
    </row>
    <row r="554" spans="1:27" ht="25" customHeight="1">
      <c r="A554" s="60"/>
      <c r="B554" s="111" t="s">
        <v>100</v>
      </c>
      <c r="C554" s="111"/>
      <c r="D554" s="111"/>
      <c r="E554" s="112"/>
      <c r="F554" s="50">
        <v>577949</v>
      </c>
      <c r="G554" s="51" t="s">
        <v>15</v>
      </c>
      <c r="H554" s="51">
        <v>577949</v>
      </c>
      <c r="I554" s="51" t="s">
        <v>15</v>
      </c>
      <c r="J554" s="50">
        <v>577949</v>
      </c>
      <c r="K554" s="51">
        <v>577949</v>
      </c>
      <c r="L554" s="51" t="s">
        <v>15</v>
      </c>
      <c r="M554" s="51" t="s">
        <v>15</v>
      </c>
      <c r="N554" s="51" t="s">
        <v>15</v>
      </c>
      <c r="O554" s="52" t="s">
        <v>15</v>
      </c>
      <c r="Q554" s="53"/>
      <c r="R554" s="53"/>
      <c r="S554" s="53"/>
      <c r="T554" s="53"/>
      <c r="U554" s="53"/>
      <c r="V554" s="53"/>
      <c r="W554" s="53"/>
      <c r="X554" s="53"/>
      <c r="Y554" s="53"/>
      <c r="Z554" s="53"/>
      <c r="AA554" s="53"/>
    </row>
    <row r="555" spans="1:27" ht="35.15" customHeight="1">
      <c r="A555" s="56"/>
      <c r="B555" s="113" t="s">
        <v>101</v>
      </c>
      <c r="C555" s="113"/>
      <c r="D555" s="113"/>
      <c r="E555" s="114"/>
      <c r="F555" s="57">
        <v>85017529</v>
      </c>
      <c r="G555" s="58">
        <v>44500212</v>
      </c>
      <c r="H555" s="58">
        <v>40517317</v>
      </c>
      <c r="I555" s="58">
        <v>11016360</v>
      </c>
      <c r="J555" s="57">
        <v>29500956</v>
      </c>
      <c r="K555" s="58">
        <v>3841542</v>
      </c>
      <c r="L555" s="58">
        <v>183879</v>
      </c>
      <c r="M555" s="58">
        <v>25843293</v>
      </c>
      <c r="N555" s="58">
        <v>19462286</v>
      </c>
      <c r="O555" s="59">
        <v>6381007</v>
      </c>
      <c r="Q555" s="53"/>
      <c r="R555" s="53"/>
      <c r="S555" s="53"/>
      <c r="T555" s="53"/>
      <c r="U555" s="53"/>
      <c r="V555" s="53"/>
      <c r="W555" s="53"/>
      <c r="X555" s="53"/>
      <c r="Y555" s="53"/>
      <c r="Z555" s="53"/>
      <c r="AA555" s="53"/>
    </row>
    <row r="556" spans="1:27" ht="17.25" customHeight="1">
      <c r="A556" s="60" t="s">
        <v>102</v>
      </c>
      <c r="B556" s="61"/>
      <c r="C556" s="61"/>
      <c r="D556" s="61"/>
      <c r="E556" s="62"/>
      <c r="F556" s="50"/>
      <c r="G556" s="51"/>
      <c r="H556" s="51"/>
      <c r="I556" s="51"/>
      <c r="J556" s="50"/>
      <c r="K556" s="51"/>
      <c r="L556" s="51"/>
      <c r="M556" s="51"/>
      <c r="N556" s="51"/>
      <c r="O556" s="52"/>
      <c r="Q556" s="53"/>
      <c r="R556" s="53"/>
      <c r="S556" s="53"/>
      <c r="T556" s="53"/>
      <c r="U556" s="53"/>
      <c r="V556" s="53"/>
      <c r="W556" s="53"/>
      <c r="X556" s="53"/>
      <c r="Y556" s="53"/>
      <c r="Z556" s="53"/>
      <c r="AA556" s="53"/>
    </row>
    <row r="557" spans="1:27" ht="25" customHeight="1">
      <c r="A557" s="60"/>
      <c r="B557" s="111" t="s">
        <v>103</v>
      </c>
      <c r="C557" s="111"/>
      <c r="D557" s="111"/>
      <c r="E557" s="112"/>
      <c r="F557" s="50">
        <v>80489092</v>
      </c>
      <c r="G557" s="51">
        <v>43296908</v>
      </c>
      <c r="H557" s="51">
        <v>37192184</v>
      </c>
      <c r="I557" s="51">
        <v>10090292</v>
      </c>
      <c r="J557" s="50">
        <v>27101892</v>
      </c>
      <c r="K557" s="51">
        <v>3562716</v>
      </c>
      <c r="L557" s="51">
        <v>183879</v>
      </c>
      <c r="M557" s="51">
        <v>23723055</v>
      </c>
      <c r="N557" s="51">
        <v>17342048</v>
      </c>
      <c r="O557" s="52">
        <v>6381007</v>
      </c>
      <c r="Q557" s="53"/>
      <c r="R557" s="53"/>
      <c r="S557" s="53"/>
      <c r="T557" s="53"/>
      <c r="U557" s="53"/>
      <c r="V557" s="53"/>
      <c r="W557" s="53"/>
      <c r="X557" s="53"/>
      <c r="Y557" s="53"/>
      <c r="Z557" s="53"/>
      <c r="AA557" s="53"/>
    </row>
    <row r="558" spans="1:27" ht="25" customHeight="1">
      <c r="A558" s="60"/>
      <c r="B558" s="111" t="s">
        <v>104</v>
      </c>
      <c r="C558" s="111"/>
      <c r="D558" s="111"/>
      <c r="E558" s="112"/>
      <c r="F558" s="50">
        <v>3271943</v>
      </c>
      <c r="G558" s="51">
        <v>966441</v>
      </c>
      <c r="H558" s="51">
        <v>2305502</v>
      </c>
      <c r="I558" s="51">
        <v>781214</v>
      </c>
      <c r="J558" s="50">
        <v>1524288</v>
      </c>
      <c r="K558" s="51">
        <v>4461</v>
      </c>
      <c r="L558" s="51">
        <v>0</v>
      </c>
      <c r="M558" s="51">
        <v>1519828</v>
      </c>
      <c r="N558" s="51">
        <v>1519828</v>
      </c>
      <c r="O558" s="52">
        <v>0</v>
      </c>
      <c r="Q558" s="53"/>
      <c r="R558" s="53"/>
      <c r="S558" s="53"/>
      <c r="T558" s="53"/>
      <c r="U558" s="53"/>
      <c r="V558" s="53"/>
      <c r="W558" s="53"/>
      <c r="X558" s="53"/>
      <c r="Y558" s="53"/>
      <c r="Z558" s="53"/>
      <c r="AA558" s="53"/>
    </row>
    <row r="559" spans="1:27" ht="25" customHeight="1">
      <c r="A559" s="60"/>
      <c r="B559" s="111" t="s">
        <v>105</v>
      </c>
      <c r="C559" s="111"/>
      <c r="D559" s="111"/>
      <c r="E559" s="112"/>
      <c r="F559" s="50">
        <v>1001628</v>
      </c>
      <c r="G559" s="51">
        <v>236863</v>
      </c>
      <c r="H559" s="51">
        <v>764765</v>
      </c>
      <c r="I559" s="51">
        <v>144855</v>
      </c>
      <c r="J559" s="50">
        <v>619910</v>
      </c>
      <c r="K559" s="51">
        <v>19500</v>
      </c>
      <c r="L559" s="51">
        <v>0</v>
      </c>
      <c r="M559" s="51">
        <v>600410</v>
      </c>
      <c r="N559" s="51">
        <v>600410</v>
      </c>
      <c r="O559" s="52">
        <v>0</v>
      </c>
      <c r="Q559" s="53"/>
      <c r="R559" s="53"/>
      <c r="S559" s="53"/>
      <c r="T559" s="53"/>
      <c r="U559" s="53"/>
      <c r="V559" s="53"/>
      <c r="W559" s="53"/>
      <c r="X559" s="53"/>
      <c r="Y559" s="53"/>
      <c r="Z559" s="53"/>
      <c r="AA559" s="53"/>
    </row>
    <row r="560" spans="1:27" ht="35.15" customHeight="1" thickBot="1">
      <c r="A560" s="73"/>
      <c r="B560" s="115" t="s">
        <v>98</v>
      </c>
      <c r="C560" s="115"/>
      <c r="D560" s="115"/>
      <c r="E560" s="116"/>
      <c r="F560" s="74">
        <v>84762664</v>
      </c>
      <c r="G560" s="75">
        <v>44500212</v>
      </c>
      <c r="H560" s="75">
        <v>40262451</v>
      </c>
      <c r="I560" s="75">
        <v>11016360</v>
      </c>
      <c r="J560" s="74">
        <v>29246091</v>
      </c>
      <c r="K560" s="75">
        <v>3586677</v>
      </c>
      <c r="L560" s="75">
        <v>183879</v>
      </c>
      <c r="M560" s="75">
        <v>25843293</v>
      </c>
      <c r="N560" s="75">
        <v>19462286</v>
      </c>
      <c r="O560" s="76">
        <v>6381007</v>
      </c>
      <c r="Q560" s="53"/>
      <c r="R560" s="53"/>
      <c r="S560" s="53"/>
      <c r="T560" s="53"/>
      <c r="U560" s="53"/>
      <c r="V560" s="53"/>
      <c r="W560" s="53"/>
      <c r="X560" s="53"/>
      <c r="Y560" s="53"/>
      <c r="Z560" s="53"/>
      <c r="AA560" s="53"/>
    </row>
    <row r="561" spans="1:30" ht="13.5" customHeight="1"/>
    <row r="562" spans="1:30" s="27" customFormat="1" ht="29.25" customHeight="1">
      <c r="A562" s="23" t="s">
        <v>117</v>
      </c>
      <c r="B562" s="24"/>
      <c r="C562" s="24"/>
      <c r="D562" s="24"/>
      <c r="E562" s="24"/>
      <c r="F562" s="25"/>
      <c r="G562" s="25"/>
      <c r="H562" s="25"/>
      <c r="I562" s="25"/>
      <c r="J562" s="25"/>
      <c r="K562" s="26"/>
      <c r="L562" s="26"/>
      <c r="M562" s="26"/>
      <c r="N562" s="26"/>
      <c r="O562" s="25"/>
    </row>
    <row r="563" spans="1:30" ht="35.15" customHeight="1" thickBot="1">
      <c r="A563" s="28" t="s">
        <v>120</v>
      </c>
      <c r="O563" s="32" t="s">
        <v>41</v>
      </c>
    </row>
    <row r="564" spans="1:30" ht="9" customHeight="1">
      <c r="A564" s="121" t="s">
        <v>42</v>
      </c>
      <c r="B564" s="122"/>
      <c r="C564" s="122"/>
      <c r="D564" s="122"/>
      <c r="E564" s="123"/>
      <c r="F564" s="130" t="s">
        <v>43</v>
      </c>
      <c r="G564" s="132" t="s">
        <v>46</v>
      </c>
      <c r="H564" s="130" t="s">
        <v>44</v>
      </c>
      <c r="I564" s="132" t="s">
        <v>106</v>
      </c>
      <c r="J564" s="130" t="s">
        <v>45</v>
      </c>
      <c r="K564" s="135" t="s">
        <v>1</v>
      </c>
      <c r="L564" s="137" t="s">
        <v>47</v>
      </c>
      <c r="M564" s="140" t="s">
        <v>2</v>
      </c>
      <c r="N564" s="34"/>
      <c r="O564" s="35"/>
    </row>
    <row r="565" spans="1:30" ht="6.75" customHeight="1">
      <c r="A565" s="124"/>
      <c r="B565" s="125"/>
      <c r="C565" s="125"/>
      <c r="D565" s="125"/>
      <c r="E565" s="126"/>
      <c r="F565" s="131"/>
      <c r="G565" s="133"/>
      <c r="H565" s="131"/>
      <c r="I565" s="133"/>
      <c r="J565" s="131"/>
      <c r="K565" s="136"/>
      <c r="L565" s="138"/>
      <c r="M565" s="141"/>
      <c r="N565" s="37"/>
      <c r="O565" s="38"/>
    </row>
    <row r="566" spans="1:30" ht="5.25" customHeight="1">
      <c r="A566" s="124"/>
      <c r="B566" s="125"/>
      <c r="C566" s="125"/>
      <c r="D566" s="125"/>
      <c r="E566" s="126"/>
      <c r="F566" s="131"/>
      <c r="G566" s="133"/>
      <c r="H566" s="131"/>
      <c r="I566" s="133"/>
      <c r="J566" s="131"/>
      <c r="K566" s="136"/>
      <c r="L566" s="138"/>
      <c r="M566" s="141"/>
      <c r="N566" s="39"/>
      <c r="O566" s="40"/>
    </row>
    <row r="567" spans="1:30" ht="20.25" customHeight="1">
      <c r="A567" s="124"/>
      <c r="B567" s="125"/>
      <c r="C567" s="125"/>
      <c r="D567" s="125"/>
      <c r="E567" s="126"/>
      <c r="F567" s="41" t="s">
        <v>48</v>
      </c>
      <c r="G567" s="134"/>
      <c r="H567" s="41" t="s">
        <v>48</v>
      </c>
      <c r="I567" s="134"/>
      <c r="J567" s="41" t="s">
        <v>48</v>
      </c>
      <c r="K567" s="42" t="s">
        <v>107</v>
      </c>
      <c r="L567" s="139"/>
      <c r="M567" s="43" t="s">
        <v>49</v>
      </c>
      <c r="N567" s="44" t="s">
        <v>50</v>
      </c>
      <c r="O567" s="45" t="s">
        <v>51</v>
      </c>
    </row>
    <row r="568" spans="1:30" ht="18" customHeight="1">
      <c r="A568" s="127"/>
      <c r="B568" s="128"/>
      <c r="C568" s="128"/>
      <c r="D568" s="128"/>
      <c r="E568" s="129"/>
      <c r="F568" s="46" t="s">
        <v>3</v>
      </c>
      <c r="G568" s="46" t="s">
        <v>4</v>
      </c>
      <c r="H568" s="46" t="s">
        <v>5</v>
      </c>
      <c r="I568" s="46" t="s">
        <v>6</v>
      </c>
      <c r="J568" s="46" t="s">
        <v>7</v>
      </c>
      <c r="K568" s="46" t="s">
        <v>8</v>
      </c>
      <c r="L568" s="47" t="s">
        <v>9</v>
      </c>
      <c r="M568" s="47" t="s">
        <v>10</v>
      </c>
      <c r="N568" s="47" t="s">
        <v>11</v>
      </c>
      <c r="O568" s="48" t="s">
        <v>12</v>
      </c>
    </row>
    <row r="569" spans="1:30" ht="25" customHeight="1">
      <c r="A569" s="49" t="s">
        <v>52</v>
      </c>
      <c r="B569" s="117" t="s">
        <v>53</v>
      </c>
      <c r="C569" s="119"/>
      <c r="D569" s="119"/>
      <c r="E569" s="120"/>
      <c r="F569" s="50">
        <v>371318</v>
      </c>
      <c r="G569" s="51">
        <v>204551</v>
      </c>
      <c r="H569" s="51">
        <v>166767</v>
      </c>
      <c r="I569" s="51">
        <v>54253</v>
      </c>
      <c r="J569" s="50">
        <v>112514</v>
      </c>
      <c r="K569" s="51">
        <v>18234</v>
      </c>
      <c r="L569" s="51">
        <v>27393</v>
      </c>
      <c r="M569" s="51">
        <v>121673</v>
      </c>
      <c r="N569" s="51">
        <v>62490</v>
      </c>
      <c r="O569" s="52">
        <v>59183</v>
      </c>
      <c r="Q569" s="53"/>
      <c r="R569" s="53"/>
      <c r="S569" s="53"/>
      <c r="T569" s="53"/>
      <c r="U569" s="53"/>
      <c r="V569" s="53"/>
      <c r="W569" s="53"/>
      <c r="X569" s="53"/>
      <c r="Y569" s="53"/>
      <c r="Z569" s="53"/>
      <c r="AA569" s="53"/>
      <c r="AB569" s="53"/>
      <c r="AC569" s="53"/>
      <c r="AD569" s="53"/>
    </row>
    <row r="570" spans="1:30" ht="25" customHeight="1">
      <c r="A570" s="49"/>
      <c r="B570" s="54" t="s">
        <v>54</v>
      </c>
      <c r="C570" s="55"/>
      <c r="D570" s="117" t="s">
        <v>55</v>
      </c>
      <c r="E570" s="118"/>
      <c r="F570" s="50">
        <v>329734</v>
      </c>
      <c r="G570" s="51">
        <v>185414</v>
      </c>
      <c r="H570" s="51">
        <v>144320</v>
      </c>
      <c r="I570" s="51">
        <v>48890</v>
      </c>
      <c r="J570" s="50">
        <v>95430</v>
      </c>
      <c r="K570" s="51">
        <v>15781</v>
      </c>
      <c r="L570" s="51">
        <v>27180</v>
      </c>
      <c r="M570" s="51">
        <v>106829</v>
      </c>
      <c r="N570" s="51">
        <v>53551</v>
      </c>
      <c r="O570" s="52">
        <v>53277</v>
      </c>
      <c r="Q570" s="53"/>
      <c r="R570" s="53"/>
      <c r="S570" s="53"/>
      <c r="T570" s="53"/>
      <c r="U570" s="53"/>
      <c r="V570" s="53"/>
      <c r="W570" s="53"/>
      <c r="X570" s="53"/>
      <c r="Y570" s="53"/>
      <c r="Z570" s="53"/>
      <c r="AA570" s="53"/>
    </row>
    <row r="571" spans="1:30" ht="25" customHeight="1">
      <c r="A571" s="49"/>
      <c r="B571" s="54" t="s">
        <v>56</v>
      </c>
      <c r="C571" s="55"/>
      <c r="D571" s="117" t="s">
        <v>57</v>
      </c>
      <c r="E571" s="118"/>
      <c r="F571" s="50">
        <v>5128</v>
      </c>
      <c r="G571" s="51">
        <v>2539</v>
      </c>
      <c r="H571" s="51">
        <v>2588</v>
      </c>
      <c r="I571" s="51">
        <v>656</v>
      </c>
      <c r="J571" s="50">
        <v>1932</v>
      </c>
      <c r="K571" s="51">
        <v>282</v>
      </c>
      <c r="L571" s="51">
        <v>0</v>
      </c>
      <c r="M571" s="51">
        <v>1650</v>
      </c>
      <c r="N571" s="51">
        <v>2596</v>
      </c>
      <c r="O571" s="52">
        <v>-945</v>
      </c>
      <c r="Q571" s="53"/>
      <c r="R571" s="53"/>
      <c r="S571" s="53"/>
      <c r="T571" s="53"/>
      <c r="U571" s="53"/>
      <c r="V571" s="53"/>
      <c r="W571" s="53"/>
      <c r="X571" s="53"/>
      <c r="Y571" s="53"/>
      <c r="Z571" s="53"/>
      <c r="AA571" s="53"/>
    </row>
    <row r="572" spans="1:30" ht="25" customHeight="1">
      <c r="A572" s="49"/>
      <c r="B572" s="54" t="s">
        <v>58</v>
      </c>
      <c r="C572" s="55"/>
      <c r="D572" s="117" t="s">
        <v>59</v>
      </c>
      <c r="E572" s="118"/>
      <c r="F572" s="50">
        <v>36457</v>
      </c>
      <c r="G572" s="51">
        <v>16598</v>
      </c>
      <c r="H572" s="51">
        <v>19859</v>
      </c>
      <c r="I572" s="51">
        <v>4708</v>
      </c>
      <c r="J572" s="50">
        <v>15152</v>
      </c>
      <c r="K572" s="51">
        <v>2171</v>
      </c>
      <c r="L572" s="51">
        <v>213</v>
      </c>
      <c r="M572" s="51">
        <v>13194</v>
      </c>
      <c r="N572" s="51">
        <v>6343</v>
      </c>
      <c r="O572" s="52">
        <v>6851</v>
      </c>
      <c r="Q572" s="53"/>
      <c r="R572" s="53"/>
      <c r="S572" s="53"/>
      <c r="T572" s="53"/>
      <c r="U572" s="53"/>
      <c r="V572" s="53"/>
      <c r="W572" s="53"/>
      <c r="X572" s="53"/>
      <c r="Y572" s="53"/>
      <c r="Z572" s="53"/>
      <c r="AA572" s="53"/>
    </row>
    <row r="573" spans="1:30" ht="25" customHeight="1">
      <c r="A573" s="49" t="s">
        <v>60</v>
      </c>
      <c r="B573" s="117" t="s">
        <v>61</v>
      </c>
      <c r="C573" s="119"/>
      <c r="D573" s="119"/>
      <c r="E573" s="120"/>
      <c r="F573" s="50">
        <v>24496</v>
      </c>
      <c r="G573" s="51">
        <v>12362</v>
      </c>
      <c r="H573" s="51">
        <v>12135</v>
      </c>
      <c r="I573" s="51">
        <v>4493</v>
      </c>
      <c r="J573" s="50">
        <v>7642</v>
      </c>
      <c r="K573" s="51">
        <v>1645</v>
      </c>
      <c r="L573" s="51">
        <v>23</v>
      </c>
      <c r="M573" s="51">
        <v>6020</v>
      </c>
      <c r="N573" s="51">
        <v>5418</v>
      </c>
      <c r="O573" s="52">
        <v>601</v>
      </c>
      <c r="Q573" s="53"/>
      <c r="R573" s="53"/>
      <c r="S573" s="53"/>
      <c r="T573" s="53"/>
      <c r="U573" s="53"/>
      <c r="V573" s="53"/>
      <c r="W573" s="53"/>
      <c r="X573" s="53"/>
      <c r="Y573" s="53"/>
      <c r="Z573" s="53"/>
      <c r="AA573" s="53"/>
    </row>
    <row r="574" spans="1:30" ht="25" customHeight="1">
      <c r="A574" s="49" t="s">
        <v>62</v>
      </c>
      <c r="B574" s="117" t="s">
        <v>63</v>
      </c>
      <c r="C574" s="119"/>
      <c r="D574" s="119"/>
      <c r="E574" s="120"/>
      <c r="F574" s="50">
        <v>47190536</v>
      </c>
      <c r="G574" s="51">
        <v>31616979</v>
      </c>
      <c r="H574" s="51">
        <v>15573557</v>
      </c>
      <c r="I574" s="51">
        <v>5436981</v>
      </c>
      <c r="J574" s="50">
        <v>10136575</v>
      </c>
      <c r="K574" s="51">
        <v>1644492</v>
      </c>
      <c r="L574" s="51">
        <v>109794</v>
      </c>
      <c r="M574" s="51">
        <v>8601877</v>
      </c>
      <c r="N574" s="51">
        <v>6070549</v>
      </c>
      <c r="O574" s="52">
        <v>2531328</v>
      </c>
      <c r="Q574" s="53"/>
      <c r="R574" s="53"/>
      <c r="S574" s="53"/>
      <c r="T574" s="53"/>
      <c r="U574" s="53"/>
      <c r="V574" s="53"/>
      <c r="W574" s="53"/>
      <c r="X574" s="53"/>
      <c r="Y574" s="53"/>
      <c r="Z574" s="53"/>
      <c r="AA574" s="53"/>
    </row>
    <row r="575" spans="1:30" ht="25" customHeight="1">
      <c r="A575" s="49"/>
      <c r="B575" s="54" t="s">
        <v>54</v>
      </c>
      <c r="C575" s="55"/>
      <c r="D575" s="117" t="s">
        <v>64</v>
      </c>
      <c r="E575" s="118"/>
      <c r="F575" s="50">
        <v>2348350</v>
      </c>
      <c r="G575" s="51">
        <v>1566741</v>
      </c>
      <c r="H575" s="51">
        <v>781609</v>
      </c>
      <c r="I575" s="51" t="s">
        <v>15</v>
      </c>
      <c r="J575" s="50" t="s">
        <v>15</v>
      </c>
      <c r="K575" s="51" t="s">
        <v>15</v>
      </c>
      <c r="L575" s="51" t="s">
        <v>15</v>
      </c>
      <c r="M575" s="51" t="s">
        <v>15</v>
      </c>
      <c r="N575" s="51" t="s">
        <v>15</v>
      </c>
      <c r="O575" s="52" t="s">
        <v>15</v>
      </c>
      <c r="Q575" s="53"/>
      <c r="R575" s="53"/>
      <c r="S575" s="53"/>
      <c r="T575" s="53"/>
      <c r="U575" s="53"/>
      <c r="V575" s="53"/>
      <c r="W575" s="53"/>
      <c r="X575" s="53"/>
      <c r="Y575" s="53"/>
      <c r="Z575" s="53"/>
      <c r="AA575" s="53"/>
    </row>
    <row r="576" spans="1:30" ht="25" customHeight="1">
      <c r="A576" s="49"/>
      <c r="B576" s="54" t="s">
        <v>13</v>
      </c>
      <c r="C576" s="55"/>
      <c r="D576" s="117" t="s">
        <v>65</v>
      </c>
      <c r="E576" s="118"/>
      <c r="F576" s="50">
        <v>387755</v>
      </c>
      <c r="G576" s="51">
        <v>238508</v>
      </c>
      <c r="H576" s="51">
        <v>149246</v>
      </c>
      <c r="I576" s="51" t="s">
        <v>15</v>
      </c>
      <c r="J576" s="50" t="s">
        <v>15</v>
      </c>
      <c r="K576" s="51" t="s">
        <v>15</v>
      </c>
      <c r="L576" s="51" t="s">
        <v>15</v>
      </c>
      <c r="M576" s="51" t="s">
        <v>15</v>
      </c>
      <c r="N576" s="51" t="s">
        <v>15</v>
      </c>
      <c r="O576" s="52" t="s">
        <v>15</v>
      </c>
      <c r="Q576" s="53"/>
      <c r="R576" s="53"/>
      <c r="S576" s="53"/>
      <c r="T576" s="53"/>
      <c r="U576" s="53"/>
      <c r="V576" s="53"/>
      <c r="W576" s="53"/>
      <c r="X576" s="53"/>
      <c r="Y576" s="53"/>
      <c r="Z576" s="53"/>
      <c r="AA576" s="53"/>
    </row>
    <row r="577" spans="1:27" ht="25" customHeight="1">
      <c r="A577" s="49"/>
      <c r="B577" s="54" t="s">
        <v>14</v>
      </c>
      <c r="C577" s="55"/>
      <c r="D577" s="117" t="s">
        <v>66</v>
      </c>
      <c r="E577" s="118"/>
      <c r="F577" s="50">
        <v>395626</v>
      </c>
      <c r="G577" s="51">
        <v>299445</v>
      </c>
      <c r="H577" s="51">
        <v>96181</v>
      </c>
      <c r="I577" s="51" t="s">
        <v>15</v>
      </c>
      <c r="J577" s="50" t="s">
        <v>15</v>
      </c>
      <c r="K577" s="51" t="s">
        <v>15</v>
      </c>
      <c r="L577" s="51" t="s">
        <v>15</v>
      </c>
      <c r="M577" s="51" t="s">
        <v>15</v>
      </c>
      <c r="N577" s="51" t="s">
        <v>15</v>
      </c>
      <c r="O577" s="52" t="s">
        <v>15</v>
      </c>
      <c r="Q577" s="53"/>
      <c r="R577" s="53"/>
      <c r="S577" s="53"/>
      <c r="T577" s="53"/>
      <c r="U577" s="53"/>
      <c r="V577" s="53"/>
      <c r="W577" s="53"/>
      <c r="X577" s="53"/>
      <c r="Y577" s="53"/>
      <c r="Z577" s="53"/>
      <c r="AA577" s="53"/>
    </row>
    <row r="578" spans="1:27" ht="25" customHeight="1">
      <c r="A578" s="49"/>
      <c r="B578" s="54" t="s">
        <v>16</v>
      </c>
      <c r="C578" s="55"/>
      <c r="D578" s="117" t="s">
        <v>67</v>
      </c>
      <c r="E578" s="118"/>
      <c r="F578" s="50">
        <v>1464677</v>
      </c>
      <c r="G578" s="51">
        <v>934492</v>
      </c>
      <c r="H578" s="51">
        <v>530184</v>
      </c>
      <c r="I578" s="51" t="s">
        <v>15</v>
      </c>
      <c r="J578" s="50" t="s">
        <v>15</v>
      </c>
      <c r="K578" s="51" t="s">
        <v>15</v>
      </c>
      <c r="L578" s="51" t="s">
        <v>15</v>
      </c>
      <c r="M578" s="51" t="s">
        <v>15</v>
      </c>
      <c r="N578" s="51" t="s">
        <v>15</v>
      </c>
      <c r="O578" s="52" t="s">
        <v>15</v>
      </c>
      <c r="Q578" s="53"/>
      <c r="R578" s="53"/>
      <c r="S578" s="53"/>
      <c r="T578" s="53"/>
      <c r="U578" s="53"/>
      <c r="V578" s="53"/>
      <c r="W578" s="53"/>
      <c r="X578" s="53"/>
      <c r="Y578" s="53"/>
      <c r="Z578" s="53"/>
      <c r="AA578" s="53"/>
    </row>
    <row r="579" spans="1:27" ht="25" customHeight="1">
      <c r="A579" s="49"/>
      <c r="B579" s="54" t="s">
        <v>17</v>
      </c>
      <c r="C579" s="55"/>
      <c r="D579" s="117" t="s">
        <v>68</v>
      </c>
      <c r="E579" s="118"/>
      <c r="F579" s="50">
        <v>1017545</v>
      </c>
      <c r="G579" s="51">
        <v>955864</v>
      </c>
      <c r="H579" s="51">
        <v>61681</v>
      </c>
      <c r="I579" s="51" t="s">
        <v>15</v>
      </c>
      <c r="J579" s="50" t="s">
        <v>15</v>
      </c>
      <c r="K579" s="51" t="s">
        <v>15</v>
      </c>
      <c r="L579" s="51" t="s">
        <v>15</v>
      </c>
      <c r="M579" s="51" t="s">
        <v>15</v>
      </c>
      <c r="N579" s="51" t="s">
        <v>15</v>
      </c>
      <c r="O579" s="52" t="s">
        <v>15</v>
      </c>
      <c r="Q579" s="53"/>
      <c r="R579" s="53"/>
      <c r="S579" s="53"/>
      <c r="T579" s="53"/>
      <c r="U579" s="53"/>
      <c r="V579" s="53"/>
      <c r="W579" s="53"/>
      <c r="X579" s="53"/>
      <c r="Y579" s="53"/>
      <c r="Z579" s="53"/>
      <c r="AA579" s="53"/>
    </row>
    <row r="580" spans="1:27" ht="25" customHeight="1">
      <c r="A580" s="49"/>
      <c r="B580" s="54" t="s">
        <v>18</v>
      </c>
      <c r="C580" s="55"/>
      <c r="D580" s="117" t="s">
        <v>69</v>
      </c>
      <c r="E580" s="118"/>
      <c r="F580" s="50">
        <v>749799</v>
      </c>
      <c r="G580" s="51">
        <v>419184</v>
      </c>
      <c r="H580" s="51">
        <v>330615</v>
      </c>
      <c r="I580" s="51" t="s">
        <v>15</v>
      </c>
      <c r="J580" s="50" t="s">
        <v>15</v>
      </c>
      <c r="K580" s="51" t="s">
        <v>15</v>
      </c>
      <c r="L580" s="51" t="s">
        <v>15</v>
      </c>
      <c r="M580" s="51" t="s">
        <v>15</v>
      </c>
      <c r="N580" s="51" t="s">
        <v>15</v>
      </c>
      <c r="O580" s="52" t="s">
        <v>15</v>
      </c>
      <c r="Q580" s="53"/>
      <c r="R580" s="53"/>
      <c r="S580" s="53"/>
      <c r="T580" s="53"/>
      <c r="U580" s="53"/>
      <c r="V580" s="53"/>
      <c r="W580" s="53"/>
      <c r="X580" s="53"/>
      <c r="Y580" s="53"/>
      <c r="Z580" s="53"/>
      <c r="AA580" s="53"/>
    </row>
    <row r="581" spans="1:27" ht="25" customHeight="1">
      <c r="A581" s="49"/>
      <c r="B581" s="54" t="s">
        <v>19</v>
      </c>
      <c r="C581" s="55"/>
      <c r="D581" s="117" t="s">
        <v>70</v>
      </c>
      <c r="E581" s="118"/>
      <c r="F581" s="50">
        <v>3880125</v>
      </c>
      <c r="G581" s="51">
        <v>3144957</v>
      </c>
      <c r="H581" s="51">
        <v>735168</v>
      </c>
      <c r="I581" s="51" t="s">
        <v>15</v>
      </c>
      <c r="J581" s="50" t="s">
        <v>15</v>
      </c>
      <c r="K581" s="51" t="s">
        <v>15</v>
      </c>
      <c r="L581" s="51" t="s">
        <v>15</v>
      </c>
      <c r="M581" s="51" t="s">
        <v>15</v>
      </c>
      <c r="N581" s="51" t="s">
        <v>15</v>
      </c>
      <c r="O581" s="52" t="s">
        <v>15</v>
      </c>
      <c r="Q581" s="53"/>
      <c r="R581" s="53"/>
      <c r="S581" s="53"/>
      <c r="T581" s="53"/>
      <c r="U581" s="53"/>
      <c r="V581" s="53"/>
      <c r="W581" s="53"/>
      <c r="X581" s="53"/>
      <c r="Y581" s="53"/>
      <c r="Z581" s="53"/>
      <c r="AA581" s="53"/>
    </row>
    <row r="582" spans="1:27" ht="25" customHeight="1">
      <c r="A582" s="49"/>
      <c r="B582" s="54" t="s">
        <v>20</v>
      </c>
      <c r="C582" s="55"/>
      <c r="D582" s="117" t="s">
        <v>71</v>
      </c>
      <c r="E582" s="118"/>
      <c r="F582" s="50">
        <v>1781222</v>
      </c>
      <c r="G582" s="51">
        <v>1137462</v>
      </c>
      <c r="H582" s="51">
        <v>643759</v>
      </c>
      <c r="I582" s="51" t="s">
        <v>15</v>
      </c>
      <c r="J582" s="50" t="s">
        <v>15</v>
      </c>
      <c r="K582" s="51" t="s">
        <v>15</v>
      </c>
      <c r="L582" s="51" t="s">
        <v>15</v>
      </c>
      <c r="M582" s="51" t="s">
        <v>15</v>
      </c>
      <c r="N582" s="51" t="s">
        <v>15</v>
      </c>
      <c r="O582" s="52" t="s">
        <v>15</v>
      </c>
      <c r="Q582" s="53"/>
      <c r="R582" s="53"/>
      <c r="S582" s="53"/>
      <c r="T582" s="53"/>
      <c r="U582" s="53"/>
      <c r="V582" s="53"/>
      <c r="W582" s="53"/>
      <c r="X582" s="53"/>
      <c r="Y582" s="53"/>
      <c r="Z582" s="53"/>
      <c r="AA582" s="53"/>
    </row>
    <row r="583" spans="1:27" ht="25" customHeight="1">
      <c r="A583" s="49"/>
      <c r="B583" s="54" t="s">
        <v>21</v>
      </c>
      <c r="C583" s="55"/>
      <c r="D583" s="117" t="s">
        <v>72</v>
      </c>
      <c r="E583" s="118"/>
      <c r="F583" s="50">
        <v>4112322</v>
      </c>
      <c r="G583" s="51">
        <v>2659683</v>
      </c>
      <c r="H583" s="51">
        <v>1452639</v>
      </c>
      <c r="I583" s="51" t="s">
        <v>15</v>
      </c>
      <c r="J583" s="50" t="s">
        <v>15</v>
      </c>
      <c r="K583" s="51" t="s">
        <v>15</v>
      </c>
      <c r="L583" s="51" t="s">
        <v>15</v>
      </c>
      <c r="M583" s="51" t="s">
        <v>15</v>
      </c>
      <c r="N583" s="51" t="s">
        <v>15</v>
      </c>
      <c r="O583" s="52" t="s">
        <v>15</v>
      </c>
      <c r="Q583" s="53"/>
      <c r="R583" s="53"/>
      <c r="S583" s="53"/>
      <c r="T583" s="53"/>
      <c r="U583" s="53"/>
      <c r="V583" s="53"/>
      <c r="W583" s="53"/>
      <c r="X583" s="53"/>
      <c r="Y583" s="53"/>
      <c r="Z583" s="53"/>
      <c r="AA583" s="53"/>
    </row>
    <row r="584" spans="1:27" ht="25" customHeight="1">
      <c r="A584" s="49"/>
      <c r="B584" s="54" t="s">
        <v>22</v>
      </c>
      <c r="C584" s="55"/>
      <c r="D584" s="117" t="s">
        <v>73</v>
      </c>
      <c r="E584" s="118"/>
      <c r="F584" s="50">
        <v>320091</v>
      </c>
      <c r="G584" s="51">
        <v>207551</v>
      </c>
      <c r="H584" s="51">
        <v>112540</v>
      </c>
      <c r="I584" s="51" t="s">
        <v>15</v>
      </c>
      <c r="J584" s="50" t="s">
        <v>15</v>
      </c>
      <c r="K584" s="51" t="s">
        <v>15</v>
      </c>
      <c r="L584" s="51" t="s">
        <v>15</v>
      </c>
      <c r="M584" s="51" t="s">
        <v>15</v>
      </c>
      <c r="N584" s="51" t="s">
        <v>15</v>
      </c>
      <c r="O584" s="52" t="s">
        <v>15</v>
      </c>
      <c r="Q584" s="53"/>
      <c r="R584" s="53"/>
      <c r="S584" s="53"/>
      <c r="T584" s="53"/>
      <c r="U584" s="53"/>
      <c r="V584" s="53"/>
      <c r="W584" s="53"/>
      <c r="X584" s="53"/>
      <c r="Y584" s="53"/>
      <c r="Z584" s="53"/>
      <c r="AA584" s="53"/>
    </row>
    <row r="585" spans="1:27" ht="25" customHeight="1">
      <c r="A585" s="49"/>
      <c r="B585" s="54" t="s">
        <v>23</v>
      </c>
      <c r="C585" s="55"/>
      <c r="D585" s="117" t="s">
        <v>74</v>
      </c>
      <c r="E585" s="118"/>
      <c r="F585" s="50">
        <v>4242579</v>
      </c>
      <c r="G585" s="51">
        <v>2939501</v>
      </c>
      <c r="H585" s="51">
        <v>1303078</v>
      </c>
      <c r="I585" s="51" t="s">
        <v>15</v>
      </c>
      <c r="J585" s="50" t="s">
        <v>15</v>
      </c>
      <c r="K585" s="51" t="s">
        <v>15</v>
      </c>
      <c r="L585" s="51" t="s">
        <v>15</v>
      </c>
      <c r="M585" s="51" t="s">
        <v>15</v>
      </c>
      <c r="N585" s="51" t="s">
        <v>15</v>
      </c>
      <c r="O585" s="52" t="s">
        <v>15</v>
      </c>
      <c r="Q585" s="53"/>
      <c r="R585" s="53"/>
      <c r="S585" s="53"/>
      <c r="T585" s="53"/>
      <c r="U585" s="53"/>
      <c r="V585" s="53"/>
      <c r="W585" s="53"/>
      <c r="X585" s="53"/>
      <c r="Y585" s="53"/>
      <c r="Z585" s="53"/>
      <c r="AA585" s="53"/>
    </row>
    <row r="586" spans="1:27" ht="25" customHeight="1">
      <c r="A586" s="49"/>
      <c r="B586" s="54" t="s">
        <v>24</v>
      </c>
      <c r="C586" s="55"/>
      <c r="D586" s="117" t="s">
        <v>75</v>
      </c>
      <c r="E586" s="118"/>
      <c r="F586" s="50">
        <v>297045</v>
      </c>
      <c r="G586" s="51">
        <v>191913</v>
      </c>
      <c r="H586" s="51">
        <v>105132</v>
      </c>
      <c r="I586" s="51" t="s">
        <v>15</v>
      </c>
      <c r="J586" s="50" t="s">
        <v>15</v>
      </c>
      <c r="K586" s="51" t="s">
        <v>15</v>
      </c>
      <c r="L586" s="51" t="s">
        <v>15</v>
      </c>
      <c r="M586" s="51" t="s">
        <v>15</v>
      </c>
      <c r="N586" s="51" t="s">
        <v>15</v>
      </c>
      <c r="O586" s="52" t="s">
        <v>15</v>
      </c>
      <c r="Q586" s="53"/>
      <c r="R586" s="53"/>
      <c r="S586" s="53"/>
      <c r="T586" s="53"/>
      <c r="U586" s="53"/>
      <c r="V586" s="53"/>
      <c r="W586" s="53"/>
      <c r="X586" s="53"/>
      <c r="Y586" s="53"/>
      <c r="Z586" s="53"/>
      <c r="AA586" s="53"/>
    </row>
    <row r="587" spans="1:27" ht="25" customHeight="1">
      <c r="A587" s="49"/>
      <c r="B587" s="54" t="s">
        <v>25</v>
      </c>
      <c r="C587" s="55"/>
      <c r="D587" s="117" t="s">
        <v>76</v>
      </c>
      <c r="E587" s="118"/>
      <c r="F587" s="50">
        <v>22997990</v>
      </c>
      <c r="G587" s="51">
        <v>14974088</v>
      </c>
      <c r="H587" s="51">
        <v>8023902</v>
      </c>
      <c r="I587" s="51" t="s">
        <v>15</v>
      </c>
      <c r="J587" s="50" t="s">
        <v>15</v>
      </c>
      <c r="K587" s="51" t="s">
        <v>15</v>
      </c>
      <c r="L587" s="51" t="s">
        <v>15</v>
      </c>
      <c r="M587" s="51" t="s">
        <v>15</v>
      </c>
      <c r="N587" s="51" t="s">
        <v>15</v>
      </c>
      <c r="O587" s="52" t="s">
        <v>15</v>
      </c>
      <c r="Q587" s="53"/>
      <c r="R587" s="53"/>
      <c r="S587" s="53"/>
      <c r="T587" s="53"/>
      <c r="U587" s="53"/>
      <c r="V587" s="53"/>
      <c r="W587" s="53"/>
      <c r="X587" s="53"/>
      <c r="Y587" s="53"/>
      <c r="Z587" s="53"/>
      <c r="AA587" s="53"/>
    </row>
    <row r="588" spans="1:27" ht="25" customHeight="1">
      <c r="A588" s="49"/>
      <c r="B588" s="54" t="s">
        <v>26</v>
      </c>
      <c r="C588" s="55"/>
      <c r="D588" s="117" t="s">
        <v>77</v>
      </c>
      <c r="E588" s="118"/>
      <c r="F588" s="50">
        <v>258668</v>
      </c>
      <c r="G588" s="51">
        <v>144906</v>
      </c>
      <c r="H588" s="51">
        <v>113762</v>
      </c>
      <c r="I588" s="51" t="s">
        <v>15</v>
      </c>
      <c r="J588" s="50" t="s">
        <v>15</v>
      </c>
      <c r="K588" s="51" t="s">
        <v>15</v>
      </c>
      <c r="L588" s="51" t="s">
        <v>15</v>
      </c>
      <c r="M588" s="51" t="s">
        <v>15</v>
      </c>
      <c r="N588" s="51" t="s">
        <v>15</v>
      </c>
      <c r="O588" s="52" t="s">
        <v>15</v>
      </c>
      <c r="Q588" s="53"/>
      <c r="R588" s="53"/>
      <c r="S588" s="53"/>
      <c r="T588" s="53"/>
      <c r="U588" s="53"/>
      <c r="V588" s="53"/>
      <c r="W588" s="53"/>
      <c r="X588" s="53"/>
      <c r="Y588" s="53"/>
      <c r="Z588" s="53"/>
      <c r="AA588" s="53"/>
    </row>
    <row r="589" spans="1:27" ht="25" customHeight="1">
      <c r="A589" s="49"/>
      <c r="B589" s="54" t="s">
        <v>27</v>
      </c>
      <c r="C589" s="55"/>
      <c r="D589" s="117" t="s">
        <v>78</v>
      </c>
      <c r="E589" s="118"/>
      <c r="F589" s="50">
        <v>2936744</v>
      </c>
      <c r="G589" s="51">
        <v>1802683</v>
      </c>
      <c r="H589" s="51">
        <v>1134061</v>
      </c>
      <c r="I589" s="51" t="s">
        <v>15</v>
      </c>
      <c r="J589" s="50" t="s">
        <v>15</v>
      </c>
      <c r="K589" s="51" t="s">
        <v>15</v>
      </c>
      <c r="L589" s="51" t="s">
        <v>15</v>
      </c>
      <c r="M589" s="51" t="s">
        <v>15</v>
      </c>
      <c r="N589" s="51" t="s">
        <v>15</v>
      </c>
      <c r="O589" s="52" t="s">
        <v>15</v>
      </c>
      <c r="Q589" s="53"/>
      <c r="R589" s="53"/>
      <c r="S589" s="53"/>
      <c r="T589" s="53"/>
      <c r="U589" s="53"/>
      <c r="V589" s="53"/>
      <c r="W589" s="53"/>
      <c r="X589" s="53"/>
      <c r="Y589" s="53"/>
      <c r="Z589" s="53"/>
      <c r="AA589" s="53"/>
    </row>
    <row r="590" spans="1:27" ht="25" customHeight="1">
      <c r="A590" s="49" t="s">
        <v>79</v>
      </c>
      <c r="B590" s="117" t="s">
        <v>80</v>
      </c>
      <c r="C590" s="119"/>
      <c r="D590" s="119"/>
      <c r="E590" s="120"/>
      <c r="F590" s="50">
        <v>3211870</v>
      </c>
      <c r="G590" s="51">
        <v>2416238</v>
      </c>
      <c r="H590" s="51">
        <v>795632</v>
      </c>
      <c r="I590" s="51">
        <v>580024</v>
      </c>
      <c r="J590" s="50">
        <v>215608</v>
      </c>
      <c r="K590" s="51">
        <v>83211</v>
      </c>
      <c r="L590" s="51">
        <v>20671</v>
      </c>
      <c r="M590" s="51">
        <v>153068</v>
      </c>
      <c r="N590" s="51">
        <v>214669</v>
      </c>
      <c r="O590" s="52">
        <v>-61602</v>
      </c>
      <c r="Q590" s="53"/>
      <c r="R590" s="53"/>
      <c r="S590" s="53"/>
      <c r="T590" s="53"/>
      <c r="U590" s="53"/>
      <c r="V590" s="53"/>
      <c r="W590" s="53"/>
      <c r="X590" s="53"/>
      <c r="Y590" s="53"/>
      <c r="Z590" s="53"/>
      <c r="AA590" s="53"/>
    </row>
    <row r="591" spans="1:27" ht="25" customHeight="1">
      <c r="A591" s="49" t="s">
        <v>28</v>
      </c>
      <c r="B591" s="117" t="s">
        <v>81</v>
      </c>
      <c r="C591" s="117"/>
      <c r="D591" s="117"/>
      <c r="E591" s="118"/>
      <c r="F591" s="50">
        <v>4322843</v>
      </c>
      <c r="G591" s="51">
        <v>2479170</v>
      </c>
      <c r="H591" s="51">
        <v>1843672</v>
      </c>
      <c r="I591" s="51">
        <v>216598</v>
      </c>
      <c r="J591" s="50">
        <v>1627074</v>
      </c>
      <c r="K591" s="51">
        <v>180828</v>
      </c>
      <c r="L591" s="51">
        <v>29645</v>
      </c>
      <c r="M591" s="51">
        <v>1475891</v>
      </c>
      <c r="N591" s="51">
        <v>1330823</v>
      </c>
      <c r="O591" s="52">
        <v>145069</v>
      </c>
      <c r="Q591" s="53"/>
      <c r="R591" s="53"/>
      <c r="S591" s="53"/>
      <c r="T591" s="53"/>
      <c r="U591" s="53"/>
      <c r="V591" s="53"/>
      <c r="W591" s="53"/>
      <c r="X591" s="53"/>
      <c r="Y591" s="53"/>
      <c r="Z591" s="53"/>
      <c r="AA591" s="53"/>
    </row>
    <row r="592" spans="1:27" ht="25" customHeight="1">
      <c r="A592" s="49" t="s">
        <v>29</v>
      </c>
      <c r="B592" s="117" t="s">
        <v>82</v>
      </c>
      <c r="C592" s="117" t="s">
        <v>83</v>
      </c>
      <c r="D592" s="117"/>
      <c r="E592" s="118"/>
      <c r="F592" s="50">
        <v>8186688</v>
      </c>
      <c r="G592" s="51">
        <v>3027710</v>
      </c>
      <c r="H592" s="51">
        <v>5158977</v>
      </c>
      <c r="I592" s="51">
        <v>595344</v>
      </c>
      <c r="J592" s="50">
        <v>4563633</v>
      </c>
      <c r="K592" s="51">
        <v>530157</v>
      </c>
      <c r="L592" s="51">
        <v>2307</v>
      </c>
      <c r="M592" s="51">
        <v>4035784</v>
      </c>
      <c r="N592" s="51">
        <v>2641918</v>
      </c>
      <c r="O592" s="52">
        <v>1393866</v>
      </c>
      <c r="Q592" s="53"/>
      <c r="R592" s="53"/>
      <c r="S592" s="53"/>
      <c r="T592" s="53"/>
      <c r="U592" s="53"/>
      <c r="V592" s="53"/>
      <c r="W592" s="53"/>
      <c r="X592" s="53"/>
      <c r="Y592" s="53"/>
      <c r="Z592" s="53"/>
      <c r="AA592" s="53"/>
    </row>
    <row r="593" spans="1:27" ht="25" customHeight="1">
      <c r="A593" s="49" t="s">
        <v>30</v>
      </c>
      <c r="B593" s="117" t="s">
        <v>84</v>
      </c>
      <c r="C593" s="117" t="s">
        <v>85</v>
      </c>
      <c r="D593" s="117"/>
      <c r="E593" s="118"/>
      <c r="F593" s="50">
        <v>3747491</v>
      </c>
      <c r="G593" s="51">
        <v>1667658</v>
      </c>
      <c r="H593" s="51">
        <v>2079833</v>
      </c>
      <c r="I593" s="51">
        <v>755324</v>
      </c>
      <c r="J593" s="50">
        <v>1324510</v>
      </c>
      <c r="K593" s="51">
        <v>230252</v>
      </c>
      <c r="L593" s="51">
        <v>15887</v>
      </c>
      <c r="M593" s="51">
        <v>1110144</v>
      </c>
      <c r="N593" s="51">
        <v>1608743</v>
      </c>
      <c r="O593" s="52">
        <v>-498598</v>
      </c>
      <c r="Q593" s="53"/>
      <c r="R593" s="53"/>
      <c r="S593" s="53"/>
      <c r="T593" s="53"/>
      <c r="U593" s="53"/>
      <c r="V593" s="53"/>
      <c r="W593" s="53"/>
      <c r="X593" s="53"/>
      <c r="Y593" s="53"/>
      <c r="Z593" s="53"/>
      <c r="AA593" s="53"/>
    </row>
    <row r="594" spans="1:27" ht="25" customHeight="1">
      <c r="A594" s="49" t="s">
        <v>31</v>
      </c>
      <c r="B594" s="117" t="s">
        <v>86</v>
      </c>
      <c r="C594" s="117" t="s">
        <v>87</v>
      </c>
      <c r="D594" s="117"/>
      <c r="E594" s="118"/>
      <c r="F594" s="50">
        <v>1444988</v>
      </c>
      <c r="G594" s="51">
        <v>912188</v>
      </c>
      <c r="H594" s="51">
        <v>532801</v>
      </c>
      <c r="I594" s="51">
        <v>84154</v>
      </c>
      <c r="J594" s="50">
        <v>448646</v>
      </c>
      <c r="K594" s="51">
        <v>53503</v>
      </c>
      <c r="L594" s="51">
        <v>0</v>
      </c>
      <c r="M594" s="51">
        <v>395143</v>
      </c>
      <c r="N594" s="51">
        <v>300394</v>
      </c>
      <c r="O594" s="52">
        <v>94749</v>
      </c>
      <c r="Q594" s="53"/>
      <c r="R594" s="53"/>
      <c r="S594" s="53"/>
      <c r="T594" s="53"/>
      <c r="U594" s="53"/>
      <c r="V594" s="53"/>
      <c r="W594" s="53"/>
      <c r="X594" s="53"/>
      <c r="Y594" s="53"/>
      <c r="Z594" s="53"/>
      <c r="AA594" s="53"/>
    </row>
    <row r="595" spans="1:27" ht="25" customHeight="1">
      <c r="A595" s="49" t="s">
        <v>32</v>
      </c>
      <c r="B595" s="117" t="s">
        <v>88</v>
      </c>
      <c r="C595" s="117" t="s">
        <v>89</v>
      </c>
      <c r="D595" s="117"/>
      <c r="E595" s="118"/>
      <c r="F595" s="50">
        <v>2598814</v>
      </c>
      <c r="G595" s="51">
        <v>1370368</v>
      </c>
      <c r="H595" s="51">
        <v>1228446</v>
      </c>
      <c r="I595" s="51">
        <v>353752</v>
      </c>
      <c r="J595" s="50">
        <v>874694</v>
      </c>
      <c r="K595" s="51">
        <v>108595</v>
      </c>
      <c r="L595" s="51">
        <v>0</v>
      </c>
      <c r="M595" s="51">
        <v>766099</v>
      </c>
      <c r="N595" s="51">
        <v>588235</v>
      </c>
      <c r="O595" s="52">
        <v>177864</v>
      </c>
      <c r="Q595" s="53"/>
      <c r="R595" s="53"/>
      <c r="S595" s="53"/>
      <c r="T595" s="53"/>
      <c r="U595" s="53"/>
      <c r="V595" s="53"/>
      <c r="W595" s="53"/>
      <c r="X595" s="53"/>
      <c r="Y595" s="53"/>
      <c r="Z595" s="53"/>
      <c r="AA595" s="53"/>
    </row>
    <row r="596" spans="1:27" ht="25" customHeight="1">
      <c r="A596" s="49" t="s">
        <v>33</v>
      </c>
      <c r="B596" s="117" t="s">
        <v>87</v>
      </c>
      <c r="C596" s="117" t="s">
        <v>90</v>
      </c>
      <c r="D596" s="117"/>
      <c r="E596" s="118"/>
      <c r="F596" s="50">
        <v>2095210</v>
      </c>
      <c r="G596" s="51">
        <v>759599</v>
      </c>
      <c r="H596" s="51">
        <v>1335611</v>
      </c>
      <c r="I596" s="51">
        <v>144656</v>
      </c>
      <c r="J596" s="50">
        <v>1190955</v>
      </c>
      <c r="K596" s="51">
        <v>44861</v>
      </c>
      <c r="L596" s="51">
        <v>23612</v>
      </c>
      <c r="M596" s="51">
        <v>1169706</v>
      </c>
      <c r="N596" s="51">
        <v>498370</v>
      </c>
      <c r="O596" s="52">
        <v>671336</v>
      </c>
      <c r="Q596" s="53"/>
      <c r="R596" s="53"/>
      <c r="S596" s="53"/>
      <c r="T596" s="53"/>
      <c r="U596" s="53"/>
      <c r="V596" s="53"/>
      <c r="W596" s="53"/>
      <c r="X596" s="53"/>
      <c r="Y596" s="53"/>
      <c r="Z596" s="53"/>
      <c r="AA596" s="53"/>
    </row>
    <row r="597" spans="1:27" ht="25" customHeight="1">
      <c r="A597" s="49" t="s">
        <v>34</v>
      </c>
      <c r="B597" s="117" t="s">
        <v>91</v>
      </c>
      <c r="C597" s="117" t="s">
        <v>88</v>
      </c>
      <c r="D597" s="117"/>
      <c r="E597" s="118"/>
      <c r="F597" s="50">
        <v>5013550</v>
      </c>
      <c r="G597" s="51">
        <v>951708</v>
      </c>
      <c r="H597" s="51">
        <v>4061843</v>
      </c>
      <c r="I597" s="51">
        <v>1939719</v>
      </c>
      <c r="J597" s="50">
        <v>2122124</v>
      </c>
      <c r="K597" s="51">
        <v>345942</v>
      </c>
      <c r="L597" s="51">
        <v>1990</v>
      </c>
      <c r="M597" s="51">
        <v>1778172</v>
      </c>
      <c r="N597" s="51">
        <v>274870</v>
      </c>
      <c r="O597" s="52">
        <v>1503303</v>
      </c>
      <c r="Q597" s="53"/>
      <c r="R597" s="53"/>
      <c r="S597" s="53"/>
      <c r="T597" s="53"/>
      <c r="U597" s="53"/>
      <c r="V597" s="53"/>
      <c r="W597" s="53"/>
      <c r="X597" s="53"/>
      <c r="Y597" s="53"/>
      <c r="Z597" s="53"/>
      <c r="AA597" s="53"/>
    </row>
    <row r="598" spans="1:27" ht="25" customHeight="1">
      <c r="A598" s="49" t="s">
        <v>35</v>
      </c>
      <c r="B598" s="117" t="s">
        <v>92</v>
      </c>
      <c r="C598" s="117" t="s">
        <v>93</v>
      </c>
      <c r="D598" s="117"/>
      <c r="E598" s="118"/>
      <c r="F598" s="50">
        <v>4719343</v>
      </c>
      <c r="G598" s="51">
        <v>1421956</v>
      </c>
      <c r="H598" s="51">
        <v>3297387</v>
      </c>
      <c r="I598" s="51">
        <v>409133</v>
      </c>
      <c r="J598" s="50">
        <v>2888254</v>
      </c>
      <c r="K598" s="51">
        <v>292499</v>
      </c>
      <c r="L598" s="51">
        <v>3812</v>
      </c>
      <c r="M598" s="51">
        <v>2599566</v>
      </c>
      <c r="N598" s="51">
        <v>1544346</v>
      </c>
      <c r="O598" s="52">
        <v>1055220</v>
      </c>
      <c r="Q598" s="53"/>
      <c r="R598" s="53"/>
      <c r="S598" s="53"/>
      <c r="T598" s="53"/>
      <c r="U598" s="53"/>
      <c r="V598" s="53"/>
      <c r="W598" s="53"/>
      <c r="X598" s="53"/>
      <c r="Y598" s="53"/>
      <c r="Z598" s="53"/>
      <c r="AA598" s="53"/>
    </row>
    <row r="599" spans="1:27" ht="25" customHeight="1">
      <c r="A599" s="49" t="s">
        <v>36</v>
      </c>
      <c r="B599" s="111" t="s">
        <v>94</v>
      </c>
      <c r="C599" s="111"/>
      <c r="D599" s="111"/>
      <c r="E599" s="112"/>
      <c r="F599" s="50">
        <v>1686271</v>
      </c>
      <c r="G599" s="51">
        <v>484704</v>
      </c>
      <c r="H599" s="51">
        <v>1201567</v>
      </c>
      <c r="I599" s="51">
        <v>441409</v>
      </c>
      <c r="J599" s="50">
        <v>760158</v>
      </c>
      <c r="K599" s="51">
        <v>2297</v>
      </c>
      <c r="L599" s="51">
        <v>0</v>
      </c>
      <c r="M599" s="51">
        <v>757861</v>
      </c>
      <c r="N599" s="51">
        <v>757861</v>
      </c>
      <c r="O599" s="52">
        <v>0</v>
      </c>
      <c r="Q599" s="53"/>
      <c r="R599" s="53"/>
      <c r="S599" s="53"/>
      <c r="T599" s="53"/>
      <c r="U599" s="53"/>
      <c r="V599" s="53"/>
      <c r="W599" s="53"/>
      <c r="X599" s="53"/>
      <c r="Y599" s="53"/>
      <c r="Z599" s="53"/>
      <c r="AA599" s="53"/>
    </row>
    <row r="600" spans="1:27" ht="25" customHeight="1">
      <c r="A600" s="49" t="s">
        <v>37</v>
      </c>
      <c r="B600" s="111" t="s">
        <v>95</v>
      </c>
      <c r="C600" s="111"/>
      <c r="D600" s="111"/>
      <c r="E600" s="112"/>
      <c r="F600" s="50">
        <v>1433074</v>
      </c>
      <c r="G600" s="51">
        <v>280684</v>
      </c>
      <c r="H600" s="51">
        <v>1152390</v>
      </c>
      <c r="I600" s="51">
        <v>299126</v>
      </c>
      <c r="J600" s="50">
        <v>853264</v>
      </c>
      <c r="K600" s="51">
        <v>11268</v>
      </c>
      <c r="L600" s="51">
        <v>0</v>
      </c>
      <c r="M600" s="51">
        <v>841996</v>
      </c>
      <c r="N600" s="51">
        <v>825334</v>
      </c>
      <c r="O600" s="52">
        <v>16662</v>
      </c>
      <c r="Q600" s="53"/>
      <c r="R600" s="53"/>
      <c r="S600" s="53"/>
      <c r="T600" s="53"/>
      <c r="U600" s="53"/>
      <c r="V600" s="53"/>
      <c r="W600" s="53"/>
      <c r="X600" s="53"/>
      <c r="Y600" s="53"/>
      <c r="Z600" s="53"/>
      <c r="AA600" s="53"/>
    </row>
    <row r="601" spans="1:27" ht="25" customHeight="1">
      <c r="A601" s="49" t="s">
        <v>38</v>
      </c>
      <c r="B601" s="111" t="s">
        <v>96</v>
      </c>
      <c r="C601" s="111"/>
      <c r="D601" s="111"/>
      <c r="E601" s="112"/>
      <c r="F601" s="50">
        <v>4461558</v>
      </c>
      <c r="G601" s="51">
        <v>1608918</v>
      </c>
      <c r="H601" s="51">
        <v>2852640</v>
      </c>
      <c r="I601" s="51">
        <v>327927</v>
      </c>
      <c r="J601" s="50">
        <v>2524713</v>
      </c>
      <c r="K601" s="51">
        <v>29723</v>
      </c>
      <c r="L601" s="51">
        <v>55317</v>
      </c>
      <c r="M601" s="51">
        <v>2550307</v>
      </c>
      <c r="N601" s="51">
        <v>1926306</v>
      </c>
      <c r="O601" s="52">
        <v>624001</v>
      </c>
      <c r="Q601" s="53"/>
      <c r="R601" s="53"/>
      <c r="S601" s="53"/>
      <c r="T601" s="53"/>
      <c r="U601" s="53"/>
      <c r="V601" s="53"/>
      <c r="W601" s="53"/>
      <c r="X601" s="53"/>
      <c r="Y601" s="53"/>
      <c r="Z601" s="53"/>
      <c r="AA601" s="53"/>
    </row>
    <row r="602" spans="1:27" ht="25" customHeight="1">
      <c r="A602" s="49" t="s">
        <v>39</v>
      </c>
      <c r="B602" s="111" t="s">
        <v>97</v>
      </c>
      <c r="C602" s="111"/>
      <c r="D602" s="111"/>
      <c r="E602" s="112"/>
      <c r="F602" s="50">
        <v>2395387</v>
      </c>
      <c r="G602" s="51">
        <v>1005520</v>
      </c>
      <c r="H602" s="51">
        <v>1389867</v>
      </c>
      <c r="I602" s="51">
        <v>263196</v>
      </c>
      <c r="J602" s="50">
        <v>1126672</v>
      </c>
      <c r="K602" s="51">
        <v>173953</v>
      </c>
      <c r="L602" s="51">
        <v>2702</v>
      </c>
      <c r="M602" s="51">
        <v>955421</v>
      </c>
      <c r="N602" s="51">
        <v>853612</v>
      </c>
      <c r="O602" s="52">
        <v>101809</v>
      </c>
      <c r="Q602" s="53"/>
      <c r="R602" s="53"/>
      <c r="S602" s="53"/>
      <c r="T602" s="53"/>
      <c r="U602" s="53"/>
      <c r="V602" s="53"/>
      <c r="W602" s="53"/>
      <c r="X602" s="53"/>
      <c r="Y602" s="53"/>
      <c r="Z602" s="53"/>
      <c r="AA602" s="53"/>
    </row>
    <row r="603" spans="1:27" ht="35.15" customHeight="1">
      <c r="A603" s="56"/>
      <c r="B603" s="113" t="s">
        <v>98</v>
      </c>
      <c r="C603" s="113"/>
      <c r="D603" s="113"/>
      <c r="E603" s="114"/>
      <c r="F603" s="57">
        <v>92903438</v>
      </c>
      <c r="G603" s="58">
        <v>50220314</v>
      </c>
      <c r="H603" s="58">
        <v>42683124</v>
      </c>
      <c r="I603" s="58">
        <v>11906088</v>
      </c>
      <c r="J603" s="57">
        <v>30777036</v>
      </c>
      <c r="K603" s="58">
        <v>3751460</v>
      </c>
      <c r="L603" s="58">
        <v>293152</v>
      </c>
      <c r="M603" s="58">
        <v>27318728</v>
      </c>
      <c r="N603" s="58">
        <v>19503938</v>
      </c>
      <c r="O603" s="59">
        <v>7814790</v>
      </c>
      <c r="Q603" s="53"/>
      <c r="R603" s="53"/>
      <c r="S603" s="53"/>
      <c r="T603" s="53"/>
      <c r="U603" s="53"/>
      <c r="V603" s="53"/>
      <c r="W603" s="53"/>
      <c r="X603" s="53"/>
      <c r="Y603" s="53"/>
      <c r="Z603" s="53"/>
      <c r="AA603" s="53"/>
    </row>
    <row r="604" spans="1:27" ht="25" customHeight="1">
      <c r="A604" s="60"/>
      <c r="B604" s="111" t="s">
        <v>99</v>
      </c>
      <c r="C604" s="111"/>
      <c r="D604" s="111"/>
      <c r="E604" s="112"/>
      <c r="F604" s="50">
        <v>1133965</v>
      </c>
      <c r="G604" s="51" t="s">
        <v>15</v>
      </c>
      <c r="H604" s="51">
        <v>1133965</v>
      </c>
      <c r="I604" s="51" t="s">
        <v>15</v>
      </c>
      <c r="J604" s="50">
        <v>1133965</v>
      </c>
      <c r="K604" s="51">
        <v>1133965</v>
      </c>
      <c r="L604" s="51" t="s">
        <v>15</v>
      </c>
      <c r="M604" s="51" t="s">
        <v>15</v>
      </c>
      <c r="N604" s="51" t="s">
        <v>15</v>
      </c>
      <c r="O604" s="52" t="s">
        <v>15</v>
      </c>
      <c r="Q604" s="53"/>
      <c r="R604" s="53"/>
      <c r="S604" s="53"/>
      <c r="T604" s="53"/>
      <c r="U604" s="53"/>
      <c r="V604" s="53"/>
      <c r="W604" s="53"/>
      <c r="X604" s="53"/>
      <c r="Y604" s="53"/>
      <c r="Z604" s="53"/>
      <c r="AA604" s="53"/>
    </row>
    <row r="605" spans="1:27" ht="25" customHeight="1">
      <c r="A605" s="60"/>
      <c r="B605" s="111" t="s">
        <v>100</v>
      </c>
      <c r="C605" s="111"/>
      <c r="D605" s="111"/>
      <c r="E605" s="112"/>
      <c r="F605" s="50">
        <v>733985</v>
      </c>
      <c r="G605" s="51" t="s">
        <v>15</v>
      </c>
      <c r="H605" s="51">
        <v>733985</v>
      </c>
      <c r="I605" s="51" t="s">
        <v>15</v>
      </c>
      <c r="J605" s="50">
        <v>733985</v>
      </c>
      <c r="K605" s="51">
        <v>733985</v>
      </c>
      <c r="L605" s="51" t="s">
        <v>15</v>
      </c>
      <c r="M605" s="51" t="s">
        <v>15</v>
      </c>
      <c r="N605" s="51" t="s">
        <v>15</v>
      </c>
      <c r="O605" s="52" t="s">
        <v>15</v>
      </c>
      <c r="Q605" s="53"/>
      <c r="R605" s="53"/>
      <c r="S605" s="53"/>
      <c r="T605" s="53"/>
      <c r="U605" s="53"/>
      <c r="V605" s="53"/>
      <c r="W605" s="53"/>
      <c r="X605" s="53"/>
      <c r="Y605" s="53"/>
      <c r="Z605" s="53"/>
      <c r="AA605" s="53"/>
    </row>
    <row r="606" spans="1:27" ht="35.15" customHeight="1">
      <c r="A606" s="56"/>
      <c r="B606" s="113" t="s">
        <v>101</v>
      </c>
      <c r="C606" s="113"/>
      <c r="D606" s="113"/>
      <c r="E606" s="114"/>
      <c r="F606" s="57">
        <v>93303418</v>
      </c>
      <c r="G606" s="58">
        <v>50220314</v>
      </c>
      <c r="H606" s="58">
        <v>43083104</v>
      </c>
      <c r="I606" s="58">
        <v>11906088</v>
      </c>
      <c r="J606" s="57">
        <v>31177016</v>
      </c>
      <c r="K606" s="58">
        <v>4151440</v>
      </c>
      <c r="L606" s="58">
        <v>293152</v>
      </c>
      <c r="M606" s="58">
        <v>27318728</v>
      </c>
      <c r="N606" s="58">
        <v>19503938</v>
      </c>
      <c r="O606" s="59">
        <v>7814790</v>
      </c>
      <c r="Q606" s="53"/>
      <c r="R606" s="53"/>
      <c r="S606" s="53"/>
      <c r="T606" s="53"/>
      <c r="U606" s="53"/>
      <c r="V606" s="53"/>
      <c r="W606" s="53"/>
      <c r="X606" s="53"/>
      <c r="Y606" s="53"/>
      <c r="Z606" s="53"/>
      <c r="AA606" s="53"/>
    </row>
    <row r="607" spans="1:27" ht="17.25" customHeight="1">
      <c r="A607" s="60" t="s">
        <v>102</v>
      </c>
      <c r="B607" s="61"/>
      <c r="C607" s="61"/>
      <c r="D607" s="61"/>
      <c r="E607" s="62"/>
      <c r="F607" s="50"/>
      <c r="G607" s="51"/>
      <c r="H607" s="51"/>
      <c r="I607" s="51"/>
      <c r="J607" s="50"/>
      <c r="K607" s="51"/>
      <c r="L607" s="51"/>
      <c r="M607" s="51"/>
      <c r="N607" s="51"/>
      <c r="O607" s="52"/>
      <c r="Q607" s="53"/>
      <c r="R607" s="53"/>
      <c r="S607" s="53"/>
      <c r="T607" s="53"/>
      <c r="U607" s="53"/>
      <c r="V607" s="53"/>
      <c r="W607" s="53"/>
      <c r="X607" s="53"/>
      <c r="Y607" s="53"/>
      <c r="Z607" s="53"/>
      <c r="AA607" s="53"/>
    </row>
    <row r="608" spans="1:27" ht="25" customHeight="1">
      <c r="A608" s="60"/>
      <c r="B608" s="111" t="s">
        <v>103</v>
      </c>
      <c r="C608" s="111"/>
      <c r="D608" s="111"/>
      <c r="E608" s="112"/>
      <c r="F608" s="50">
        <v>88459611</v>
      </c>
      <c r="G608" s="51">
        <v>48909474</v>
      </c>
      <c r="H608" s="51">
        <v>39550137</v>
      </c>
      <c r="I608" s="51">
        <v>10919041</v>
      </c>
      <c r="J608" s="50">
        <v>28631096</v>
      </c>
      <c r="K608" s="51">
        <v>3730011</v>
      </c>
      <c r="L608" s="51">
        <v>293152</v>
      </c>
      <c r="M608" s="51">
        <v>25194237</v>
      </c>
      <c r="N608" s="51">
        <v>17379448</v>
      </c>
      <c r="O608" s="52">
        <v>7814790</v>
      </c>
      <c r="Q608" s="53"/>
      <c r="R608" s="53"/>
      <c r="S608" s="53"/>
      <c r="T608" s="53"/>
      <c r="U608" s="53"/>
      <c r="V608" s="53"/>
      <c r="W608" s="53"/>
      <c r="X608" s="53"/>
      <c r="Y608" s="53"/>
      <c r="Z608" s="53"/>
      <c r="AA608" s="53"/>
    </row>
    <row r="609" spans="1:27" ht="25" customHeight="1">
      <c r="A609" s="60"/>
      <c r="B609" s="111" t="s">
        <v>104</v>
      </c>
      <c r="C609" s="111"/>
      <c r="D609" s="111"/>
      <c r="E609" s="112"/>
      <c r="F609" s="50">
        <v>3439828</v>
      </c>
      <c r="G609" s="51">
        <v>1066756</v>
      </c>
      <c r="H609" s="51">
        <v>2373072</v>
      </c>
      <c r="I609" s="51">
        <v>839113</v>
      </c>
      <c r="J609" s="50">
        <v>1533959</v>
      </c>
      <c r="K609" s="51">
        <v>4506</v>
      </c>
      <c r="L609" s="51">
        <v>0</v>
      </c>
      <c r="M609" s="51">
        <v>1529453</v>
      </c>
      <c r="N609" s="51">
        <v>1529453</v>
      </c>
      <c r="O609" s="52">
        <v>0</v>
      </c>
      <c r="Q609" s="53"/>
      <c r="R609" s="53"/>
      <c r="S609" s="53"/>
      <c r="T609" s="53"/>
      <c r="U609" s="53"/>
      <c r="V609" s="53"/>
      <c r="W609" s="53"/>
      <c r="X609" s="53"/>
      <c r="Y609" s="53"/>
      <c r="Z609" s="53"/>
      <c r="AA609" s="53"/>
    </row>
    <row r="610" spans="1:27" ht="25" customHeight="1">
      <c r="A610" s="60"/>
      <c r="B610" s="111" t="s">
        <v>105</v>
      </c>
      <c r="C610" s="111"/>
      <c r="D610" s="111"/>
      <c r="E610" s="112"/>
      <c r="F610" s="50">
        <v>1004000</v>
      </c>
      <c r="G610" s="51">
        <v>244084</v>
      </c>
      <c r="H610" s="51">
        <v>759915</v>
      </c>
      <c r="I610" s="51">
        <v>147934</v>
      </c>
      <c r="J610" s="50">
        <v>611981</v>
      </c>
      <c r="K610" s="51">
        <v>16943</v>
      </c>
      <c r="L610" s="51">
        <v>0</v>
      </c>
      <c r="M610" s="51">
        <v>595038</v>
      </c>
      <c r="N610" s="51">
        <v>595038</v>
      </c>
      <c r="O610" s="52">
        <v>0</v>
      </c>
      <c r="Q610" s="53"/>
      <c r="R610" s="53"/>
      <c r="S610" s="53"/>
      <c r="T610" s="53"/>
      <c r="U610" s="53"/>
      <c r="V610" s="53"/>
      <c r="W610" s="53"/>
      <c r="X610" s="53"/>
      <c r="Y610" s="53"/>
      <c r="Z610" s="53"/>
      <c r="AA610" s="53"/>
    </row>
    <row r="611" spans="1:27" ht="35.15" customHeight="1" thickBot="1">
      <c r="A611" s="73"/>
      <c r="B611" s="115" t="s">
        <v>98</v>
      </c>
      <c r="C611" s="115"/>
      <c r="D611" s="115"/>
      <c r="E611" s="116"/>
      <c r="F611" s="74">
        <v>92903438</v>
      </c>
      <c r="G611" s="75">
        <v>50220314</v>
      </c>
      <c r="H611" s="75">
        <v>42683124</v>
      </c>
      <c r="I611" s="75">
        <v>11906088</v>
      </c>
      <c r="J611" s="74">
        <v>30777036</v>
      </c>
      <c r="K611" s="75">
        <v>3751460</v>
      </c>
      <c r="L611" s="75">
        <v>293152</v>
      </c>
      <c r="M611" s="75">
        <v>27318728</v>
      </c>
      <c r="N611" s="75">
        <v>19503938</v>
      </c>
      <c r="O611" s="76">
        <v>7814790</v>
      </c>
      <c r="Q611" s="53"/>
      <c r="R611" s="53"/>
      <c r="S611" s="53"/>
      <c r="T611" s="53"/>
      <c r="U611" s="53"/>
      <c r="V611" s="53"/>
      <c r="W611" s="53"/>
      <c r="X611" s="53"/>
      <c r="Y611" s="53"/>
      <c r="Z611" s="53"/>
      <c r="AA611" s="53"/>
    </row>
    <row r="612" spans="1:27" ht="13.5" customHeight="1"/>
  </sheetData>
  <mergeCells count="612">
    <mergeCell ref="B452:E452"/>
    <mergeCell ref="B453:E453"/>
    <mergeCell ref="B455:E455"/>
    <mergeCell ref="B456:E456"/>
    <mergeCell ref="B457:E457"/>
    <mergeCell ref="B458:E458"/>
    <mergeCell ref="B443:E443"/>
    <mergeCell ref="B444:E444"/>
    <mergeCell ref="B445:E445"/>
    <mergeCell ref="B446:E446"/>
    <mergeCell ref="B447:E447"/>
    <mergeCell ref="B448:E448"/>
    <mergeCell ref="B449:E449"/>
    <mergeCell ref="B450:E450"/>
    <mergeCell ref="B451:E451"/>
    <mergeCell ref="D434:E434"/>
    <mergeCell ref="D435:E435"/>
    <mergeCell ref="D436:E436"/>
    <mergeCell ref="B437:E437"/>
    <mergeCell ref="B438:E438"/>
    <mergeCell ref="B439:E439"/>
    <mergeCell ref="B440:E440"/>
    <mergeCell ref="B441:E441"/>
    <mergeCell ref="B442:E442"/>
    <mergeCell ref="D425:E425"/>
    <mergeCell ref="D426:E426"/>
    <mergeCell ref="D427:E427"/>
    <mergeCell ref="D428:E428"/>
    <mergeCell ref="D429:E429"/>
    <mergeCell ref="D430:E430"/>
    <mergeCell ref="D431:E431"/>
    <mergeCell ref="D432:E432"/>
    <mergeCell ref="D433:E433"/>
    <mergeCell ref="B416:E416"/>
    <mergeCell ref="D417:E417"/>
    <mergeCell ref="D418:E418"/>
    <mergeCell ref="D419:E419"/>
    <mergeCell ref="B420:E420"/>
    <mergeCell ref="B421:E421"/>
    <mergeCell ref="D422:E422"/>
    <mergeCell ref="D423:E423"/>
    <mergeCell ref="D424:E424"/>
    <mergeCell ref="A411:E415"/>
    <mergeCell ref="F411:F413"/>
    <mergeCell ref="G411:G414"/>
    <mergeCell ref="H411:H413"/>
    <mergeCell ref="I411:I414"/>
    <mergeCell ref="J411:J413"/>
    <mergeCell ref="K411:K413"/>
    <mergeCell ref="L411:L414"/>
    <mergeCell ref="M411:M413"/>
    <mergeCell ref="B405:E405"/>
    <mergeCell ref="B406:E406"/>
    <mergeCell ref="B407:E407"/>
    <mergeCell ref="D383:E383"/>
    <mergeCell ref="D384:E384"/>
    <mergeCell ref="D385:E385"/>
    <mergeCell ref="B386:E386"/>
    <mergeCell ref="B387:E387"/>
    <mergeCell ref="B388:E388"/>
    <mergeCell ref="B389:E389"/>
    <mergeCell ref="B390:E390"/>
    <mergeCell ref="B391:E391"/>
    <mergeCell ref="B392:E392"/>
    <mergeCell ref="B393:E393"/>
    <mergeCell ref="B394:E394"/>
    <mergeCell ref="B395:E395"/>
    <mergeCell ref="B396:E396"/>
    <mergeCell ref="B397:E397"/>
    <mergeCell ref="B398:E398"/>
    <mergeCell ref="B399:E399"/>
    <mergeCell ref="B400:E400"/>
    <mergeCell ref="B401:E401"/>
    <mergeCell ref="B402:E402"/>
    <mergeCell ref="B404:E404"/>
    <mergeCell ref="M360:M362"/>
    <mergeCell ref="D380:E380"/>
    <mergeCell ref="D381:E381"/>
    <mergeCell ref="D382:E382"/>
    <mergeCell ref="B369:E369"/>
    <mergeCell ref="B370:E370"/>
    <mergeCell ref="B365:E365"/>
    <mergeCell ref="D366:E366"/>
    <mergeCell ref="D367:E367"/>
    <mergeCell ref="D371:E371"/>
    <mergeCell ref="D372:E372"/>
    <mergeCell ref="D373:E373"/>
    <mergeCell ref="D374:E374"/>
    <mergeCell ref="D375:E375"/>
    <mergeCell ref="D376:E376"/>
    <mergeCell ref="D377:E377"/>
    <mergeCell ref="D378:E378"/>
    <mergeCell ref="D379:E379"/>
    <mergeCell ref="D368:E368"/>
    <mergeCell ref="A360:E364"/>
    <mergeCell ref="F360:F362"/>
    <mergeCell ref="G360:G363"/>
    <mergeCell ref="H360:H362"/>
    <mergeCell ref="I360:I363"/>
    <mergeCell ref="J360:J362"/>
    <mergeCell ref="K360:K362"/>
    <mergeCell ref="L360:L363"/>
    <mergeCell ref="B354:E354"/>
    <mergeCell ref="B355:E355"/>
    <mergeCell ref="B356:E356"/>
    <mergeCell ref="D332:E332"/>
    <mergeCell ref="D333:E333"/>
    <mergeCell ref="D334:E334"/>
    <mergeCell ref="B335:E335"/>
    <mergeCell ref="B336:E336"/>
    <mergeCell ref="B337:E337"/>
    <mergeCell ref="B338:E338"/>
    <mergeCell ref="B339:E339"/>
    <mergeCell ref="B340:E340"/>
    <mergeCell ref="B341:E341"/>
    <mergeCell ref="B342:E342"/>
    <mergeCell ref="B343:E343"/>
    <mergeCell ref="B344:E344"/>
    <mergeCell ref="B345:E345"/>
    <mergeCell ref="B346:E346"/>
    <mergeCell ref="B347:E347"/>
    <mergeCell ref="B348:E348"/>
    <mergeCell ref="B349:E349"/>
    <mergeCell ref="B350:E350"/>
    <mergeCell ref="B351:E351"/>
    <mergeCell ref="B353:E353"/>
    <mergeCell ref="M309:M311"/>
    <mergeCell ref="D329:E329"/>
    <mergeCell ref="D330:E330"/>
    <mergeCell ref="D331:E331"/>
    <mergeCell ref="B318:E318"/>
    <mergeCell ref="B319:E319"/>
    <mergeCell ref="B314:E314"/>
    <mergeCell ref="D315:E315"/>
    <mergeCell ref="D316:E316"/>
    <mergeCell ref="D320:E320"/>
    <mergeCell ref="D321:E321"/>
    <mergeCell ref="D322:E322"/>
    <mergeCell ref="D323:E323"/>
    <mergeCell ref="D324:E324"/>
    <mergeCell ref="D325:E325"/>
    <mergeCell ref="D326:E326"/>
    <mergeCell ref="D327:E327"/>
    <mergeCell ref="D328:E328"/>
    <mergeCell ref="D317:E317"/>
    <mergeCell ref="A309:E313"/>
    <mergeCell ref="F309:F311"/>
    <mergeCell ref="G309:G312"/>
    <mergeCell ref="H309:H311"/>
    <mergeCell ref="I309:I312"/>
    <mergeCell ref="J309:J311"/>
    <mergeCell ref="K309:K311"/>
    <mergeCell ref="L309:L312"/>
    <mergeCell ref="B303:E303"/>
    <mergeCell ref="B304:E304"/>
    <mergeCell ref="B305:E305"/>
    <mergeCell ref="D281:E281"/>
    <mergeCell ref="D282:E282"/>
    <mergeCell ref="D283:E283"/>
    <mergeCell ref="B284:E284"/>
    <mergeCell ref="B285:E285"/>
    <mergeCell ref="B286:E286"/>
    <mergeCell ref="B287:E287"/>
    <mergeCell ref="B288:E288"/>
    <mergeCell ref="B289:E289"/>
    <mergeCell ref="B290:E290"/>
    <mergeCell ref="B291:E291"/>
    <mergeCell ref="B292:E292"/>
    <mergeCell ref="B293:E293"/>
    <mergeCell ref="B294:E294"/>
    <mergeCell ref="B295:E295"/>
    <mergeCell ref="B296:E296"/>
    <mergeCell ref="B297:E297"/>
    <mergeCell ref="B298:E298"/>
    <mergeCell ref="B299:E299"/>
    <mergeCell ref="B300:E300"/>
    <mergeCell ref="B302:E302"/>
    <mergeCell ref="M258:M260"/>
    <mergeCell ref="D278:E278"/>
    <mergeCell ref="D279:E279"/>
    <mergeCell ref="D280:E280"/>
    <mergeCell ref="B267:E267"/>
    <mergeCell ref="B268:E268"/>
    <mergeCell ref="B263:E263"/>
    <mergeCell ref="D264:E264"/>
    <mergeCell ref="D265:E265"/>
    <mergeCell ref="D269:E269"/>
    <mergeCell ref="D270:E270"/>
    <mergeCell ref="D271:E271"/>
    <mergeCell ref="D272:E272"/>
    <mergeCell ref="D273:E273"/>
    <mergeCell ref="D274:E274"/>
    <mergeCell ref="D275:E275"/>
    <mergeCell ref="D276:E276"/>
    <mergeCell ref="D277:E277"/>
    <mergeCell ref="D266:E266"/>
    <mergeCell ref="A258:E262"/>
    <mergeCell ref="F258:F260"/>
    <mergeCell ref="G258:G261"/>
    <mergeCell ref="H258:H260"/>
    <mergeCell ref="I258:I261"/>
    <mergeCell ref="J258:J260"/>
    <mergeCell ref="K258:K260"/>
    <mergeCell ref="L258:L261"/>
    <mergeCell ref="B252:E252"/>
    <mergeCell ref="B253:E253"/>
    <mergeCell ref="B254:E254"/>
    <mergeCell ref="D230:E230"/>
    <mergeCell ref="D231:E231"/>
    <mergeCell ref="D232:E232"/>
    <mergeCell ref="B233:E233"/>
    <mergeCell ref="B234:E234"/>
    <mergeCell ref="B235:E235"/>
    <mergeCell ref="B236:E236"/>
    <mergeCell ref="B237:E237"/>
    <mergeCell ref="B238:E238"/>
    <mergeCell ref="B239:E239"/>
    <mergeCell ref="B240:E240"/>
    <mergeCell ref="B241:E241"/>
    <mergeCell ref="B242:E242"/>
    <mergeCell ref="B243:E243"/>
    <mergeCell ref="B244:E244"/>
    <mergeCell ref="B245:E245"/>
    <mergeCell ref="B246:E246"/>
    <mergeCell ref="B247:E247"/>
    <mergeCell ref="B248:E248"/>
    <mergeCell ref="B249:E249"/>
    <mergeCell ref="B251:E251"/>
    <mergeCell ref="M207:M209"/>
    <mergeCell ref="D227:E227"/>
    <mergeCell ref="D228:E228"/>
    <mergeCell ref="D229:E229"/>
    <mergeCell ref="B216:E216"/>
    <mergeCell ref="B217:E217"/>
    <mergeCell ref="B212:E212"/>
    <mergeCell ref="D213:E213"/>
    <mergeCell ref="D214:E214"/>
    <mergeCell ref="D218:E218"/>
    <mergeCell ref="D219:E219"/>
    <mergeCell ref="D220:E220"/>
    <mergeCell ref="D221:E221"/>
    <mergeCell ref="D222:E222"/>
    <mergeCell ref="D223:E223"/>
    <mergeCell ref="D224:E224"/>
    <mergeCell ref="D225:E225"/>
    <mergeCell ref="D226:E226"/>
    <mergeCell ref="D215:E215"/>
    <mergeCell ref="A207:E211"/>
    <mergeCell ref="F207:F209"/>
    <mergeCell ref="G207:G210"/>
    <mergeCell ref="H207:H209"/>
    <mergeCell ref="I207:I210"/>
    <mergeCell ref="J207:J209"/>
    <mergeCell ref="K207:K209"/>
    <mergeCell ref="L207:L210"/>
    <mergeCell ref="B201:E201"/>
    <mergeCell ref="B202:E202"/>
    <mergeCell ref="B203:E203"/>
    <mergeCell ref="D179:E179"/>
    <mergeCell ref="D180:E180"/>
    <mergeCell ref="D181:E181"/>
    <mergeCell ref="B182:E182"/>
    <mergeCell ref="B183:E183"/>
    <mergeCell ref="B184:E184"/>
    <mergeCell ref="B185:E185"/>
    <mergeCell ref="B186:E186"/>
    <mergeCell ref="B187:E187"/>
    <mergeCell ref="B188:E188"/>
    <mergeCell ref="B189:E189"/>
    <mergeCell ref="B190:E190"/>
    <mergeCell ref="B191:E191"/>
    <mergeCell ref="B192:E192"/>
    <mergeCell ref="B193:E193"/>
    <mergeCell ref="B194:E194"/>
    <mergeCell ref="B195:E195"/>
    <mergeCell ref="B196:E196"/>
    <mergeCell ref="B197:E197"/>
    <mergeCell ref="B198:E198"/>
    <mergeCell ref="B200:E200"/>
    <mergeCell ref="M156:M158"/>
    <mergeCell ref="D176:E176"/>
    <mergeCell ref="D177:E177"/>
    <mergeCell ref="D178:E178"/>
    <mergeCell ref="B165:E165"/>
    <mergeCell ref="B166:E166"/>
    <mergeCell ref="B161:E161"/>
    <mergeCell ref="D162:E162"/>
    <mergeCell ref="D163:E163"/>
    <mergeCell ref="D167:E167"/>
    <mergeCell ref="D168:E168"/>
    <mergeCell ref="D169:E169"/>
    <mergeCell ref="D170:E170"/>
    <mergeCell ref="D171:E171"/>
    <mergeCell ref="D172:E172"/>
    <mergeCell ref="D173:E173"/>
    <mergeCell ref="D174:E174"/>
    <mergeCell ref="D175:E175"/>
    <mergeCell ref="D164:E164"/>
    <mergeCell ref="A156:E160"/>
    <mergeCell ref="F156:F158"/>
    <mergeCell ref="G156:G159"/>
    <mergeCell ref="H156:H158"/>
    <mergeCell ref="I156:I159"/>
    <mergeCell ref="J156:J158"/>
    <mergeCell ref="K156:K158"/>
    <mergeCell ref="L156:L159"/>
    <mergeCell ref="B150:E150"/>
    <mergeCell ref="B151:E151"/>
    <mergeCell ref="B152:E152"/>
    <mergeCell ref="D128:E128"/>
    <mergeCell ref="D129:E129"/>
    <mergeCell ref="D130:E130"/>
    <mergeCell ref="B131:E131"/>
    <mergeCell ref="B132:E132"/>
    <mergeCell ref="B133:E133"/>
    <mergeCell ref="B134:E134"/>
    <mergeCell ref="B135:E135"/>
    <mergeCell ref="B136:E136"/>
    <mergeCell ref="B137:E137"/>
    <mergeCell ref="B138:E138"/>
    <mergeCell ref="B139:E139"/>
    <mergeCell ref="B140:E140"/>
    <mergeCell ref="B141:E141"/>
    <mergeCell ref="B142:E142"/>
    <mergeCell ref="B143:E143"/>
    <mergeCell ref="B144:E144"/>
    <mergeCell ref="B145:E145"/>
    <mergeCell ref="B146:E146"/>
    <mergeCell ref="B147:E147"/>
    <mergeCell ref="B149:E149"/>
    <mergeCell ref="M105:M107"/>
    <mergeCell ref="D125:E125"/>
    <mergeCell ref="D126:E126"/>
    <mergeCell ref="D127:E127"/>
    <mergeCell ref="B114:E114"/>
    <mergeCell ref="B115:E115"/>
    <mergeCell ref="B110:E110"/>
    <mergeCell ref="D111:E111"/>
    <mergeCell ref="D112:E112"/>
    <mergeCell ref="D116:E116"/>
    <mergeCell ref="D117:E117"/>
    <mergeCell ref="D118:E118"/>
    <mergeCell ref="D119:E119"/>
    <mergeCell ref="D120:E120"/>
    <mergeCell ref="D121:E121"/>
    <mergeCell ref="D122:E122"/>
    <mergeCell ref="D123:E123"/>
    <mergeCell ref="D124:E124"/>
    <mergeCell ref="D113:E113"/>
    <mergeCell ref="A105:E109"/>
    <mergeCell ref="F105:F107"/>
    <mergeCell ref="G105:G108"/>
    <mergeCell ref="H105:H107"/>
    <mergeCell ref="I105:I108"/>
    <mergeCell ref="J105:J107"/>
    <mergeCell ref="K105:K107"/>
    <mergeCell ref="L105:L108"/>
    <mergeCell ref="B99:E99"/>
    <mergeCell ref="B100:E100"/>
    <mergeCell ref="B101:E101"/>
    <mergeCell ref="B89:E89"/>
    <mergeCell ref="B90:E90"/>
    <mergeCell ref="B91:E91"/>
    <mergeCell ref="B92:E92"/>
    <mergeCell ref="B93:E93"/>
    <mergeCell ref="B94:E94"/>
    <mergeCell ref="D77:E77"/>
    <mergeCell ref="D78:E78"/>
    <mergeCell ref="D79:E79"/>
    <mergeCell ref="B80:E80"/>
    <mergeCell ref="B81:E81"/>
    <mergeCell ref="B82:E82"/>
    <mergeCell ref="B83:E83"/>
    <mergeCell ref="B84:E84"/>
    <mergeCell ref="B85:E85"/>
    <mergeCell ref="B95:E95"/>
    <mergeCell ref="B96:E96"/>
    <mergeCell ref="B98:E98"/>
    <mergeCell ref="D74:E74"/>
    <mergeCell ref="D75:E75"/>
    <mergeCell ref="D76:E76"/>
    <mergeCell ref="B63:E63"/>
    <mergeCell ref="B64:E64"/>
    <mergeCell ref="B59:E59"/>
    <mergeCell ref="D60:E60"/>
    <mergeCell ref="D61:E61"/>
    <mergeCell ref="D65:E65"/>
    <mergeCell ref="D66:E66"/>
    <mergeCell ref="D67:E67"/>
    <mergeCell ref="D68:E68"/>
    <mergeCell ref="D69:E69"/>
    <mergeCell ref="D70:E70"/>
    <mergeCell ref="D71:E71"/>
    <mergeCell ref="D72:E72"/>
    <mergeCell ref="D73:E73"/>
    <mergeCell ref="D62:E62"/>
    <mergeCell ref="B86:E86"/>
    <mergeCell ref="B87:E87"/>
    <mergeCell ref="B88:E88"/>
    <mergeCell ref="F54:F56"/>
    <mergeCell ref="G54:G57"/>
    <mergeCell ref="H54:H56"/>
    <mergeCell ref="I54:I57"/>
    <mergeCell ref="J54:J56"/>
    <mergeCell ref="K54:K56"/>
    <mergeCell ref="L54:L57"/>
    <mergeCell ref="M54:M56"/>
    <mergeCell ref="A54:E58"/>
    <mergeCell ref="B48:E48"/>
    <mergeCell ref="B49:E49"/>
    <mergeCell ref="B50:E50"/>
    <mergeCell ref="D26:E26"/>
    <mergeCell ref="D27:E27"/>
    <mergeCell ref="D28:E28"/>
    <mergeCell ref="B29:E29"/>
    <mergeCell ref="B30:E30"/>
    <mergeCell ref="B31:E31"/>
    <mergeCell ref="B32:E32"/>
    <mergeCell ref="B33:E33"/>
    <mergeCell ref="B34:E34"/>
    <mergeCell ref="B35:E35"/>
    <mergeCell ref="B36:E36"/>
    <mergeCell ref="B37:E37"/>
    <mergeCell ref="B38:E38"/>
    <mergeCell ref="B39:E39"/>
    <mergeCell ref="B40:E40"/>
    <mergeCell ref="B41:E41"/>
    <mergeCell ref="B42:E42"/>
    <mergeCell ref="B43:E43"/>
    <mergeCell ref="B44:E44"/>
    <mergeCell ref="B45:E45"/>
    <mergeCell ref="B47:E47"/>
    <mergeCell ref="D23:E23"/>
    <mergeCell ref="D24:E24"/>
    <mergeCell ref="D25:E25"/>
    <mergeCell ref="B12:E12"/>
    <mergeCell ref="B13:E13"/>
    <mergeCell ref="B8:E8"/>
    <mergeCell ref="D9:E9"/>
    <mergeCell ref="D10:E10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A3:E7"/>
    <mergeCell ref="D11:E11"/>
    <mergeCell ref="F3:F5"/>
    <mergeCell ref="H3:H5"/>
    <mergeCell ref="J3:J5"/>
    <mergeCell ref="K3:K5"/>
    <mergeCell ref="M3:M5"/>
    <mergeCell ref="G3:G6"/>
    <mergeCell ref="I3:I6"/>
    <mergeCell ref="L3:L6"/>
    <mergeCell ref="A462:E466"/>
    <mergeCell ref="F462:F464"/>
    <mergeCell ref="G462:G465"/>
    <mergeCell ref="H462:H464"/>
    <mergeCell ref="I462:I465"/>
    <mergeCell ref="J462:J464"/>
    <mergeCell ref="K462:K464"/>
    <mergeCell ref="L462:L465"/>
    <mergeCell ref="M462:M464"/>
    <mergeCell ref="B467:E467"/>
    <mergeCell ref="D468:E468"/>
    <mergeCell ref="D469:E469"/>
    <mergeCell ref="D470:E470"/>
    <mergeCell ref="B471:E471"/>
    <mergeCell ref="B472:E472"/>
    <mergeCell ref="D473:E473"/>
    <mergeCell ref="D474:E474"/>
    <mergeCell ref="D475:E475"/>
    <mergeCell ref="D476:E476"/>
    <mergeCell ref="D477:E477"/>
    <mergeCell ref="D478:E478"/>
    <mergeCell ref="D479:E479"/>
    <mergeCell ref="D480:E480"/>
    <mergeCell ref="D481:E481"/>
    <mergeCell ref="D482:E482"/>
    <mergeCell ref="D483:E483"/>
    <mergeCell ref="D484:E484"/>
    <mergeCell ref="D485:E485"/>
    <mergeCell ref="D486:E486"/>
    <mergeCell ref="D487:E487"/>
    <mergeCell ref="B488:E488"/>
    <mergeCell ref="B489:E489"/>
    <mergeCell ref="B490:E490"/>
    <mergeCell ref="B491:E491"/>
    <mergeCell ref="B492:E492"/>
    <mergeCell ref="B493:E493"/>
    <mergeCell ref="B503:E503"/>
    <mergeCell ref="B504:E504"/>
    <mergeCell ref="B506:E506"/>
    <mergeCell ref="B507:E507"/>
    <mergeCell ref="B508:E508"/>
    <mergeCell ref="B509:E509"/>
    <mergeCell ref="B494:E494"/>
    <mergeCell ref="B495:E495"/>
    <mergeCell ref="B496:E496"/>
    <mergeCell ref="B497:E497"/>
    <mergeCell ref="B498:E498"/>
    <mergeCell ref="B499:E499"/>
    <mergeCell ref="B500:E500"/>
    <mergeCell ref="B501:E501"/>
    <mergeCell ref="B502:E502"/>
    <mergeCell ref="A513:E517"/>
    <mergeCell ref="F513:F515"/>
    <mergeCell ref="G513:G516"/>
    <mergeCell ref="H513:H515"/>
    <mergeCell ref="I513:I516"/>
    <mergeCell ref="J513:J515"/>
    <mergeCell ref="K513:K515"/>
    <mergeCell ref="L513:L516"/>
    <mergeCell ref="M513:M515"/>
    <mergeCell ref="B518:E518"/>
    <mergeCell ref="D519:E519"/>
    <mergeCell ref="D520:E520"/>
    <mergeCell ref="D521:E521"/>
    <mergeCell ref="B522:E522"/>
    <mergeCell ref="B523:E523"/>
    <mergeCell ref="D524:E524"/>
    <mergeCell ref="D525:E525"/>
    <mergeCell ref="D526:E526"/>
    <mergeCell ref="D527:E527"/>
    <mergeCell ref="D528:E528"/>
    <mergeCell ref="D529:E529"/>
    <mergeCell ref="D530:E530"/>
    <mergeCell ref="D531:E531"/>
    <mergeCell ref="D532:E532"/>
    <mergeCell ref="D533:E533"/>
    <mergeCell ref="D534:E534"/>
    <mergeCell ref="D535:E535"/>
    <mergeCell ref="D536:E536"/>
    <mergeCell ref="D537:E537"/>
    <mergeCell ref="D538:E538"/>
    <mergeCell ref="B539:E539"/>
    <mergeCell ref="B540:E540"/>
    <mergeCell ref="B541:E541"/>
    <mergeCell ref="B542:E542"/>
    <mergeCell ref="B543:E543"/>
    <mergeCell ref="B544:E544"/>
    <mergeCell ref="B554:E554"/>
    <mergeCell ref="B555:E555"/>
    <mergeCell ref="B557:E557"/>
    <mergeCell ref="B558:E558"/>
    <mergeCell ref="B559:E559"/>
    <mergeCell ref="B560:E560"/>
    <mergeCell ref="B545:E545"/>
    <mergeCell ref="B546:E546"/>
    <mergeCell ref="B547:E547"/>
    <mergeCell ref="B548:E548"/>
    <mergeCell ref="B549:E549"/>
    <mergeCell ref="B550:E550"/>
    <mergeCell ref="B551:E551"/>
    <mergeCell ref="B552:E552"/>
    <mergeCell ref="B553:E553"/>
    <mergeCell ref="A564:E568"/>
    <mergeCell ref="F564:F566"/>
    <mergeCell ref="G564:G567"/>
    <mergeCell ref="H564:H566"/>
    <mergeCell ref="I564:I567"/>
    <mergeCell ref="J564:J566"/>
    <mergeCell ref="K564:K566"/>
    <mergeCell ref="L564:L567"/>
    <mergeCell ref="M564:M566"/>
    <mergeCell ref="B569:E569"/>
    <mergeCell ref="D570:E570"/>
    <mergeCell ref="D571:E571"/>
    <mergeCell ref="D572:E572"/>
    <mergeCell ref="B573:E573"/>
    <mergeCell ref="B574:E574"/>
    <mergeCell ref="D575:E575"/>
    <mergeCell ref="D576:E576"/>
    <mergeCell ref="D577:E577"/>
    <mergeCell ref="D578:E578"/>
    <mergeCell ref="D579:E579"/>
    <mergeCell ref="D580:E580"/>
    <mergeCell ref="D581:E581"/>
    <mergeCell ref="D582:E582"/>
    <mergeCell ref="D583:E583"/>
    <mergeCell ref="D584:E584"/>
    <mergeCell ref="D585:E585"/>
    <mergeCell ref="D586:E586"/>
    <mergeCell ref="D587:E587"/>
    <mergeCell ref="D588:E588"/>
    <mergeCell ref="D589:E589"/>
    <mergeCell ref="B590:E590"/>
    <mergeCell ref="B591:E591"/>
    <mergeCell ref="B592:E592"/>
    <mergeCell ref="B593:E593"/>
    <mergeCell ref="B594:E594"/>
    <mergeCell ref="B595:E595"/>
    <mergeCell ref="B605:E605"/>
    <mergeCell ref="B606:E606"/>
    <mergeCell ref="B608:E608"/>
    <mergeCell ref="B609:E609"/>
    <mergeCell ref="B610:E610"/>
    <mergeCell ref="B611:E611"/>
    <mergeCell ref="B596:E596"/>
    <mergeCell ref="B597:E597"/>
    <mergeCell ref="B598:E598"/>
    <mergeCell ref="B599:E599"/>
    <mergeCell ref="B600:E600"/>
    <mergeCell ref="B601:E601"/>
    <mergeCell ref="B602:E602"/>
    <mergeCell ref="B603:E603"/>
    <mergeCell ref="B604:E604"/>
  </mergeCells>
  <phoneticPr fontId="2"/>
  <printOptions horizontalCentered="1" verticalCentered="1"/>
  <pageMargins left="0.43307086614173229" right="0.39370078740157483" top="0.78740157480314965" bottom="0.78740157480314965" header="0" footer="0"/>
  <pageSetup paperSize="9" scale="38" fitToWidth="2" fitToHeight="5" pageOrder="overThenDown" orientation="landscape" blackAndWhite="1" r:id="rId1"/>
  <headerFooter alignWithMargins="0"/>
  <rowBreaks count="11" manualBreakCount="11">
    <brk id="51" max="14" man="1"/>
    <brk id="102" max="14" man="1"/>
    <brk id="153" max="14" man="1"/>
    <brk id="204" max="14" man="1"/>
    <brk id="255" max="14" man="1"/>
    <brk id="306" max="14" man="1"/>
    <brk id="357" max="14" man="1"/>
    <brk id="408" max="14" man="1"/>
    <brk id="459" max="14" man="1"/>
    <brk id="510" max="14" man="1"/>
    <brk id="561" max="14" man="1"/>
  </rowBreaks>
  <ignoredErrors>
    <ignoredError sqref="B2:P2 F3 A8:E41 F7:P7 F6 F4 H4 F5 H5 H6 J4:K4 J5:K5 J6 H3 J3:K3 M3:P3 M5:P5 M4:P4 M6:P6 B53:N53 A153:P153 A42:E42 A43:E44 A45:E49 A50:E50 A59:E92 A110:E143 A161:E194 A212:E245 A263:E296 A314:E347 A365:E398 A93:E93 A94:E95 A96:E100 A101:E101 A144:E144 A145:E146 A147:E151 A152:E152 P110:P152 A195:E195 A196:E197 A198:E202 A203:E204 F204:P204 A246:E246 A247:E248 A249:E253 A254:E255 F255:P255 A297:E297 A298:E299 A300:E304 A305:E306 F306:P306 A348:E348 A349:E350 A351:E355 A356:E357 F357:P357 A399:E399 A400:E401 A402:E406 A407:E407 P365:P407 P8:P50 P59:P101 P161:P203 P212:P254 P263:P305 P314:P356 A417:E449 P53 A613:P6520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概要</vt:lpstr>
      <vt:lpstr>G</vt:lpstr>
      <vt:lpstr>経済活動別県内総生産及び要素所得</vt:lpstr>
      <vt:lpstr>経済活動別県内総生産及び要素所得!Print_Area</vt:lpstr>
      <vt:lpstr>G!Print_Titles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2021-01-22T02:39:12Z</dcterms:created>
  <dcterms:modified xsi:type="dcterms:W3CDTF">2025-04-23T05:58:19Z</dcterms:modified>
</cp:coreProperties>
</file>