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13.92\sangyoshinko\200_グループ共有フォルダ\210_デジタル技術活用促進G\2024年度\2_事業\1_デジタル技術活用促進_07_デジタル補助金\00_事業検討\★2025年度事業案検討\5_制度設計\8_Webページ\"/>
    </mc:Choice>
  </mc:AlternateContent>
  <xr:revisionPtr revIDLastSave="0" documentId="13_ncr:1_{196BC1A5-B94B-41BA-ABCD-EC18375112CC}" xr6:coauthVersionLast="47" xr6:coauthVersionMax="47" xr10:uidLastSave="{00000000-0000-0000-0000-000000000000}"/>
  <bookViews>
    <workbookView xWindow="-110" yWindow="-110" windowWidth="22780" windowHeight="14660" tabRatio="823" firstSheet="1" activeTab="1" xr2:uid="{00000000-000D-0000-FFFF-FFFF00000000}"/>
  </bookViews>
  <sheets>
    <sheet name="リスト" sheetId="18" state="hidden" r:id="rId1"/>
    <sheet name="様式１ 交付申請書 (記入例)" sheetId="5" r:id="rId2"/>
    <sheet name="申立書 (記入例)" sheetId="6" r:id="rId3"/>
  </sheets>
  <definedNames>
    <definedName name="_xlnm.Print_Area" localSheetId="2">'申立書 (記入例)'!$B$2:$M$38</definedName>
    <definedName name="_xlnm.Print_Area" localSheetId="1">'様式１ 交付申請書 (記入例)'!$B$2:$I$44</definedName>
    <definedName name="Z_64822155_D3A3_4CF4_B118_55E3090E4ACD_.wvu.PrintArea" localSheetId="2" hidden="1">'申立書 (記入例)'!$B$2:$J$38</definedName>
    <definedName name="Z_64822155_D3A3_4CF4_B118_55E3090E4ACD_.wvu.PrintArea" localSheetId="1" hidden="1">'様式１ 交付申請書 (記入例)'!$B$2:$J$44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8" l="1"/>
  <c r="F3" i="18"/>
  <c r="F5" i="18"/>
  <c r="J11" i="6"/>
  <c r="J10" i="6"/>
  <c r="J9" i="6"/>
  <c r="J8" i="6"/>
  <c r="J7" i="6"/>
  <c r="L3" i="6"/>
  <c r="F41" i="5" a="1"/>
  <c r="F41" i="5" s="1"/>
  <c r="F42" i="5" s="1"/>
  <c r="I9" i="18" l="1"/>
  <c r="I3" i="18"/>
  <c r="I4" i="18"/>
  <c r="I5" i="18"/>
  <c r="I6" i="18"/>
  <c r="I7" i="18"/>
  <c r="I8" i="18"/>
  <c r="K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oa</author>
  </authors>
  <commentList>
    <comment ref="I3" authorId="0" shapeId="0" xr:uid="{765EC017-B7E4-4802-BF3F-493A758D7138}">
      <text>
        <r>
          <rPr>
            <b/>
            <sz val="9"/>
            <color indexed="81"/>
            <rFont val="MS P ゴシック"/>
            <family val="3"/>
            <charset val="128"/>
          </rPr>
          <t>申請日
2025/x/xxで入力（自動で和暦に変換されます）</t>
        </r>
      </text>
    </comment>
    <comment ref="G7" authorId="0" shapeId="0" xr:uid="{6619A6BE-6A1E-4C67-AA40-9958357312C3}">
      <text>
        <r>
          <rPr>
            <b/>
            <sz val="9"/>
            <color indexed="81"/>
            <rFont val="MS P ゴシック"/>
            <family val="3"/>
            <charset val="128"/>
          </rPr>
          <t>郵便番号
例〒xxx-xxxx</t>
        </r>
      </text>
    </comment>
    <comment ref="G8" authorId="0" shapeId="0" xr:uid="{F260219C-917F-40C1-B953-A002D01F3AE2}">
      <text>
        <r>
          <rPr>
            <b/>
            <sz val="9"/>
            <color indexed="81"/>
            <rFont val="MS P ゴシック"/>
            <family val="3"/>
            <charset val="128"/>
          </rPr>
          <t>本社所在地
※都道府県から記載すること</t>
        </r>
      </text>
    </comment>
    <comment ref="G9" authorId="0" shapeId="0" xr:uid="{4718FB5F-51C9-4AE5-90B1-4BF345080FB9}">
      <text>
        <r>
          <rPr>
            <b/>
            <sz val="9"/>
            <color indexed="81"/>
            <rFont val="MS P ゴシック"/>
            <family val="3"/>
            <charset val="128"/>
          </rPr>
          <t>建物名・部屋番号等があれば記入すること（該当ない場合は空欄）</t>
        </r>
      </text>
    </comment>
    <comment ref="G10" authorId="0" shapeId="0" xr:uid="{FFBC8F9B-B80F-49CF-8F2D-ABCABE60CBED}">
      <text>
        <r>
          <rPr>
            <b/>
            <sz val="9"/>
            <color indexed="81"/>
            <rFont val="MS P ゴシック"/>
            <family val="3"/>
            <charset val="128"/>
          </rPr>
          <t>法人等の名称</t>
        </r>
      </text>
    </comment>
    <comment ref="G11" authorId="0" shapeId="0" xr:uid="{DE4F691A-7F3A-450E-BB85-7543B0772691}">
      <text>
        <r>
          <rPr>
            <b/>
            <sz val="9"/>
            <color indexed="81"/>
            <rFont val="MS P ゴシック"/>
            <family val="3"/>
            <charset val="128"/>
          </rPr>
          <t>代表者の役職＋（一字あけ）＋氏名
例：代表取締役　○○　××</t>
        </r>
      </text>
    </comment>
    <comment ref="F32" authorId="0" shapeId="0" xr:uid="{F1E529D8-CA58-4197-B48A-6D6624F3AA58}">
      <text>
        <r>
          <rPr>
            <b/>
            <sz val="9"/>
            <color indexed="81"/>
            <rFont val="MS P ゴシック"/>
            <family val="3"/>
            <charset val="128"/>
          </rPr>
          <t>※ 事業者の区分は、中小企業か小規模事業者から選択。</t>
        </r>
      </text>
    </comment>
    <comment ref="F33" authorId="0" shapeId="0" xr:uid="{0D44DD78-176C-4A47-9F23-EA5B854A6FC8}">
      <text>
        <r>
          <rPr>
            <b/>
            <sz val="9"/>
            <color indexed="81"/>
            <rFont val="MS P ゴシック"/>
            <family val="3"/>
            <charset val="128"/>
          </rPr>
          <t xml:space="preserve">※ 主たる業種は、日本標準産業分類の中分類または小分類から該当する業種を記載。 </t>
        </r>
      </text>
    </comment>
    <comment ref="F34" authorId="0" shapeId="0" xr:uid="{3D4FE727-648D-4DE3-B4A5-F9D257A4082C}">
      <text>
        <r>
          <rPr>
            <b/>
            <sz val="9"/>
            <color indexed="81"/>
            <rFont val="MS P ゴシック"/>
            <family val="3"/>
            <charset val="128"/>
          </rPr>
          <t>※ 資本金の額は、登記簿（履歴事項全部証明書）に記載されている額を記載。</t>
        </r>
      </text>
    </comment>
    <comment ref="F35" authorId="0" shapeId="0" xr:uid="{1DDDC81B-9DDC-4804-BF03-EC2E7C5D69C1}">
      <text>
        <r>
          <rPr>
            <b/>
            <sz val="9"/>
            <color indexed="81"/>
            <rFont val="MS P ゴシック"/>
            <family val="3"/>
            <charset val="128"/>
          </rPr>
          <t>※ 常時雇用している従業員数は、事業主、役員、パート・アルバイトを除く数を記載。</t>
        </r>
      </text>
    </comment>
    <comment ref="F41" authorId="1" shapeId="0" xr:uid="{5A35A04C-2D80-42DF-B620-D53678076CB1}">
      <text>
        <r>
          <rPr>
            <b/>
            <sz val="9"/>
            <color indexed="81"/>
            <rFont val="MS P ゴシック"/>
            <family val="3"/>
            <charset val="128"/>
          </rPr>
          <t>※自動入力</t>
        </r>
      </text>
    </comment>
    <comment ref="F42" authorId="1" shapeId="0" xr:uid="{0B7D1D45-E63A-49B8-A1C8-2B275B3EC0DC}">
      <text>
        <r>
          <rPr>
            <b/>
            <sz val="9"/>
            <color indexed="81"/>
            <rFont val="MS P ゴシック"/>
            <family val="3"/>
            <charset val="128"/>
          </rPr>
          <t>※自動入力
千円未満切捨て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oa</author>
  </authors>
  <commentList>
    <comment ref="J11" authorId="0" shapeId="0" xr:uid="{F200F40F-336F-4FF4-BFAA-7880DA266929}">
      <text>
        <r>
          <rPr>
            <b/>
            <sz val="9"/>
            <color indexed="81"/>
            <rFont val="MS P ゴシック"/>
            <family val="3"/>
            <charset val="128"/>
          </rPr>
          <t>※自動入力されます。
※行政手続きの押印廃止に伴い、提出書類に押印は必要ありません。</t>
        </r>
      </text>
    </comment>
    <comment ref="D15" authorId="1" shapeId="0" xr:uid="{7B51A9CB-D922-4681-A8CF-5639BCFAAF8C}">
      <text>
        <r>
          <rPr>
            <b/>
            <sz val="9"/>
            <color indexed="81"/>
            <rFont val="MS P ゴシック"/>
            <family val="3"/>
            <charset val="128"/>
          </rPr>
          <t>履歴事項全部証明書に記載されている役員全て（監査役含む）を記入してください。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<sst xmlns="http://schemas.openxmlformats.org/spreadsheetml/2006/main" count="118" uniqueCount="107">
  <si>
    <t>愛 知 県 知 事　殿</t>
    <rPh sb="0" eb="1">
      <t>アイ</t>
    </rPh>
    <rPh sb="2" eb="3">
      <t>チ</t>
    </rPh>
    <rPh sb="4" eb="5">
      <t>ケン</t>
    </rPh>
    <rPh sb="6" eb="7">
      <t>チ</t>
    </rPh>
    <rPh sb="8" eb="9">
      <t>コト</t>
    </rPh>
    <rPh sb="10" eb="11">
      <t>トノ</t>
    </rPh>
    <phoneticPr fontId="7"/>
  </si>
  <si>
    <t>住　所</t>
    <rPh sb="0" eb="1">
      <t>ジュウ</t>
    </rPh>
    <rPh sb="2" eb="3">
      <t>ショ</t>
    </rPh>
    <phoneticPr fontId="7"/>
  </si>
  <si>
    <t>名　称</t>
    <rPh sb="0" eb="1">
      <t>ナ</t>
    </rPh>
    <rPh sb="2" eb="3">
      <t>ショウ</t>
    </rPh>
    <phoneticPr fontId="7"/>
  </si>
  <si>
    <t>記</t>
    <rPh sb="0" eb="1">
      <t>キ</t>
    </rPh>
    <phoneticPr fontId="7"/>
  </si>
  <si>
    <t>主たる業種</t>
    <rPh sb="0" eb="1">
      <t>シュ</t>
    </rPh>
    <rPh sb="3" eb="5">
      <t>ギョウシュ</t>
    </rPh>
    <phoneticPr fontId="7"/>
  </si>
  <si>
    <t>資本金の額</t>
    <rPh sb="0" eb="3">
      <t>シホンキン</t>
    </rPh>
    <rPh sb="4" eb="5">
      <t>ガク</t>
    </rPh>
    <phoneticPr fontId="7"/>
  </si>
  <si>
    <t>補助事業の内容</t>
  </si>
  <si>
    <t>事業区分（複数選択可）</t>
    <rPh sb="0" eb="4">
      <t>ジギョウクブン</t>
    </rPh>
    <rPh sb="5" eb="9">
      <t>フクスウセンタク</t>
    </rPh>
    <rPh sb="9" eb="10">
      <t>カ</t>
    </rPh>
    <phoneticPr fontId="4"/>
  </si>
  <si>
    <t>対象事業</t>
    <phoneticPr fontId="4"/>
  </si>
  <si>
    <t>申請者の概要</t>
    <rPh sb="4" eb="6">
      <t>ガイヨウ</t>
    </rPh>
    <phoneticPr fontId="4"/>
  </si>
  <si>
    <t>事業者の区分</t>
    <rPh sb="0" eb="3">
      <t>ジギョウシャ</t>
    </rPh>
    <rPh sb="4" eb="6">
      <t>クブン</t>
    </rPh>
    <phoneticPr fontId="7"/>
  </si>
  <si>
    <t>常時雇用する従業員数</t>
    <rPh sb="0" eb="4">
      <t>ジョウジコヨウ</t>
    </rPh>
    <rPh sb="6" eb="10">
      <t>ジュウギョウインスウ</t>
    </rPh>
    <phoneticPr fontId="7"/>
  </si>
  <si>
    <t>前期売上高</t>
    <rPh sb="0" eb="5">
      <t>ゼンキウリアゲダカ</t>
    </rPh>
    <phoneticPr fontId="7"/>
  </si>
  <si>
    <t>前期経常利益</t>
    <rPh sb="0" eb="6">
      <t>ゼンキケイジョウリエキ</t>
    </rPh>
    <phoneticPr fontId="7"/>
  </si>
  <si>
    <t>補助金申請額</t>
    <rPh sb="0" eb="6">
      <t>ホジョキンシンセイガク</t>
    </rPh>
    <phoneticPr fontId="4"/>
  </si>
  <si>
    <t>①補助対象経費</t>
    <rPh sb="1" eb="7">
      <t>ホジョタイショウケイヒ</t>
    </rPh>
    <phoneticPr fontId="4"/>
  </si>
  <si>
    <t>②補助率</t>
    <rPh sb="1" eb="4">
      <t>ホジョリツ</t>
    </rPh>
    <phoneticPr fontId="4"/>
  </si>
  <si>
    <t>③補助金申請額</t>
    <rPh sb="1" eb="6">
      <t>ホジョキンシンセイ</t>
    </rPh>
    <rPh sb="6" eb="7">
      <t>ガク</t>
    </rPh>
    <phoneticPr fontId="4"/>
  </si>
  <si>
    <t>（注）この様式の用紙サイズは日本産業規格Ａ４とする。</t>
    <rPh sb="1" eb="2">
      <t>チュウ</t>
    </rPh>
    <rPh sb="5" eb="7">
      <t>ヨウシキ</t>
    </rPh>
    <rPh sb="8" eb="10">
      <t>ヨウシ</t>
    </rPh>
    <rPh sb="14" eb="20">
      <t>ニホンサンギョウキカク</t>
    </rPh>
    <phoneticPr fontId="4"/>
  </si>
  <si>
    <t>　中小企業デジタル化・ＤＸ支援補助金を申請するにあたり、当社が暴力団員又は暴力団若しくは暴力団と密接な関係を有する者でないことを申し立てます。</t>
    <rPh sb="1" eb="3">
      <t>チュウショウ</t>
    </rPh>
    <rPh sb="3" eb="5">
      <t>キギョウ</t>
    </rPh>
    <rPh sb="9" eb="10">
      <t>カ</t>
    </rPh>
    <rPh sb="13" eb="15">
      <t>シエン</t>
    </rPh>
    <rPh sb="15" eb="18">
      <t>ホジョキン</t>
    </rPh>
    <rPh sb="19" eb="21">
      <t>シンセイ</t>
    </rPh>
    <rPh sb="28" eb="30">
      <t>トウシャ</t>
    </rPh>
    <rPh sb="31" eb="33">
      <t>ボウリョク</t>
    </rPh>
    <rPh sb="33" eb="35">
      <t>ダンイン</t>
    </rPh>
    <rPh sb="35" eb="36">
      <t>マタ</t>
    </rPh>
    <rPh sb="37" eb="40">
      <t>ボウリョクダン</t>
    </rPh>
    <rPh sb="40" eb="41">
      <t>モ</t>
    </rPh>
    <rPh sb="44" eb="47">
      <t>ボウリョクダン</t>
    </rPh>
    <rPh sb="48" eb="50">
      <t>ミッセツ</t>
    </rPh>
    <rPh sb="51" eb="53">
      <t>カンケイ</t>
    </rPh>
    <rPh sb="54" eb="55">
      <t>ユウ</t>
    </rPh>
    <rPh sb="57" eb="58">
      <t>モノ</t>
    </rPh>
    <rPh sb="64" eb="65">
      <t>モウ</t>
    </rPh>
    <rPh sb="66" eb="67">
      <t>タ</t>
    </rPh>
    <phoneticPr fontId="7"/>
  </si>
  <si>
    <t>番号</t>
  </si>
  <si>
    <t>氏名(カナ)</t>
  </si>
  <si>
    <t>氏名</t>
  </si>
  <si>
    <t>生年月日</t>
  </si>
  <si>
    <t>性別</t>
  </si>
  <si>
    <t>役職名</t>
  </si>
  <si>
    <t>元号</t>
  </si>
  <si>
    <t>年</t>
  </si>
  <si>
    <t>月</t>
  </si>
  <si>
    <t>日</t>
  </si>
  <si>
    <t>Ｍ・Ｆ</t>
  </si>
  <si>
    <t>ｼﾞｾﾀﾞｲ ﾀﾛｳ</t>
  </si>
  <si>
    <t>S</t>
  </si>
  <si>
    <t>M</t>
  </si>
  <si>
    <t>名古屋市中区</t>
  </si>
  <si>
    <t>代表取締役</t>
  </si>
  <si>
    <t>ﾛｳﾄﾞｳ ｻﾌﾞﾛｳ</t>
  </si>
  <si>
    <t>名古屋市東区</t>
  </si>
  <si>
    <t>取締役</t>
  </si>
  <si>
    <t>ｱｲﾁ ﾊﾅｺ</t>
  </si>
  <si>
    <t>H</t>
  </si>
  <si>
    <t>F</t>
  </si>
  <si>
    <t>名古屋市北区</t>
  </si>
  <si>
    <t>監査役</t>
  </si>
  <si>
    <t>記入上の注意</t>
  </si>
  <si>
    <t>行が足りないときは、行を増やして記入すること。</t>
  </si>
  <si>
    <t>（申請者の皆様へ）</t>
  </si>
  <si>
    <t xml:space="preserve">①   </t>
    <phoneticPr fontId="4"/>
  </si>
  <si>
    <t>氏名(カナ)は、半角カナで姓と名の間を一字空けること。</t>
  </si>
  <si>
    <t>②  </t>
    <phoneticPr fontId="4"/>
  </si>
  <si>
    <t>氏名は、姓と名の間を一字空けること。</t>
    <phoneticPr fontId="4"/>
  </si>
  <si>
    <t xml:space="preserve">③   </t>
    <phoneticPr fontId="4"/>
  </si>
  <si>
    <t>生年月日の元号は、大正はＴ、昭和はＳ、平成はＨとすること。</t>
  </si>
  <si>
    <t>生年月日の年月日は、半角数字で2ケタになるように記入すること。(昭和40年1月1日生まれの場合は、40、01、01)</t>
  </si>
  <si>
    <t xml:space="preserve">⑤   </t>
    <phoneticPr fontId="4"/>
  </si>
  <si>
    <t>性別は、男性はＭ、女性はＦと記入すること。</t>
  </si>
  <si>
    <t>住所は市区町村名まで記入すること。県名は、愛知県の場合は省略し、愛知県以外の場合は県名から記入すること。(名古屋市中区、豊橋市、愛知郡東郷町、海部郡飛島村、岐阜県岐阜市等)</t>
  </si>
  <si>
    <t>⑦</t>
    <phoneticPr fontId="4"/>
  </si>
  <si>
    <t>　この計画書に係る補助金の交付が暴力団を利するか否かについて、愛知県警察本部長に役員一覧表の住所、氏名、生年月日その他の申立書に記入されている情報を提供し、その意見を聞くことがあります。</t>
    <phoneticPr fontId="4"/>
  </si>
  <si>
    <t xml:space="preserve">④
   </t>
    <phoneticPr fontId="4"/>
  </si>
  <si>
    <t xml:space="preserve">⑥
 </t>
    <phoneticPr fontId="4"/>
  </si>
  <si>
    <t xml:space="preserve">2
</t>
    <phoneticPr fontId="4"/>
  </si>
  <si>
    <t>住所
(市区町村名)</t>
    <phoneticPr fontId="4"/>
  </si>
  <si>
    <t>役員一覧表</t>
    <rPh sb="0" eb="2">
      <t>ヤクイン</t>
    </rPh>
    <rPh sb="2" eb="5">
      <t>イチランヒョウ</t>
    </rPh>
    <phoneticPr fontId="4"/>
  </si>
  <si>
    <t>申 立 書</t>
    <phoneticPr fontId="4"/>
  </si>
  <si>
    <t>2025年度中小企業デジタル化・DX支援補助金交付申請書</t>
    <rPh sb="4" eb="6">
      <t>ネンド</t>
    </rPh>
    <rPh sb="6" eb="8">
      <t>チュウショウ</t>
    </rPh>
    <rPh sb="8" eb="10">
      <t>キギョウ</t>
    </rPh>
    <rPh sb="14" eb="15">
      <t>カ</t>
    </rPh>
    <rPh sb="18" eb="20">
      <t>シエン</t>
    </rPh>
    <rPh sb="20" eb="23">
      <t>ホジョキン</t>
    </rPh>
    <rPh sb="23" eb="25">
      <t>コウフ</t>
    </rPh>
    <rPh sb="25" eb="28">
      <t>シンセイショ</t>
    </rPh>
    <phoneticPr fontId="7"/>
  </si>
  <si>
    <t>○</t>
  </si>
  <si>
    <t>次世代 太郎</t>
    <phoneticPr fontId="4"/>
  </si>
  <si>
    <t>労働 三郎</t>
    <phoneticPr fontId="4"/>
  </si>
  <si>
    <t>愛知 花子</t>
    <phoneticPr fontId="4"/>
  </si>
  <si>
    <t>事業名称（50文字以内）※採択時にはこの欄に記載された名称が公表されます。</t>
    <rPh sb="7" eb="9">
      <t>モジ</t>
    </rPh>
    <rPh sb="9" eb="11">
      <t>イナイ</t>
    </rPh>
    <rPh sb="13" eb="16">
      <t>サイタクジ</t>
    </rPh>
    <rPh sb="20" eb="21">
      <t>ラン</t>
    </rPh>
    <rPh sb="22" eb="24">
      <t>キサイ</t>
    </rPh>
    <rPh sb="27" eb="29">
      <t>メイショウ</t>
    </rPh>
    <rPh sb="30" eb="32">
      <t>コウヒョウ</t>
    </rPh>
    <phoneticPr fontId="4"/>
  </si>
  <si>
    <t>（様式１）</t>
    <rPh sb="1" eb="3">
      <t>ヨウシキ</t>
    </rPh>
    <phoneticPr fontId="7"/>
  </si>
  <si>
    <t xml:space="preserve">　中小企業デジタル化・DX支援補助金の交付を受けたいので、同交付要綱第８条の規定に基づき下記のとおり申請します。 </t>
    <rPh sb="1" eb="3">
      <t>チュウショウ</t>
    </rPh>
    <rPh sb="3" eb="5">
      <t>キギョウ</t>
    </rPh>
    <rPh sb="9" eb="10">
      <t>カ</t>
    </rPh>
    <rPh sb="13" eb="15">
      <t>シエン</t>
    </rPh>
    <rPh sb="15" eb="18">
      <t>ホジョキン</t>
    </rPh>
    <rPh sb="19" eb="21">
      <t>コウフ</t>
    </rPh>
    <rPh sb="22" eb="23">
      <t>ウ</t>
    </rPh>
    <rPh sb="29" eb="30">
      <t>ドウ</t>
    </rPh>
    <rPh sb="30" eb="32">
      <t>コウフ</t>
    </rPh>
    <rPh sb="32" eb="34">
      <t>ヨウコウ</t>
    </rPh>
    <rPh sb="34" eb="35">
      <t>ダイ</t>
    </rPh>
    <rPh sb="36" eb="37">
      <t>ジョウ</t>
    </rPh>
    <rPh sb="38" eb="40">
      <t>キテイ</t>
    </rPh>
    <rPh sb="41" eb="42">
      <t>モト</t>
    </rPh>
    <rPh sb="50" eb="52">
      <t>シンセイ</t>
    </rPh>
    <phoneticPr fontId="7"/>
  </si>
  <si>
    <t>　愛知県では、事務事業から暴力団を排除しております。
　中小企業デジタル化・ＤＸ支援補助金交付要綱第４条の規定により、暴力団員又は暴力団若しくは暴力団と密接な関係を有する者には、補助金を交付しません。また、交付決定後にその旨が明らかになった時は、同要綱第11条の規定により交付決定を取り消します。</t>
    <phoneticPr fontId="4"/>
  </si>
  <si>
    <t>別紙：事業内容説明のとおり</t>
    <rPh sb="0" eb="2">
      <t>ベッシ</t>
    </rPh>
    <rPh sb="3" eb="7">
      <t>ジギョウナイヨウ</t>
    </rPh>
    <rPh sb="7" eb="9">
      <t>セツメイ</t>
    </rPh>
    <phoneticPr fontId="7"/>
  </si>
  <si>
    <t>〒460-8501</t>
    <phoneticPr fontId="4"/>
  </si>
  <si>
    <t>愛知県名古屋市中区三の丸○丁目○番</t>
    <rPh sb="0" eb="3">
      <t>アイチケン</t>
    </rPh>
    <rPh sb="3" eb="7">
      <t>ナゴヤシ</t>
    </rPh>
    <rPh sb="7" eb="9">
      <t>ナカク</t>
    </rPh>
    <rPh sb="9" eb="10">
      <t>サン</t>
    </rPh>
    <rPh sb="11" eb="12">
      <t>マル</t>
    </rPh>
    <rPh sb="13" eb="15">
      <t>チョウメ</t>
    </rPh>
    <rPh sb="16" eb="17">
      <t>バン</t>
    </rPh>
    <phoneticPr fontId="4"/>
  </si>
  <si>
    <t>デジタル技術株式会社</t>
    <rPh sb="4" eb="6">
      <t>ギジュツ</t>
    </rPh>
    <rPh sb="6" eb="10">
      <t>カブシキガイシャ</t>
    </rPh>
    <phoneticPr fontId="4"/>
  </si>
  <si>
    <t>代表取締役　○○　××</t>
    <rPh sb="0" eb="5">
      <t>ダイヒョウトリシマリヤク</t>
    </rPh>
    <phoneticPr fontId="4"/>
  </si>
  <si>
    <t>総務課　□□　△△</t>
    <rPh sb="0" eb="3">
      <t>ソウムカ</t>
    </rPh>
    <phoneticPr fontId="4"/>
  </si>
  <si>
    <t>052-○○○-○○○○</t>
    <phoneticPr fontId="4"/>
  </si>
  <si>
    <t>稼働状況の可視化ツール導入による、業務プロセスの効率化と生産性の向上</t>
    <phoneticPr fontId="4"/>
  </si>
  <si>
    <t>○○ビル2階</t>
    <rPh sb="5" eb="6">
      <t>カイ</t>
    </rPh>
    <phoneticPr fontId="4"/>
  </si>
  <si>
    <t>中小企業</t>
    <rPh sb="0" eb="4">
      <t>チュウショウキギョウ</t>
    </rPh>
    <phoneticPr fontId="4"/>
  </si>
  <si>
    <t>小規模事業者</t>
    <rPh sb="0" eb="6">
      <t>ショウキボジギョウシャ</t>
    </rPh>
    <phoneticPr fontId="4"/>
  </si>
  <si>
    <t>補助率</t>
    <rPh sb="0" eb="3">
      <t>ホジョリツ</t>
    </rPh>
    <phoneticPr fontId="4"/>
  </si>
  <si>
    <t>住　所　</t>
    <rPh sb="0" eb="1">
      <t>ジュウ</t>
    </rPh>
    <rPh sb="2" eb="3">
      <t>ショ</t>
    </rPh>
    <phoneticPr fontId="7"/>
  </si>
  <si>
    <t>名　称　</t>
    <rPh sb="0" eb="1">
      <t>ナ</t>
    </rPh>
    <rPh sb="2" eb="3">
      <t>ショウ</t>
    </rPh>
    <phoneticPr fontId="7"/>
  </si>
  <si>
    <t xml:space="preserve">連絡担当者 </t>
    <rPh sb="0" eb="5">
      <t>レンラクタントウシャ</t>
    </rPh>
    <phoneticPr fontId="7"/>
  </si>
  <si>
    <t>電話番号　</t>
    <rPh sb="0" eb="2">
      <t>デンワ</t>
    </rPh>
    <rPh sb="2" eb="4">
      <t>バンゴウ</t>
    </rPh>
    <phoneticPr fontId="4"/>
  </si>
  <si>
    <t>自動車・同附属品製造業</t>
    <phoneticPr fontId="4"/>
  </si>
  <si>
    <t>○○○○円</t>
    <rPh sb="4" eb="5">
      <t>エン</t>
    </rPh>
    <phoneticPr fontId="4"/>
  </si>
  <si>
    <t>Ａ：業務プロセスや生産プロセスの可視化、課題認識のためのコンサルティング</t>
    <rPh sb="2" eb="4">
      <t>ギョウム</t>
    </rPh>
    <rPh sb="9" eb="11">
      <t>セイサン</t>
    </rPh>
    <rPh sb="16" eb="19">
      <t>カシカ</t>
    </rPh>
    <rPh sb="20" eb="22">
      <t>カダイ</t>
    </rPh>
    <rPh sb="22" eb="24">
      <t>ニンシキ</t>
    </rPh>
    <phoneticPr fontId="4"/>
  </si>
  <si>
    <t>Ｂ：生産性向上や省力化のためのデジタルツール導入</t>
    <rPh sb="2" eb="5">
      <t>セイサンセイ</t>
    </rPh>
    <rPh sb="5" eb="7">
      <t>コウジョウ</t>
    </rPh>
    <rPh sb="8" eb="11">
      <t>ショウリョクカ</t>
    </rPh>
    <rPh sb="22" eb="24">
      <t>ドウニュウ</t>
    </rPh>
    <phoneticPr fontId="4"/>
  </si>
  <si>
    <t>Ｃ：既存システムの改修や新システム構築</t>
    <rPh sb="2" eb="4">
      <t>キゾン</t>
    </rPh>
    <rPh sb="9" eb="11">
      <t>カイシュウ</t>
    </rPh>
    <rPh sb="12" eb="13">
      <t>シン</t>
    </rPh>
    <rPh sb="17" eb="19">
      <t>コウチク</t>
    </rPh>
    <phoneticPr fontId="4"/>
  </si>
  <si>
    <t>Ａ</t>
    <phoneticPr fontId="4"/>
  </si>
  <si>
    <t>Ｂ</t>
    <phoneticPr fontId="4"/>
  </si>
  <si>
    <t>Ｃ</t>
    <phoneticPr fontId="4"/>
  </si>
  <si>
    <t>区分</t>
    <rPh sb="0" eb="2">
      <t>クブン</t>
    </rPh>
    <phoneticPr fontId="4"/>
  </si>
  <si>
    <t>Ａ＋Ｂ</t>
    <phoneticPr fontId="4"/>
  </si>
  <si>
    <t>申請パターン</t>
    <rPh sb="0" eb="2">
      <t>シンセイ</t>
    </rPh>
    <phoneticPr fontId="4"/>
  </si>
  <si>
    <t>Ａ＋Ｃ</t>
    <phoneticPr fontId="4"/>
  </si>
  <si>
    <t>Ｂ＋Ｃ</t>
    <phoneticPr fontId="4"/>
  </si>
  <si>
    <t>Ａ＋Ｂ＋Ｃ</t>
    <phoneticPr fontId="4"/>
  </si>
  <si>
    <t>○</t>
    <phoneticPr fontId="4"/>
  </si>
  <si>
    <t>×</t>
    <phoneticPr fontId="4"/>
  </si>
  <si>
    <t>補助対象経費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</si>
</sst>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0&quot;円&quot;"/>
    <numFmt numFmtId="179" formatCode="#,##0&quot;人&quot;"/>
  </numFmts>
  <fonts count="18">
    <font>
      <sz val="11"/>
      <color theme="1"/>
      <name val="Yu Gothic"/>
      <family val="2"/>
      <scheme val="minor"/>
    </font>
    <font>
      <sz val="12"/>
      <color theme="1"/>
      <name val="ＭＳ 明朝"/>
      <family val="1"/>
      <charset val="128"/>
    </font>
    <font>
      <u/>
      <sz val="12"/>
      <color theme="10"/>
      <name val="ＭＳ 明朝"/>
      <family val="1"/>
      <charset val="128"/>
    </font>
    <font>
      <b/>
      <u/>
      <sz val="12"/>
      <color theme="10"/>
      <name val="ＭＳ ゴシック"/>
      <family val="3"/>
      <charset val="128"/>
    </font>
    <font>
      <sz val="6"/>
      <name val="Yu Gothic"/>
      <family val="3"/>
      <charset val="128"/>
      <scheme val="minor"/>
    </font>
    <font>
      <u/>
      <sz val="12"/>
      <color theme="10"/>
      <name val="BIZ UDゴシック"/>
      <family val="3"/>
      <charset val="128"/>
    </font>
    <font>
      <sz val="12"/>
      <name val="ＭＳ 明朝"/>
      <family val="1"/>
      <charset val="128"/>
    </font>
    <font>
      <sz val="6"/>
      <name val="ＭＳ 明朝"/>
      <family val="1"/>
      <charset val="128"/>
    </font>
    <font>
      <sz val="12"/>
      <color theme="1"/>
      <name val="BIZ UDゴシック"/>
      <family val="3"/>
      <charset val="128"/>
    </font>
    <font>
      <sz val="11"/>
      <name val="ＭＳ 明朝"/>
      <family val="1"/>
      <charset val="128"/>
    </font>
    <font>
      <b/>
      <sz val="9"/>
      <color indexed="81"/>
      <name val="MS P ゴシック"/>
      <family val="3"/>
      <charset val="128"/>
    </font>
    <font>
      <sz val="11"/>
      <color theme="1"/>
      <name val="ＭＳ 明朝"/>
      <family val="1"/>
      <charset val="128"/>
    </font>
    <font>
      <sz val="11"/>
      <color theme="0"/>
      <name val="ＭＳ 明朝"/>
      <family val="1"/>
      <charset val="128"/>
    </font>
    <font>
      <sz val="11"/>
      <color rgb="FFFF0000"/>
      <name val="ＭＳ 明朝"/>
      <family val="1"/>
      <charset val="128"/>
    </font>
    <font>
      <sz val="11"/>
      <color rgb="FF0070C0"/>
      <name val="ＭＳ 明朝"/>
      <family val="1"/>
      <charset val="128"/>
    </font>
    <font>
      <i/>
      <sz val="11"/>
      <name val="ＭＳ 明朝"/>
      <family val="1"/>
      <charset val="128"/>
    </font>
    <font>
      <b/>
      <sz val="14"/>
      <name val="ＭＳ ゴシック"/>
      <family val="3"/>
      <charset val="128"/>
    </font>
    <font>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0" fontId="2"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103">
    <xf numFmtId="0" fontId="0" fillId="0" borderId="0" xfId="0"/>
    <xf numFmtId="0" fontId="3" fillId="0" borderId="0" xfId="1" applyFont="1">
      <alignment vertical="center"/>
    </xf>
    <xf numFmtId="0" fontId="1" fillId="0" borderId="0" xfId="2" applyProtection="1">
      <alignment vertical="center"/>
      <protection locked="0"/>
    </xf>
    <xf numFmtId="0" fontId="5" fillId="0" borderId="0" xfId="1" applyFont="1" applyFill="1" applyAlignment="1" applyProtection="1">
      <alignment horizontal="center" vertical="center"/>
      <protection locked="0"/>
    </xf>
    <xf numFmtId="0" fontId="5" fillId="0" borderId="0" xfId="1" applyFont="1" applyFill="1" applyProtection="1">
      <alignment vertical="center"/>
      <protection locked="0"/>
    </xf>
    <xf numFmtId="0" fontId="3" fillId="0" borderId="0" xfId="1" applyFont="1" applyAlignment="1">
      <alignment horizontal="right" vertical="center"/>
    </xf>
    <xf numFmtId="0" fontId="1" fillId="0" borderId="0" xfId="2">
      <alignment vertical="center"/>
    </xf>
    <xf numFmtId="0" fontId="8" fillId="0" borderId="0" xfId="2" applyFont="1">
      <alignment vertical="center"/>
    </xf>
    <xf numFmtId="179" fontId="9" fillId="0" borderId="2" xfId="2" applyNumberFormat="1" applyFont="1" applyBorder="1" applyAlignment="1" applyProtection="1">
      <alignment vertical="center"/>
      <protection locked="0"/>
    </xf>
    <xf numFmtId="179" fontId="9" fillId="0" borderId="3" xfId="2" applyNumberFormat="1" applyFont="1" applyBorder="1" applyAlignment="1" applyProtection="1">
      <alignment vertical="center"/>
      <protection locked="0"/>
    </xf>
    <xf numFmtId="179" fontId="9" fillId="0" borderId="4" xfId="2" applyNumberFormat="1" applyFont="1" applyBorder="1" applyAlignment="1" applyProtection="1">
      <alignment vertical="center"/>
      <protection locked="0"/>
    </xf>
    <xf numFmtId="0" fontId="6" fillId="0" borderId="0" xfId="2" applyFont="1" applyBorder="1" applyProtection="1">
      <alignment vertical="center"/>
      <protection locked="0"/>
    </xf>
    <xf numFmtId="0" fontId="9" fillId="0" borderId="0" xfId="2" applyFont="1" applyProtection="1">
      <alignment vertical="center"/>
      <protection locked="0"/>
    </xf>
    <xf numFmtId="0" fontId="9" fillId="0" borderId="0" xfId="2" applyFont="1" applyAlignment="1" applyProtection="1">
      <alignment horizontal="distributed" vertical="center"/>
      <protection locked="0"/>
    </xf>
    <xf numFmtId="0" fontId="9" fillId="0" borderId="0" xfId="2" applyFont="1" applyAlignment="1" applyProtection="1">
      <alignment horizontal="left" vertical="center"/>
      <protection locked="0"/>
    </xf>
    <xf numFmtId="0" fontId="11" fillId="0" borderId="0" xfId="2" applyFont="1">
      <alignment vertical="center"/>
    </xf>
    <xf numFmtId="0" fontId="9" fillId="0" borderId="0" xfId="2" applyFont="1" applyAlignment="1" applyProtection="1">
      <alignment vertical="center"/>
      <protection locked="0"/>
    </xf>
    <xf numFmtId="0" fontId="9" fillId="2" borderId="2" xfId="2" applyFont="1" applyFill="1" applyBorder="1" applyAlignment="1" applyProtection="1">
      <alignment horizontal="centerContinuous" vertical="center"/>
      <protection locked="0"/>
    </xf>
    <xf numFmtId="0" fontId="9" fillId="2" borderId="3" xfId="2" applyFont="1" applyFill="1" applyBorder="1" applyAlignment="1" applyProtection="1">
      <alignment horizontal="centerContinuous" vertical="center"/>
      <protection locked="0"/>
    </xf>
    <xf numFmtId="0" fontId="9" fillId="2" borderId="4" xfId="2" applyFont="1" applyFill="1" applyBorder="1" applyAlignment="1" applyProtection="1">
      <alignment horizontal="centerContinuous" vertical="center"/>
      <protection locked="0"/>
    </xf>
    <xf numFmtId="0" fontId="11" fillId="0" borderId="0" xfId="2" applyFont="1" applyProtection="1">
      <alignment vertical="center"/>
      <protection locked="0"/>
    </xf>
    <xf numFmtId="0" fontId="9" fillId="0" borderId="2" xfId="2" applyFont="1" applyBorder="1" applyProtection="1">
      <alignment vertical="center"/>
      <protection locked="0"/>
    </xf>
    <xf numFmtId="0" fontId="9" fillId="0" borderId="3" xfId="2" applyFont="1" applyBorder="1" applyProtection="1">
      <alignment vertical="center"/>
      <protection locked="0"/>
    </xf>
    <xf numFmtId="0" fontId="9" fillId="0" borderId="0" xfId="2" applyFont="1" applyBorder="1" applyProtection="1">
      <alignment vertical="center"/>
      <protection locked="0"/>
    </xf>
    <xf numFmtId="179" fontId="9" fillId="0" borderId="0" xfId="2" applyNumberFormat="1" applyFont="1" applyBorder="1" applyAlignment="1" applyProtection="1">
      <alignment horizontal="center" vertical="center"/>
      <protection locked="0"/>
    </xf>
    <xf numFmtId="0" fontId="1" fillId="0" borderId="0" xfId="2" applyBorder="1">
      <alignment vertical="center"/>
    </xf>
    <xf numFmtId="0" fontId="9" fillId="0" borderId="0" xfId="2" applyFont="1" applyAlignment="1" applyProtection="1">
      <alignment horizontal="centerContinuous" vertical="center"/>
      <protection locked="0"/>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177" fontId="9" fillId="0" borderId="0" xfId="2" applyNumberFormat="1" applyFont="1" applyAlignment="1" applyProtection="1">
      <alignment vertical="top" shrinkToFit="1"/>
      <protection locked="0"/>
    </xf>
    <xf numFmtId="0" fontId="9" fillId="0" borderId="0" xfId="2" applyFont="1" applyAlignment="1" applyProtection="1">
      <alignment vertical="top" shrinkToFit="1"/>
      <protection locked="0"/>
    </xf>
    <xf numFmtId="0" fontId="9" fillId="0" borderId="0" xfId="2" applyFont="1" applyAlignment="1" applyProtection="1">
      <alignment vertical="top" wrapText="1" shrinkToFit="1"/>
      <protection locked="0"/>
    </xf>
    <xf numFmtId="176" fontId="9" fillId="0" borderId="0" xfId="2" applyNumberFormat="1" applyFont="1" applyAlignment="1" applyProtection="1">
      <alignment vertical="center" shrinkToFit="1"/>
      <protection locked="0"/>
    </xf>
    <xf numFmtId="0" fontId="11" fillId="0" borderId="0" xfId="2" applyFont="1" applyAlignment="1">
      <alignment horizontal="centerContinuous" vertical="center"/>
    </xf>
    <xf numFmtId="0" fontId="11" fillId="0" borderId="6" xfId="0" applyFont="1" applyBorder="1" applyAlignment="1">
      <alignment horizontal="center" vertical="center" wrapText="1"/>
    </xf>
    <xf numFmtId="0" fontId="9" fillId="0" borderId="10" xfId="2" applyFont="1" applyBorder="1" applyProtection="1">
      <alignment vertical="center"/>
      <protection locked="0"/>
    </xf>
    <xf numFmtId="0" fontId="9" fillId="0" borderId="11" xfId="2" applyFont="1" applyBorder="1" applyProtection="1">
      <alignment vertical="center"/>
      <protection locked="0"/>
    </xf>
    <xf numFmtId="0" fontId="11" fillId="0" borderId="11" xfId="2" applyFont="1" applyBorder="1">
      <alignment vertical="center"/>
    </xf>
    <xf numFmtId="0" fontId="11" fillId="0" borderId="7" xfId="2" applyFont="1" applyBorder="1">
      <alignment vertical="center"/>
    </xf>
    <xf numFmtId="0" fontId="9" fillId="0" borderId="0" xfId="2" applyFont="1" applyAlignment="1" applyProtection="1">
      <alignment vertical="top" wrapText="1"/>
      <protection locked="0"/>
    </xf>
    <xf numFmtId="0" fontId="9" fillId="0" borderId="12" xfId="2" applyFont="1" applyBorder="1" applyAlignment="1" applyProtection="1">
      <alignment horizontal="right" vertical="top" wrapText="1"/>
      <protection locked="0"/>
    </xf>
    <xf numFmtId="0" fontId="9" fillId="0" borderId="14" xfId="2" applyFont="1" applyBorder="1" applyAlignment="1" applyProtection="1">
      <alignment horizontal="right" vertical="top" wrapText="1"/>
      <protection locked="0"/>
    </xf>
    <xf numFmtId="0" fontId="16" fillId="0" borderId="0" xfId="2" applyFont="1" applyAlignment="1" applyProtection="1">
      <alignment horizontal="left" vertical="center"/>
      <protection locked="0"/>
    </xf>
    <xf numFmtId="0" fontId="9" fillId="0" borderId="2" xfId="2" applyFont="1" applyBorder="1" applyAlignment="1" applyProtection="1">
      <alignment vertical="center"/>
      <protection locked="0"/>
    </xf>
    <xf numFmtId="0" fontId="9" fillId="0" borderId="3" xfId="2" applyFont="1" applyBorder="1" applyAlignment="1" applyProtection="1">
      <alignment vertical="center"/>
      <protection locked="0"/>
    </xf>
    <xf numFmtId="0" fontId="9" fillId="0" borderId="4" xfId="2" applyFont="1" applyBorder="1" applyAlignment="1" applyProtection="1">
      <alignment vertical="center"/>
      <protection locked="0"/>
    </xf>
    <xf numFmtId="0" fontId="9" fillId="0" borderId="0" xfId="2" applyFont="1" applyAlignment="1" applyProtection="1">
      <alignment horizontal="left" vertical="center" wrapText="1"/>
      <protection locked="0"/>
    </xf>
    <xf numFmtId="0" fontId="9" fillId="0" borderId="0" xfId="2" applyFont="1" applyAlignment="1" applyProtection="1">
      <alignment vertical="center" wrapText="1"/>
      <protection locked="0"/>
    </xf>
    <xf numFmtId="0" fontId="6" fillId="0" borderId="0" xfId="2" applyFont="1" applyAlignment="1" applyProtection="1">
      <alignment vertical="center"/>
      <protection locked="0"/>
    </xf>
    <xf numFmtId="0" fontId="17" fillId="0" borderId="0" xfId="2" applyFont="1" applyAlignment="1" applyProtection="1">
      <alignment horizontal="centerContinuous" vertical="center"/>
      <protection locked="0"/>
    </xf>
    <xf numFmtId="176" fontId="9" fillId="0" borderId="0" xfId="2" applyNumberFormat="1" applyFont="1" applyAlignment="1" applyProtection="1">
      <alignment horizontal="right" vertical="center" shrinkToFit="1"/>
      <protection locked="0"/>
    </xf>
    <xf numFmtId="176" fontId="15" fillId="0" borderId="0" xfId="2" applyNumberFormat="1" applyFont="1" applyAlignment="1" applyProtection="1">
      <alignment horizontal="center" vertical="center" shrinkToFit="1"/>
      <protection locked="0"/>
    </xf>
    <xf numFmtId="0" fontId="11" fillId="0" borderId="2" xfId="2" applyFont="1" applyBorder="1" applyProtection="1">
      <alignment vertical="center"/>
      <protection locked="0"/>
    </xf>
    <xf numFmtId="0" fontId="12" fillId="0" borderId="1"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9" fillId="0" borderId="0" xfId="2" applyFont="1" applyAlignment="1" applyProtection="1">
      <alignment horizontal="right" vertical="center"/>
      <protection locked="0"/>
    </xf>
    <xf numFmtId="0" fontId="14" fillId="0" borderId="6" xfId="2" applyFont="1" applyBorder="1" applyAlignment="1" applyProtection="1">
      <alignment horizontal="center" vertical="center"/>
      <protection locked="0"/>
    </xf>
    <xf numFmtId="176" fontId="13" fillId="0" borderId="0" xfId="2" applyNumberFormat="1" applyFont="1" applyAlignment="1" applyProtection="1">
      <alignment vertical="center" shrinkToFit="1"/>
      <protection locked="0"/>
    </xf>
    <xf numFmtId="0" fontId="9" fillId="0" borderId="0" xfId="2" applyFont="1" applyFill="1" applyBorder="1" applyProtection="1">
      <alignment vertical="center"/>
      <protection locked="0"/>
    </xf>
    <xf numFmtId="0" fontId="9" fillId="0" borderId="6" xfId="2" applyFont="1" applyBorder="1" applyProtection="1">
      <alignment vertical="center"/>
      <protection locked="0"/>
    </xf>
    <xf numFmtId="0" fontId="11" fillId="0" borderId="6" xfId="2" applyFont="1" applyBorder="1" applyProtection="1">
      <alignment vertical="center"/>
      <protection locked="0"/>
    </xf>
    <xf numFmtId="0" fontId="0" fillId="0" borderId="6" xfId="0" applyBorder="1"/>
    <xf numFmtId="12" fontId="0" fillId="0" borderId="6" xfId="0" applyNumberFormat="1" applyBorder="1"/>
    <xf numFmtId="179" fontId="13" fillId="0" borderId="2" xfId="2" applyNumberFormat="1" applyFont="1" applyBorder="1" applyAlignment="1" applyProtection="1">
      <alignment horizontal="center" vertical="center"/>
      <protection locked="0"/>
    </xf>
    <xf numFmtId="179" fontId="13" fillId="0" borderId="3" xfId="2" applyNumberFormat="1" applyFont="1" applyBorder="1" applyAlignment="1" applyProtection="1">
      <alignment horizontal="center" vertical="center"/>
      <protection locked="0"/>
    </xf>
    <xf numFmtId="179" fontId="13" fillId="0" borderId="4" xfId="2" applyNumberFormat="1" applyFont="1" applyBorder="1" applyAlignment="1" applyProtection="1">
      <alignment horizontal="center" vertical="center"/>
      <protection locked="0"/>
    </xf>
    <xf numFmtId="178" fontId="13" fillId="0" borderId="2" xfId="2" applyNumberFormat="1" applyFont="1" applyBorder="1" applyAlignment="1" applyProtection="1">
      <alignment horizontal="center" vertical="center"/>
      <protection locked="0"/>
    </xf>
    <xf numFmtId="178" fontId="13" fillId="0" borderId="3" xfId="2" applyNumberFormat="1" applyFont="1" applyBorder="1" applyAlignment="1" applyProtection="1">
      <alignment horizontal="center" vertical="center"/>
      <protection locked="0"/>
    </xf>
    <xf numFmtId="178" fontId="13" fillId="0" borderId="4" xfId="2" applyNumberFormat="1" applyFont="1" applyBorder="1" applyAlignment="1" applyProtection="1">
      <alignment horizontal="center" vertical="center"/>
      <protection locked="0"/>
    </xf>
    <xf numFmtId="12" fontId="9" fillId="0" borderId="2" xfId="2" applyNumberFormat="1" applyFont="1" applyBorder="1" applyAlignment="1" applyProtection="1">
      <alignment horizontal="center" vertical="center"/>
      <protection locked="0"/>
    </xf>
    <xf numFmtId="12" fontId="9" fillId="0" borderId="3" xfId="2" applyNumberFormat="1" applyFont="1" applyBorder="1" applyAlignment="1" applyProtection="1">
      <alignment horizontal="center" vertical="center"/>
      <protection locked="0"/>
    </xf>
    <xf numFmtId="12" fontId="9" fillId="0" borderId="4" xfId="2" applyNumberFormat="1" applyFont="1" applyBorder="1" applyAlignment="1" applyProtection="1">
      <alignment horizontal="center" vertical="center"/>
      <protection locked="0"/>
    </xf>
    <xf numFmtId="178" fontId="9" fillId="0" borderId="2" xfId="2" applyNumberFormat="1" applyFont="1" applyBorder="1" applyAlignment="1" applyProtection="1">
      <alignment horizontal="center" vertical="center"/>
      <protection locked="0"/>
    </xf>
    <xf numFmtId="178" fontId="9" fillId="0" borderId="3" xfId="2" applyNumberFormat="1" applyFont="1" applyBorder="1" applyAlignment="1" applyProtection="1">
      <alignment horizontal="center" vertical="center"/>
      <protection locked="0"/>
    </xf>
    <xf numFmtId="178" fontId="9" fillId="0" borderId="4" xfId="2" applyNumberFormat="1" applyFont="1" applyBorder="1" applyAlignment="1" applyProtection="1">
      <alignment horizontal="center" vertical="center"/>
      <protection locked="0"/>
    </xf>
    <xf numFmtId="0" fontId="9" fillId="0" borderId="2" xfId="2" applyFont="1" applyBorder="1" applyAlignment="1" applyProtection="1">
      <alignment vertical="center"/>
      <protection locked="0"/>
    </xf>
    <xf numFmtId="0" fontId="9" fillId="0" borderId="3" xfId="2" applyFont="1" applyBorder="1" applyAlignment="1" applyProtection="1">
      <alignment vertical="center"/>
      <protection locked="0"/>
    </xf>
    <xf numFmtId="0" fontId="9" fillId="0" borderId="4" xfId="2" applyFont="1" applyBorder="1" applyAlignment="1" applyProtection="1">
      <alignment vertical="center"/>
      <protection locked="0"/>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0" xfId="2" applyFont="1" applyAlignment="1" applyProtection="1">
      <alignment horizontal="left" vertical="center" wrapText="1" shrinkToFit="1"/>
      <protection locked="0"/>
    </xf>
    <xf numFmtId="177" fontId="13" fillId="0" borderId="0" xfId="2" applyNumberFormat="1" applyFont="1" applyAlignment="1" applyProtection="1">
      <alignment horizontal="left" vertical="center" shrinkToFit="1"/>
      <protection locked="0"/>
    </xf>
    <xf numFmtId="0" fontId="13" fillId="0" borderId="0" xfId="2" applyFont="1" applyAlignment="1" applyProtection="1">
      <alignment horizontal="left" vertical="center" shrinkToFit="1"/>
      <protection locked="0"/>
    </xf>
    <xf numFmtId="0" fontId="9" fillId="0" borderId="0" xfId="2" applyFont="1" applyAlignment="1" applyProtection="1">
      <alignment vertical="center" wrapText="1"/>
      <protection locked="0"/>
    </xf>
    <xf numFmtId="0" fontId="9" fillId="0" borderId="0" xfId="2" applyFont="1" applyAlignment="1" applyProtection="1">
      <alignment horizontal="center" vertical="center"/>
      <protection locked="0"/>
    </xf>
    <xf numFmtId="0" fontId="6" fillId="0" borderId="0" xfId="2" applyFont="1" applyAlignment="1" applyProtection="1">
      <alignment horizontal="center" vertical="center"/>
      <protection locked="0"/>
    </xf>
    <xf numFmtId="0" fontId="9" fillId="0" borderId="0" xfId="2" applyFont="1" applyAlignment="1" applyProtection="1">
      <alignment horizontal="left" vertical="top" wrapText="1"/>
      <protection locked="0"/>
    </xf>
    <xf numFmtId="0" fontId="9" fillId="0" borderId="0" xfId="2" applyFont="1" applyBorder="1" applyAlignment="1" applyProtection="1">
      <alignment horizontal="left" vertical="top" wrapText="1"/>
      <protection locked="0"/>
    </xf>
    <xf numFmtId="0" fontId="9" fillId="0" borderId="13" xfId="2" applyFont="1" applyBorder="1" applyAlignment="1" applyProtection="1">
      <alignment horizontal="left" vertical="top" wrapText="1"/>
      <protection locked="0"/>
    </xf>
    <xf numFmtId="0" fontId="9" fillId="0" borderId="15" xfId="2" applyFont="1" applyBorder="1" applyAlignment="1" applyProtection="1">
      <alignment horizontal="left" vertical="top" wrapText="1"/>
      <protection locked="0"/>
    </xf>
    <xf numFmtId="0" fontId="9" fillId="0" borderId="8" xfId="2" applyFont="1" applyBorder="1" applyAlignment="1" applyProtection="1">
      <alignment horizontal="left" vertical="top" wrapText="1"/>
      <protection locked="0"/>
    </xf>
    <xf numFmtId="0" fontId="9" fillId="0" borderId="0" xfId="2" applyFont="1" applyAlignment="1" applyProtection="1">
      <alignment horizontal="left" vertical="center" wrapText="1"/>
      <protection locked="0"/>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77" fontId="9" fillId="0" borderId="0" xfId="2" applyNumberFormat="1" applyFont="1" applyAlignment="1" applyProtection="1">
      <alignment horizontal="left" vertical="center" shrinkToFit="1"/>
      <protection locked="0"/>
    </xf>
    <xf numFmtId="176" fontId="13" fillId="0" borderId="0" xfId="2" applyNumberFormat="1" applyFont="1" applyAlignment="1" applyProtection="1">
      <alignment horizontal="center" vertical="center" shrinkToFit="1"/>
      <protection locked="0"/>
    </xf>
  </cellXfs>
  <cellStyles count="6">
    <cellStyle name="ハイパーリンク 2" xfId="1" xr:uid="{7C9D9E40-61C1-4E20-AEC0-9A296D175F18}"/>
    <cellStyle name="桁区切り 2" xfId="3" xr:uid="{3A942763-50F6-4917-AABB-64119CAA0174}"/>
    <cellStyle name="桁区切り 3" xfId="5" xr:uid="{8A5BA4C1-1875-4650-BCE2-1305D202AB47}"/>
    <cellStyle name="標準" xfId="0" builtinId="0"/>
    <cellStyle name="標準 2" xfId="2" xr:uid="{F1C5540C-FAB1-415C-BA0E-CEBF85C03849}"/>
    <cellStyle name="標準 3" xfId="4" xr:uid="{902F18F2-94B0-4446-82A0-E131693757DB}"/>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44450</xdr:colOff>
      <xdr:row>1</xdr:row>
      <xdr:rowOff>38100</xdr:rowOff>
    </xdr:from>
    <xdr:to>
      <xdr:col>5</xdr:col>
      <xdr:colOff>0</xdr:colOff>
      <xdr:row>2</xdr:row>
      <xdr:rowOff>64135</xdr:rowOff>
    </xdr:to>
    <xdr:sp macro="" textlink="">
      <xdr:nvSpPr>
        <xdr:cNvPr id="3" name="テキスト ボックス 2">
          <a:extLst>
            <a:ext uri="{FF2B5EF4-FFF2-40B4-BE49-F238E27FC236}">
              <a16:creationId xmlns:a16="http://schemas.microsoft.com/office/drawing/2014/main" id="{DBB253CD-0B6A-44B2-AAF0-95DD9BA284BD}"/>
            </a:ext>
          </a:extLst>
        </xdr:cNvPr>
        <xdr:cNvSpPr txBox="1"/>
      </xdr:nvSpPr>
      <xdr:spPr>
        <a:xfrm>
          <a:off x="1003300" y="241300"/>
          <a:ext cx="768985" cy="23558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184150</xdr:colOff>
      <xdr:row>1</xdr:row>
      <xdr:rowOff>54610</xdr:rowOff>
    </xdr:from>
    <xdr:to>
      <xdr:col>3</xdr:col>
      <xdr:colOff>537845</xdr:colOff>
      <xdr:row>2</xdr:row>
      <xdr:rowOff>53975</xdr:rowOff>
    </xdr:to>
    <xdr:sp macro="" textlink="">
      <xdr:nvSpPr>
        <xdr:cNvPr id="2" name="テキスト ボックス 1">
          <a:extLst>
            <a:ext uri="{FF2B5EF4-FFF2-40B4-BE49-F238E27FC236}">
              <a16:creationId xmlns:a16="http://schemas.microsoft.com/office/drawing/2014/main" id="{96D6D0C7-B109-451C-83B1-122F329951EA}"/>
            </a:ext>
          </a:extLst>
        </xdr:cNvPr>
        <xdr:cNvSpPr txBox="1"/>
      </xdr:nvSpPr>
      <xdr:spPr>
        <a:xfrm>
          <a:off x="427990" y="260350"/>
          <a:ext cx="772795" cy="24320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4A90-CFF9-412A-AD2A-F72AAE22DC25}">
  <dimension ref="B2:K9"/>
  <sheetViews>
    <sheetView workbookViewId="0">
      <selection activeCell="M11" sqref="M11"/>
    </sheetView>
  </sheetViews>
  <sheetFormatPr defaultRowHeight="18"/>
  <cols>
    <col min="1" max="1" width="2.9140625" customWidth="1"/>
    <col min="2" max="2" width="12.4140625" bestFit="1" customWidth="1"/>
    <col min="3" max="3" width="10.4140625" bestFit="1" customWidth="1"/>
    <col min="4" max="4" width="4.5" customWidth="1"/>
    <col min="5" max="5" width="8.58203125" bestFit="1" customWidth="1"/>
    <col min="6" max="6" width="10.4140625" bestFit="1" customWidth="1"/>
    <col min="7" max="7" width="4.75" customWidth="1"/>
    <col min="8" max="8" width="12.4140625" bestFit="1" customWidth="1"/>
  </cols>
  <sheetData>
    <row r="2" spans="2:11">
      <c r="B2" s="59" t="s">
        <v>10</v>
      </c>
      <c r="C2" s="60" t="s">
        <v>85</v>
      </c>
      <c r="E2" s="21" t="s">
        <v>98</v>
      </c>
      <c r="F2" s="61"/>
      <c r="H2" s="61" t="s">
        <v>100</v>
      </c>
      <c r="I2" s="61"/>
      <c r="K2" t="s">
        <v>106</v>
      </c>
    </row>
    <row r="3" spans="2:11">
      <c r="B3" s="61" t="s">
        <v>83</v>
      </c>
      <c r="C3" s="62">
        <v>0.5</v>
      </c>
      <c r="E3" s="21" t="s">
        <v>95</v>
      </c>
      <c r="F3" s="61" t="e">
        <f>IF(#REF!="○","○","×")</f>
        <v>#REF!</v>
      </c>
      <c r="H3" s="59" t="s">
        <v>95</v>
      </c>
      <c r="I3" s="61" t="e">
        <f>AND(F3=E7,F4=F7,F5=F7)</f>
        <v>#REF!</v>
      </c>
      <c r="K3" t="e">
        <f>#REF!</f>
        <v>#REF!</v>
      </c>
    </row>
    <row r="4" spans="2:11">
      <c r="B4" s="61" t="s">
        <v>84</v>
      </c>
      <c r="C4" s="62">
        <v>0.66666666666666663</v>
      </c>
      <c r="E4" s="21" t="s">
        <v>96</v>
      </c>
      <c r="F4" s="61" t="e">
        <f>IF(#REF!="○","○","×")</f>
        <v>#REF!</v>
      </c>
      <c r="H4" s="59" t="s">
        <v>96</v>
      </c>
      <c r="I4" s="61" t="e">
        <f>AND(F3=F7,F4=E7,F5=F7)</f>
        <v>#REF!</v>
      </c>
    </row>
    <row r="5" spans="2:11">
      <c r="E5" s="21" t="s">
        <v>97</v>
      </c>
      <c r="F5" s="61" t="e">
        <f>IF(#REF!="○","○","×")</f>
        <v>#REF!</v>
      </c>
      <c r="H5" s="59" t="s">
        <v>97</v>
      </c>
      <c r="I5" s="61" t="e">
        <f>AND(F3=F7,F4=F7,F5=E7)</f>
        <v>#REF!</v>
      </c>
    </row>
    <row r="6" spans="2:11">
      <c r="H6" s="59" t="s">
        <v>99</v>
      </c>
      <c r="I6" s="61" t="e">
        <f>AND(F3=E7,F4=E7,F5=F7)</f>
        <v>#REF!</v>
      </c>
    </row>
    <row r="7" spans="2:11">
      <c r="E7" s="58" t="s">
        <v>104</v>
      </c>
      <c r="F7" t="s">
        <v>105</v>
      </c>
      <c r="H7" s="59" t="s">
        <v>101</v>
      </c>
      <c r="I7" s="61" t="e">
        <f>AND(F3=E7,F4=F7,F5=E7)</f>
        <v>#REF!</v>
      </c>
    </row>
    <row r="8" spans="2:11">
      <c r="E8" t="b">
        <v>1</v>
      </c>
      <c r="F8" t="b">
        <v>0</v>
      </c>
      <c r="H8" s="59" t="s">
        <v>102</v>
      </c>
      <c r="I8" s="61" t="e">
        <f>AND(F3=F7,F4=E7,F5=E7)</f>
        <v>#REF!</v>
      </c>
    </row>
    <row r="9" spans="2:11">
      <c r="H9" s="59" t="s">
        <v>103</v>
      </c>
      <c r="I9" s="61" t="e">
        <f>AND(F3=E7,F4=E7,F5=E7)</f>
        <v>#REF!</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8440F-B518-497C-A92F-AA9E6F6AD1BB}">
  <sheetPr>
    <tabColor rgb="FFFFFF00"/>
  </sheetPr>
  <dimension ref="B1:M45"/>
  <sheetViews>
    <sheetView showZeros="0" tabSelected="1" view="pageBreakPreview" zoomScaleNormal="100" zoomScaleSheetLayoutView="100" workbookViewId="0">
      <selection activeCell="G8" sqref="G8:I8"/>
    </sheetView>
  </sheetViews>
  <sheetFormatPr defaultColWidth="9" defaultRowHeight="16.5" customHeight="1"/>
  <cols>
    <col min="1" max="1" width="3.1640625" style="6" customWidth="1"/>
    <col min="2" max="2" width="3.58203125" style="2" customWidth="1"/>
    <col min="3" max="3" width="1.1640625" style="2" customWidth="1"/>
    <col min="4" max="4" width="4.6640625" style="2" customWidth="1"/>
    <col min="5" max="5" width="15.4140625" style="2" customWidth="1"/>
    <col min="6" max="6" width="11" style="2" customWidth="1"/>
    <col min="7" max="7" width="16.9140625" style="2" customWidth="1"/>
    <col min="8" max="8" width="12.6640625" style="2" customWidth="1"/>
    <col min="9" max="9" width="14.9140625" style="2" customWidth="1"/>
    <col min="10" max="10" width="5.08203125" style="2" customWidth="1"/>
    <col min="11" max="13" width="10.58203125" style="6" customWidth="1"/>
    <col min="14" max="16384" width="9" style="6"/>
  </cols>
  <sheetData>
    <row r="1" spans="2:10" ht="16" customHeight="1">
      <c r="B1" s="1"/>
      <c r="F1" s="3"/>
      <c r="H1" s="4"/>
      <c r="I1" s="5"/>
      <c r="J1" s="5"/>
    </row>
    <row r="2" spans="2:10" ht="16.5" customHeight="1">
      <c r="B2" s="12" t="s">
        <v>71</v>
      </c>
      <c r="C2" s="12"/>
      <c r="D2" s="12"/>
      <c r="E2" s="12"/>
      <c r="F2" s="12"/>
      <c r="G2" s="12"/>
      <c r="H2" s="12"/>
      <c r="I2" s="12"/>
      <c r="J2" s="12"/>
    </row>
    <row r="3" spans="2:10" ht="16.5" customHeight="1">
      <c r="B3" s="12"/>
      <c r="C3" s="12"/>
      <c r="D3" s="12"/>
      <c r="E3" s="12"/>
      <c r="F3" s="12"/>
      <c r="G3" s="12"/>
      <c r="I3" s="57">
        <v>45778</v>
      </c>
      <c r="J3" s="32"/>
    </row>
    <row r="4" spans="2:10" ht="10" customHeight="1">
      <c r="B4" s="12"/>
      <c r="C4" s="12"/>
      <c r="D4" s="12"/>
      <c r="E4" s="12"/>
      <c r="F4" s="12"/>
      <c r="G4" s="12"/>
      <c r="H4" s="12"/>
      <c r="I4" s="50"/>
      <c r="J4" s="32"/>
    </row>
    <row r="5" spans="2:10" ht="16.5" customHeight="1">
      <c r="B5" s="12"/>
      <c r="C5" s="12" t="s">
        <v>0</v>
      </c>
      <c r="D5" s="12"/>
      <c r="E5" s="12"/>
      <c r="F5" s="12"/>
      <c r="G5" s="12"/>
      <c r="H5" s="12"/>
      <c r="I5" s="12"/>
      <c r="J5" s="12"/>
    </row>
    <row r="6" spans="2:10" ht="10.5" customHeight="1">
      <c r="B6" s="12"/>
      <c r="C6" s="12"/>
      <c r="D6" s="12"/>
      <c r="E6" s="12"/>
      <c r="F6" s="12"/>
      <c r="G6" s="12"/>
      <c r="H6" s="12"/>
      <c r="I6" s="12"/>
      <c r="J6" s="12"/>
    </row>
    <row r="7" spans="2:10" ht="18" customHeight="1">
      <c r="B7" s="12"/>
      <c r="C7" s="12"/>
      <c r="D7" s="12"/>
      <c r="E7" s="12"/>
      <c r="F7" s="55" t="s">
        <v>86</v>
      </c>
      <c r="G7" s="85" t="s">
        <v>75</v>
      </c>
      <c r="H7" s="85"/>
      <c r="I7" s="85"/>
      <c r="J7" s="29"/>
    </row>
    <row r="8" spans="2:10" ht="18" customHeight="1">
      <c r="B8" s="12"/>
      <c r="C8" s="12"/>
      <c r="D8" s="12"/>
      <c r="E8" s="12"/>
      <c r="F8" s="55"/>
      <c r="G8" s="86" t="s">
        <v>76</v>
      </c>
      <c r="H8" s="86"/>
      <c r="I8" s="86"/>
      <c r="J8" s="30"/>
    </row>
    <row r="9" spans="2:10" ht="18" customHeight="1">
      <c r="B9" s="12"/>
      <c r="C9" s="12"/>
      <c r="D9" s="12"/>
      <c r="E9" s="12"/>
      <c r="F9" s="55"/>
      <c r="G9" s="84" t="s">
        <v>82</v>
      </c>
      <c r="H9" s="84"/>
      <c r="I9" s="84"/>
      <c r="J9" s="31"/>
    </row>
    <row r="10" spans="2:10" ht="18" customHeight="1">
      <c r="B10" s="12"/>
      <c r="C10" s="12"/>
      <c r="D10" s="12"/>
      <c r="E10" s="12"/>
      <c r="F10" s="55" t="s">
        <v>87</v>
      </c>
      <c r="G10" s="86" t="s">
        <v>77</v>
      </c>
      <c r="H10" s="86"/>
      <c r="I10" s="86"/>
      <c r="J10" s="30"/>
    </row>
    <row r="11" spans="2:10" ht="18" customHeight="1">
      <c r="B11" s="12"/>
      <c r="C11" s="12"/>
      <c r="D11" s="12"/>
      <c r="E11" s="12"/>
      <c r="F11" s="55"/>
      <c r="G11" s="86" t="s">
        <v>78</v>
      </c>
      <c r="H11" s="86"/>
      <c r="I11" s="86"/>
      <c r="J11" s="30"/>
    </row>
    <row r="12" spans="2:10" ht="18" customHeight="1">
      <c r="B12" s="12"/>
      <c r="C12" s="12"/>
      <c r="D12" s="12"/>
      <c r="E12" s="12"/>
      <c r="F12" s="55" t="s">
        <v>88</v>
      </c>
      <c r="G12" s="86" t="s">
        <v>79</v>
      </c>
      <c r="H12" s="86"/>
      <c r="I12" s="86"/>
      <c r="J12" s="30"/>
    </row>
    <row r="13" spans="2:10" ht="18" customHeight="1">
      <c r="B13" s="12"/>
      <c r="C13" s="12"/>
      <c r="D13" s="12"/>
      <c r="E13" s="12"/>
      <c r="F13" s="55" t="s">
        <v>89</v>
      </c>
      <c r="G13" s="86" t="s">
        <v>80</v>
      </c>
      <c r="H13" s="86"/>
      <c r="I13" s="86"/>
      <c r="J13" s="30"/>
    </row>
    <row r="14" spans="2:10" ht="16.5" customHeight="1">
      <c r="B14" s="12"/>
      <c r="C14" s="12"/>
      <c r="D14" s="12"/>
      <c r="E14" s="12"/>
      <c r="F14" s="12"/>
      <c r="G14" s="12"/>
      <c r="H14" s="12"/>
      <c r="I14" s="12"/>
      <c r="J14" s="12"/>
    </row>
    <row r="15" spans="2:10" ht="14">
      <c r="B15" s="89" t="s">
        <v>65</v>
      </c>
      <c r="C15" s="89"/>
      <c r="D15" s="89"/>
      <c r="E15" s="89"/>
      <c r="F15" s="89"/>
      <c r="G15" s="89"/>
      <c r="H15" s="89"/>
      <c r="I15" s="89"/>
      <c r="J15" s="48"/>
    </row>
    <row r="16" spans="2:10" ht="16.5" customHeight="1">
      <c r="B16" s="12"/>
      <c r="C16" s="12"/>
      <c r="D16" s="12"/>
      <c r="E16" s="12"/>
      <c r="F16" s="12"/>
      <c r="G16" s="12"/>
      <c r="H16" s="12"/>
      <c r="I16" s="14"/>
      <c r="J16" s="12"/>
    </row>
    <row r="17" spans="2:13" ht="29" customHeight="1">
      <c r="B17" s="87" t="s">
        <v>72</v>
      </c>
      <c r="C17" s="87"/>
      <c r="D17" s="87"/>
      <c r="E17" s="87"/>
      <c r="F17" s="87"/>
      <c r="G17" s="87"/>
      <c r="H17" s="87"/>
      <c r="I17" s="87"/>
      <c r="J17" s="47"/>
    </row>
    <row r="18" spans="2:13" ht="14">
      <c r="B18" s="88" t="s">
        <v>3</v>
      </c>
      <c r="C18" s="88"/>
      <c r="D18" s="88"/>
      <c r="E18" s="88"/>
      <c r="F18" s="88"/>
      <c r="G18" s="88"/>
      <c r="H18" s="88"/>
      <c r="I18" s="88"/>
      <c r="J18" s="16"/>
    </row>
    <row r="19" spans="2:13" ht="18" customHeight="1">
      <c r="B19" s="12">
        <v>1</v>
      </c>
      <c r="C19" s="12"/>
      <c r="D19" s="16" t="s">
        <v>70</v>
      </c>
      <c r="E19" s="16"/>
      <c r="F19" s="16"/>
      <c r="G19" s="16"/>
      <c r="H19" s="16"/>
      <c r="I19" s="16"/>
      <c r="J19" s="16"/>
    </row>
    <row r="20" spans="2:13" ht="29" customHeight="1">
      <c r="B20" s="12"/>
      <c r="C20" s="15"/>
      <c r="D20" s="84" t="s">
        <v>81</v>
      </c>
      <c r="E20" s="84"/>
      <c r="F20" s="84"/>
      <c r="G20" s="84"/>
      <c r="H20" s="84"/>
      <c r="I20" s="84"/>
      <c r="J20" s="12"/>
    </row>
    <row r="21" spans="2:13" ht="8" customHeight="1">
      <c r="B21" s="12"/>
      <c r="C21" s="14"/>
      <c r="D21" s="14"/>
      <c r="E21" s="14"/>
      <c r="F21" s="14"/>
      <c r="G21" s="14"/>
      <c r="H21" s="14"/>
      <c r="I21" s="14"/>
      <c r="J21" s="12"/>
    </row>
    <row r="22" spans="2:13" ht="18" customHeight="1">
      <c r="B22" s="12">
        <v>2</v>
      </c>
      <c r="C22" s="12"/>
      <c r="D22" s="12" t="s">
        <v>7</v>
      </c>
      <c r="E22" s="12"/>
      <c r="F22" s="12"/>
      <c r="G22" s="12"/>
      <c r="H22" s="12"/>
      <c r="I22" s="12"/>
      <c r="J22" s="12"/>
      <c r="M22" s="7"/>
    </row>
    <row r="23" spans="2:13" ht="18" customHeight="1">
      <c r="B23" s="12"/>
      <c r="C23" s="12"/>
      <c r="D23" s="53"/>
      <c r="E23" s="17" t="s">
        <v>8</v>
      </c>
      <c r="F23" s="18"/>
      <c r="G23" s="18"/>
      <c r="H23" s="18"/>
      <c r="I23" s="19"/>
      <c r="J23" s="12"/>
      <c r="M23" s="7"/>
    </row>
    <row r="24" spans="2:13" ht="18" customHeight="1">
      <c r="B24" s="12"/>
      <c r="C24" s="12"/>
      <c r="D24" s="56" t="s">
        <v>66</v>
      </c>
      <c r="E24" s="75" t="s">
        <v>92</v>
      </c>
      <c r="F24" s="76"/>
      <c r="G24" s="76"/>
      <c r="H24" s="76"/>
      <c r="I24" s="77"/>
      <c r="J24" s="12"/>
      <c r="M24" s="7"/>
    </row>
    <row r="25" spans="2:13" ht="18" customHeight="1">
      <c r="B25" s="12"/>
      <c r="C25" s="12"/>
      <c r="D25" s="56" t="s">
        <v>66</v>
      </c>
      <c r="E25" s="43" t="s">
        <v>93</v>
      </c>
      <c r="F25" s="44"/>
      <c r="G25" s="44"/>
      <c r="H25" s="44"/>
      <c r="I25" s="45"/>
      <c r="J25" s="12"/>
      <c r="M25" s="7"/>
    </row>
    <row r="26" spans="2:13" ht="18" customHeight="1">
      <c r="B26" s="12"/>
      <c r="C26" s="12"/>
      <c r="D26" s="54"/>
      <c r="E26" s="8" t="s">
        <v>94</v>
      </c>
      <c r="F26" s="9"/>
      <c r="G26" s="9"/>
      <c r="H26" s="9"/>
      <c r="I26" s="10"/>
      <c r="J26" s="12"/>
      <c r="M26" s="7"/>
    </row>
    <row r="27" spans="2:13" ht="8" customHeight="1">
      <c r="B27" s="12"/>
      <c r="C27" s="12"/>
      <c r="D27" s="12"/>
      <c r="E27" s="12"/>
      <c r="F27" s="12"/>
      <c r="G27" s="12"/>
      <c r="H27" s="12"/>
      <c r="I27" s="12"/>
      <c r="J27" s="12"/>
    </row>
    <row r="28" spans="2:13" ht="18" customHeight="1">
      <c r="B28" s="12">
        <v>3</v>
      </c>
      <c r="C28" s="12"/>
      <c r="D28" s="12" t="s">
        <v>6</v>
      </c>
      <c r="E28" s="12"/>
      <c r="F28" s="12"/>
      <c r="G28" s="12"/>
      <c r="H28" s="12"/>
      <c r="I28" s="12"/>
      <c r="J28" s="12"/>
    </row>
    <row r="29" spans="2:13" ht="18" customHeight="1">
      <c r="B29" s="12"/>
      <c r="C29" s="15"/>
      <c r="D29" s="16" t="s">
        <v>74</v>
      </c>
      <c r="E29" s="15"/>
      <c r="F29" s="15"/>
      <c r="G29" s="15"/>
      <c r="H29" s="15"/>
      <c r="I29" s="15"/>
      <c r="J29" s="12"/>
    </row>
    <row r="30" spans="2:13" ht="8" customHeight="1">
      <c r="B30" s="12"/>
      <c r="C30" s="15"/>
      <c r="D30" s="16"/>
      <c r="E30" s="16"/>
      <c r="F30" s="16"/>
      <c r="G30" s="16"/>
      <c r="H30" s="16"/>
      <c r="I30" s="16"/>
      <c r="J30" s="12"/>
    </row>
    <row r="31" spans="2:13" ht="18" customHeight="1">
      <c r="B31" s="12">
        <v>4</v>
      </c>
      <c r="C31" s="12"/>
      <c r="D31" s="12" t="s">
        <v>9</v>
      </c>
      <c r="E31" s="12"/>
      <c r="F31" s="12"/>
      <c r="G31" s="12"/>
      <c r="H31" s="12"/>
      <c r="I31" s="12"/>
      <c r="J31" s="12"/>
    </row>
    <row r="32" spans="2:13" ht="18" customHeight="1">
      <c r="B32" s="12"/>
      <c r="C32" s="20"/>
      <c r="D32" s="21" t="s">
        <v>10</v>
      </c>
      <c r="E32" s="22"/>
      <c r="F32" s="78" t="s">
        <v>83</v>
      </c>
      <c r="G32" s="79"/>
      <c r="H32" s="79"/>
      <c r="I32" s="80"/>
      <c r="J32" s="12"/>
    </row>
    <row r="33" spans="2:13" ht="18" customHeight="1">
      <c r="B33" s="12"/>
      <c r="C33" s="20"/>
      <c r="D33" s="21" t="s">
        <v>4</v>
      </c>
      <c r="E33" s="22"/>
      <c r="F33" s="81" t="s">
        <v>90</v>
      </c>
      <c r="G33" s="82"/>
      <c r="H33" s="82"/>
      <c r="I33" s="83"/>
      <c r="J33" s="12"/>
    </row>
    <row r="34" spans="2:13" ht="18" customHeight="1">
      <c r="B34" s="12"/>
      <c r="C34" s="20"/>
      <c r="D34" s="21" t="s">
        <v>5</v>
      </c>
      <c r="E34" s="22"/>
      <c r="F34" s="66">
        <v>2000000</v>
      </c>
      <c r="G34" s="67"/>
      <c r="H34" s="67"/>
      <c r="I34" s="68"/>
      <c r="J34" s="12"/>
    </row>
    <row r="35" spans="2:13" ht="18" customHeight="1">
      <c r="B35" s="12"/>
      <c r="C35" s="20"/>
      <c r="D35" s="21" t="s">
        <v>11</v>
      </c>
      <c r="E35" s="22"/>
      <c r="F35" s="63">
        <v>100</v>
      </c>
      <c r="G35" s="64"/>
      <c r="H35" s="64"/>
      <c r="I35" s="65"/>
      <c r="J35" s="12"/>
    </row>
    <row r="36" spans="2:13" ht="18" customHeight="1">
      <c r="B36" s="12"/>
      <c r="C36" s="20"/>
      <c r="D36" s="21" t="s">
        <v>12</v>
      </c>
      <c r="E36" s="22"/>
      <c r="F36" s="63" t="s">
        <v>91</v>
      </c>
      <c r="G36" s="64"/>
      <c r="H36" s="64"/>
      <c r="I36" s="65"/>
      <c r="J36" s="12"/>
    </row>
    <row r="37" spans="2:13" ht="18" customHeight="1">
      <c r="B37" s="12"/>
      <c r="C37" s="20"/>
      <c r="D37" s="21" t="s">
        <v>13</v>
      </c>
      <c r="E37" s="22"/>
      <c r="F37" s="63" t="s">
        <v>91</v>
      </c>
      <c r="G37" s="64"/>
      <c r="H37" s="64"/>
      <c r="I37" s="65"/>
      <c r="J37" s="12"/>
    </row>
    <row r="38" spans="2:13" ht="8" customHeight="1">
      <c r="B38" s="12"/>
      <c r="C38" s="12"/>
      <c r="D38" s="12"/>
      <c r="E38" s="12"/>
      <c r="F38" s="12"/>
      <c r="G38" s="12"/>
      <c r="H38" s="12"/>
      <c r="I38" s="12"/>
      <c r="J38" s="12"/>
      <c r="L38" s="11"/>
      <c r="M38" s="25"/>
    </row>
    <row r="39" spans="2:13" ht="18" customHeight="1">
      <c r="B39" s="12">
        <v>5</v>
      </c>
      <c r="C39" s="12"/>
      <c r="D39" s="12" t="s">
        <v>14</v>
      </c>
      <c r="E39" s="12"/>
      <c r="F39" s="12"/>
      <c r="G39" s="12"/>
      <c r="H39" s="12"/>
      <c r="I39" s="12"/>
      <c r="J39" s="12"/>
      <c r="L39" s="11"/>
      <c r="M39" s="25"/>
    </row>
    <row r="40" spans="2:13" ht="18" customHeight="1">
      <c r="B40" s="12"/>
      <c r="C40" s="20"/>
      <c r="D40" s="52" t="s">
        <v>15</v>
      </c>
      <c r="E40" s="22"/>
      <c r="F40" s="66">
        <v>3100000</v>
      </c>
      <c r="G40" s="67"/>
      <c r="H40" s="67"/>
      <c r="I40" s="68"/>
      <c r="J40" s="12"/>
      <c r="L40" s="25"/>
      <c r="M40" s="25"/>
    </row>
    <row r="41" spans="2:13" ht="18" customHeight="1">
      <c r="B41" s="12"/>
      <c r="C41" s="20"/>
      <c r="D41" s="52" t="s">
        <v>16</v>
      </c>
      <c r="E41" s="22"/>
      <c r="F41" s="69" cm="1">
        <f t="array" ref="F41">IF(OR(F40="",F32=""),"",_xlfn.IFS(F32=リスト!B3,リスト!C3,F32=リスト!B4,リスト!C4))</f>
        <v>0.5</v>
      </c>
      <c r="G41" s="70"/>
      <c r="H41" s="70"/>
      <c r="I41" s="71"/>
      <c r="J41" s="12"/>
      <c r="L41" s="25"/>
      <c r="M41" s="25"/>
    </row>
    <row r="42" spans="2:13" ht="18" customHeight="1">
      <c r="B42" s="12"/>
      <c r="C42" s="12"/>
      <c r="D42" s="21" t="s">
        <v>17</v>
      </c>
      <c r="E42" s="22"/>
      <c r="F42" s="72">
        <f>IF(OR(F40="",F41=""),"",IF(F40*F41&gt;2000000,2000000,ROUNDDOWN(F40*F41,-3)))</f>
        <v>1550000</v>
      </c>
      <c r="G42" s="73"/>
      <c r="H42" s="73"/>
      <c r="I42" s="74"/>
      <c r="J42" s="12"/>
      <c r="L42" s="25"/>
      <c r="M42" s="25"/>
    </row>
    <row r="43" spans="2:13" ht="8" customHeight="1">
      <c r="B43" s="12"/>
      <c r="C43" s="12"/>
      <c r="D43" s="12"/>
      <c r="E43" s="12"/>
      <c r="F43" s="12"/>
      <c r="G43" s="12"/>
      <c r="H43" s="12"/>
      <c r="I43" s="12"/>
      <c r="J43" s="12"/>
      <c r="L43" s="11"/>
      <c r="M43" s="25"/>
    </row>
    <row r="44" spans="2:13" ht="14">
      <c r="B44" s="12" t="s">
        <v>18</v>
      </c>
      <c r="C44" s="12"/>
      <c r="D44" s="23"/>
      <c r="E44" s="23"/>
      <c r="F44" s="24"/>
      <c r="G44" s="24"/>
      <c r="H44" s="24"/>
      <c r="I44" s="24"/>
      <c r="J44" s="12"/>
    </row>
    <row r="45" spans="2:13" ht="16.5" customHeight="1">
      <c r="B45" s="20"/>
      <c r="C45" s="20"/>
      <c r="D45" s="20"/>
      <c r="E45" s="20"/>
      <c r="F45" s="20"/>
      <c r="G45" s="20"/>
      <c r="H45" s="20"/>
      <c r="I45" s="20"/>
      <c r="J45" s="20"/>
    </row>
  </sheetData>
  <sheetProtection formatCells="0" formatColumns="0" formatRows="0" insertColumns="0" insertRows="0" insertHyperlinks="0" deleteColumns="0" deleteRows="0" selectLockedCells="1" sort="0" autoFilter="0" pivotTables="0"/>
  <mergeCells count="21">
    <mergeCell ref="D20:I20"/>
    <mergeCell ref="G7:I7"/>
    <mergeCell ref="G8:I8"/>
    <mergeCell ref="G9:I9"/>
    <mergeCell ref="G10:I10"/>
    <mergeCell ref="G11:I11"/>
    <mergeCell ref="G12:I12"/>
    <mergeCell ref="G13:I13"/>
    <mergeCell ref="B17:I17"/>
    <mergeCell ref="B18:I18"/>
    <mergeCell ref="B15:I15"/>
    <mergeCell ref="F37:I37"/>
    <mergeCell ref="F40:I40"/>
    <mergeCell ref="F41:I41"/>
    <mergeCell ref="F42:I42"/>
    <mergeCell ref="E24:I24"/>
    <mergeCell ref="F32:I32"/>
    <mergeCell ref="F33:I33"/>
    <mergeCell ref="F34:I34"/>
    <mergeCell ref="F35:I35"/>
    <mergeCell ref="F36:I36"/>
  </mergeCells>
  <phoneticPr fontId="4"/>
  <conditionalFormatting sqref="D20">
    <cfRule type="containsBlanks" dxfId="7" priority="6">
      <formula>LEN(TRIM(D20))=0</formula>
    </cfRule>
  </conditionalFormatting>
  <conditionalFormatting sqref="D24:D26">
    <cfRule type="containsBlanks" dxfId="6" priority="2">
      <formula>LEN(TRIM(D24))=0</formula>
    </cfRule>
  </conditionalFormatting>
  <conditionalFormatting sqref="F32:F37">
    <cfRule type="containsBlanks" dxfId="5" priority="4">
      <formula>LEN(TRIM(F32))=0</formula>
    </cfRule>
  </conditionalFormatting>
  <conditionalFormatting sqref="F40:F42">
    <cfRule type="containsBlanks" dxfId="4" priority="1">
      <formula>LEN(TRIM(F40))=0</formula>
    </cfRule>
  </conditionalFormatting>
  <conditionalFormatting sqref="G7:G13">
    <cfRule type="containsBlanks" dxfId="3" priority="5">
      <formula>LEN(TRIM(G7))=0</formula>
    </cfRule>
  </conditionalFormatting>
  <conditionalFormatting sqref="I3">
    <cfRule type="containsBlanks" dxfId="2" priority="3">
      <formula>LEN(TRIM(I3))=0</formula>
    </cfRule>
  </conditionalFormatting>
  <dataValidations count="1">
    <dataValidation type="list" allowBlank="1" showInputMessage="1" showErrorMessage="1" sqref="D24:D26" xr:uid="{4909B2AF-91FB-47E9-8C20-F32CF49938A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errors="blank"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882AA2-B49D-4B71-B855-4E04E05B01C1}">
          <x14:formula1>
            <xm:f>リスト!$B$3:$B$4</xm:f>
          </x14:formula1>
          <xm:sqref>F32:I32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1CEF-E798-470B-8328-265DFAEBB49C}">
  <sheetPr>
    <tabColor theme="9" tint="0.59999389629810485"/>
  </sheetPr>
  <dimension ref="B1:N39"/>
  <sheetViews>
    <sheetView showZeros="0" view="pageBreakPreview" zoomScaleNormal="100" zoomScaleSheetLayoutView="100" workbookViewId="0">
      <selection activeCell="J10" sqref="J10:M10"/>
    </sheetView>
  </sheetViews>
  <sheetFormatPr defaultColWidth="9" defaultRowHeight="16.5" customHeight="1"/>
  <cols>
    <col min="1" max="1" width="3.1640625" style="6" customWidth="1"/>
    <col min="2" max="2" width="2.58203125" style="2" customWidth="1"/>
    <col min="3" max="3" width="2.9140625" style="2" customWidth="1"/>
    <col min="4" max="4" width="12.58203125" style="2" customWidth="1"/>
    <col min="5" max="5" width="12.4140625" style="2" customWidth="1"/>
    <col min="6" max="6" width="4" style="2" customWidth="1"/>
    <col min="7" max="7" width="3.9140625" style="2" customWidth="1"/>
    <col min="8" max="8" width="3.33203125" style="2" customWidth="1"/>
    <col min="9" max="9" width="3.1640625" style="2" customWidth="1"/>
    <col min="10" max="10" width="7.6640625" style="2" customWidth="1"/>
    <col min="11" max="11" width="14" style="6" customWidth="1"/>
    <col min="12" max="12" width="10.9140625" style="6" customWidth="1"/>
    <col min="13" max="13" width="2.58203125" style="6" customWidth="1"/>
    <col min="14" max="16384" width="9" style="6"/>
  </cols>
  <sheetData>
    <row r="1" spans="2:14" ht="16" customHeight="1">
      <c r="F1" s="3"/>
      <c r="H1" s="4"/>
      <c r="I1" s="5"/>
      <c r="J1" s="5"/>
    </row>
    <row r="2" spans="2:14" ht="19" customHeight="1">
      <c r="B2" s="49" t="s">
        <v>64</v>
      </c>
      <c r="C2" s="26"/>
      <c r="D2" s="26"/>
      <c r="E2" s="26"/>
      <c r="F2" s="26"/>
      <c r="G2" s="26"/>
      <c r="H2" s="26"/>
      <c r="I2" s="26"/>
      <c r="J2" s="26"/>
      <c r="K2" s="33"/>
      <c r="L2" s="33"/>
      <c r="M2" s="33"/>
    </row>
    <row r="3" spans="2:14" ht="16.5" customHeight="1">
      <c r="B3" s="12"/>
      <c r="C3" s="12"/>
      <c r="D3" s="12"/>
      <c r="E3" s="12"/>
      <c r="F3" s="12"/>
      <c r="G3" s="20"/>
      <c r="H3" s="20"/>
      <c r="I3" s="20"/>
      <c r="J3" s="20"/>
      <c r="L3" s="102">
        <f>'様式１ 交付申請書 (記入例)'!I3</f>
        <v>45778</v>
      </c>
      <c r="M3" s="102"/>
      <c r="N3" s="32"/>
    </row>
    <row r="4" spans="2:14" ht="16.5" customHeight="1">
      <c r="B4" s="12"/>
      <c r="C4" s="12"/>
      <c r="D4" s="12"/>
      <c r="E4" s="12"/>
      <c r="F4" s="12"/>
      <c r="G4" s="20"/>
      <c r="H4" s="20"/>
      <c r="I4" s="20"/>
      <c r="J4" s="20"/>
      <c r="K4" s="20"/>
      <c r="L4" s="51"/>
      <c r="M4" s="51"/>
      <c r="N4" s="32"/>
    </row>
    <row r="5" spans="2:14" ht="16.5" customHeight="1">
      <c r="B5" s="20"/>
      <c r="C5" s="12" t="s">
        <v>0</v>
      </c>
      <c r="D5" s="12"/>
      <c r="E5" s="12"/>
      <c r="F5" s="12"/>
      <c r="G5" s="20"/>
      <c r="H5" s="20"/>
      <c r="I5" s="20"/>
      <c r="J5" s="20"/>
      <c r="K5" s="12"/>
      <c r="L5" s="12"/>
      <c r="M5" s="12"/>
      <c r="N5" s="12"/>
    </row>
    <row r="6" spans="2:14" ht="16.5" customHeight="1">
      <c r="B6" s="12"/>
      <c r="C6" s="12"/>
      <c r="D6" s="12"/>
      <c r="E6" s="12"/>
      <c r="F6" s="12"/>
      <c r="G6" s="20"/>
      <c r="H6" s="20"/>
      <c r="I6" s="20"/>
      <c r="J6" s="20"/>
      <c r="K6" s="12"/>
      <c r="L6" s="12"/>
      <c r="M6" s="12"/>
      <c r="N6" s="12"/>
    </row>
    <row r="7" spans="2:14" ht="18" customHeight="1">
      <c r="B7" s="12"/>
      <c r="C7" s="12"/>
      <c r="D7" s="12"/>
      <c r="E7" s="12"/>
      <c r="F7" s="12"/>
      <c r="G7" s="20"/>
      <c r="H7" s="16" t="s">
        <v>1</v>
      </c>
      <c r="I7" s="16"/>
      <c r="J7" s="101" t="str">
        <f>'様式１ 交付申請書 (記入例)'!G7</f>
        <v>〒460-8501</v>
      </c>
      <c r="K7" s="101"/>
      <c r="L7" s="101"/>
      <c r="M7" s="101"/>
      <c r="N7" s="29"/>
    </row>
    <row r="8" spans="2:14" ht="18" customHeight="1">
      <c r="B8" s="12"/>
      <c r="C8" s="12"/>
      <c r="D8" s="12"/>
      <c r="E8" s="12"/>
      <c r="F8" s="12"/>
      <c r="G8" s="20"/>
      <c r="I8" s="13"/>
      <c r="J8" s="101" t="str">
        <f>'様式１ 交付申請書 (記入例)'!G8</f>
        <v>愛知県名古屋市中区三の丸○丁目○番</v>
      </c>
      <c r="K8" s="101"/>
      <c r="L8" s="101"/>
      <c r="M8" s="101"/>
      <c r="N8" s="30"/>
    </row>
    <row r="9" spans="2:14" ht="18" customHeight="1">
      <c r="B9" s="12"/>
      <c r="C9" s="12"/>
      <c r="D9" s="12"/>
      <c r="E9" s="12"/>
      <c r="F9" s="12"/>
      <c r="G9" s="20"/>
      <c r="I9" s="13"/>
      <c r="J9" s="101" t="str">
        <f>'様式１ 交付申請書 (記入例)'!G9</f>
        <v>○○ビル2階</v>
      </c>
      <c r="K9" s="101"/>
      <c r="L9" s="101"/>
      <c r="M9" s="101"/>
      <c r="N9" s="31"/>
    </row>
    <row r="10" spans="2:14" ht="18" customHeight="1">
      <c r="B10" s="12"/>
      <c r="C10" s="12"/>
      <c r="D10" s="12"/>
      <c r="E10" s="12"/>
      <c r="F10" s="12"/>
      <c r="G10" s="20"/>
      <c r="H10" s="16" t="s">
        <v>2</v>
      </c>
      <c r="I10" s="16"/>
      <c r="J10" s="101" t="str">
        <f>'様式１ 交付申請書 (記入例)'!G10</f>
        <v>デジタル技術株式会社</v>
      </c>
      <c r="K10" s="101"/>
      <c r="L10" s="101"/>
      <c r="M10" s="101"/>
      <c r="N10" s="30"/>
    </row>
    <row r="11" spans="2:14" ht="18" customHeight="1">
      <c r="B11" s="12"/>
      <c r="C11" s="12"/>
      <c r="D11" s="12"/>
      <c r="E11" s="12"/>
      <c r="F11" s="12"/>
      <c r="G11" s="20"/>
      <c r="H11" s="20"/>
      <c r="I11" s="13"/>
      <c r="J11" s="101" t="str">
        <f>'様式１ 交付申請書 (記入例)'!G11</f>
        <v>代表取締役　○○　××</v>
      </c>
      <c r="K11" s="101"/>
      <c r="L11" s="101"/>
      <c r="M11" s="101"/>
      <c r="N11" s="30"/>
    </row>
    <row r="12" spans="2:14" ht="13" customHeight="1">
      <c r="B12" s="12"/>
      <c r="C12" s="12"/>
      <c r="D12" s="12"/>
      <c r="E12" s="12"/>
      <c r="F12" s="12"/>
      <c r="G12" s="12"/>
      <c r="H12" s="12"/>
      <c r="I12" s="14"/>
      <c r="J12" s="12"/>
      <c r="K12" s="15"/>
      <c r="L12" s="15"/>
      <c r="M12" s="15"/>
    </row>
    <row r="13" spans="2:14" ht="29" customHeight="1">
      <c r="B13" s="95" t="s">
        <v>19</v>
      </c>
      <c r="C13" s="95"/>
      <c r="D13" s="95"/>
      <c r="E13" s="95"/>
      <c r="F13" s="95"/>
      <c r="G13" s="95"/>
      <c r="H13" s="95"/>
      <c r="I13" s="95"/>
      <c r="J13" s="95"/>
      <c r="K13" s="95"/>
      <c r="L13" s="95"/>
      <c r="M13" s="95"/>
    </row>
    <row r="14" spans="2:14" ht="8" customHeight="1">
      <c r="B14" s="16"/>
      <c r="C14" s="16"/>
      <c r="D14" s="16"/>
      <c r="E14" s="16"/>
      <c r="F14" s="16"/>
      <c r="G14" s="16"/>
      <c r="H14" s="16"/>
      <c r="I14" s="16"/>
      <c r="J14" s="16"/>
      <c r="K14" s="15"/>
      <c r="L14" s="15"/>
      <c r="M14" s="15"/>
    </row>
    <row r="15" spans="2:14" ht="20" customHeight="1">
      <c r="B15" s="46"/>
      <c r="C15" s="42" t="s">
        <v>63</v>
      </c>
      <c r="D15" s="46"/>
      <c r="E15" s="46"/>
      <c r="F15" s="46"/>
      <c r="G15" s="46"/>
      <c r="H15" s="46"/>
      <c r="I15" s="46"/>
      <c r="J15" s="46"/>
      <c r="K15" s="46"/>
      <c r="L15" s="46"/>
      <c r="M15" s="46"/>
    </row>
    <row r="16" spans="2:14" ht="18" customHeight="1">
      <c r="B16" s="12"/>
      <c r="C16" s="96" t="s">
        <v>20</v>
      </c>
      <c r="D16" s="96" t="s">
        <v>21</v>
      </c>
      <c r="E16" s="96" t="s">
        <v>22</v>
      </c>
      <c r="F16" s="98" t="s">
        <v>23</v>
      </c>
      <c r="G16" s="99"/>
      <c r="H16" s="99"/>
      <c r="I16" s="100"/>
      <c r="J16" s="34" t="s">
        <v>24</v>
      </c>
      <c r="K16" s="96" t="s">
        <v>62</v>
      </c>
      <c r="L16" s="96" t="s">
        <v>25</v>
      </c>
      <c r="M16" s="15"/>
    </row>
    <row r="17" spans="2:13" ht="35" customHeight="1">
      <c r="B17" s="15"/>
      <c r="C17" s="97"/>
      <c r="D17" s="97"/>
      <c r="E17" s="97"/>
      <c r="F17" s="34" t="s">
        <v>26</v>
      </c>
      <c r="G17" s="34" t="s">
        <v>27</v>
      </c>
      <c r="H17" s="34" t="s">
        <v>28</v>
      </c>
      <c r="I17" s="34" t="s">
        <v>29</v>
      </c>
      <c r="J17" s="34" t="s">
        <v>30</v>
      </c>
      <c r="K17" s="97"/>
      <c r="L17" s="97"/>
      <c r="M17" s="15"/>
    </row>
    <row r="18" spans="2:13" ht="18" customHeight="1">
      <c r="B18" s="14"/>
      <c r="C18" s="27">
        <v>1</v>
      </c>
      <c r="D18" s="27" t="s">
        <v>31</v>
      </c>
      <c r="E18" s="27" t="s">
        <v>67</v>
      </c>
      <c r="F18" s="28" t="s">
        <v>32</v>
      </c>
      <c r="G18" s="27">
        <v>30</v>
      </c>
      <c r="H18" s="27">
        <v>1</v>
      </c>
      <c r="I18" s="27">
        <v>5</v>
      </c>
      <c r="J18" s="28" t="s">
        <v>33</v>
      </c>
      <c r="K18" s="27" t="s">
        <v>34</v>
      </c>
      <c r="L18" s="28" t="s">
        <v>35</v>
      </c>
      <c r="M18" s="15"/>
    </row>
    <row r="19" spans="2:13" ht="18" customHeight="1">
      <c r="B19" s="12"/>
      <c r="C19" s="27">
        <v>2</v>
      </c>
      <c r="D19" s="27" t="s">
        <v>36</v>
      </c>
      <c r="E19" s="27" t="s">
        <v>68</v>
      </c>
      <c r="F19" s="28" t="s">
        <v>32</v>
      </c>
      <c r="G19" s="27">
        <v>35</v>
      </c>
      <c r="H19" s="27">
        <v>10</v>
      </c>
      <c r="I19" s="27">
        <v>8</v>
      </c>
      <c r="J19" s="28" t="s">
        <v>33</v>
      </c>
      <c r="K19" s="27" t="s">
        <v>37</v>
      </c>
      <c r="L19" s="28" t="s">
        <v>38</v>
      </c>
      <c r="M19" s="15"/>
    </row>
    <row r="20" spans="2:13" ht="18" customHeight="1">
      <c r="B20" s="12"/>
      <c r="C20" s="27">
        <v>3</v>
      </c>
      <c r="D20" s="27" t="s">
        <v>39</v>
      </c>
      <c r="E20" s="27" t="s">
        <v>69</v>
      </c>
      <c r="F20" s="28" t="s">
        <v>40</v>
      </c>
      <c r="G20" s="27">
        <v>2</v>
      </c>
      <c r="H20" s="27">
        <v>5</v>
      </c>
      <c r="I20" s="27">
        <v>10</v>
      </c>
      <c r="J20" s="28" t="s">
        <v>41</v>
      </c>
      <c r="K20" s="27" t="s">
        <v>42</v>
      </c>
      <c r="L20" s="28" t="s">
        <v>43</v>
      </c>
      <c r="M20" s="15"/>
    </row>
    <row r="21" spans="2:13" ht="18" customHeight="1">
      <c r="B21" s="12"/>
      <c r="C21" s="34"/>
      <c r="D21" s="34"/>
      <c r="E21" s="34"/>
      <c r="F21" s="34"/>
      <c r="G21" s="34"/>
      <c r="H21" s="34"/>
      <c r="I21" s="34"/>
      <c r="J21" s="34"/>
      <c r="K21" s="34"/>
      <c r="L21" s="34"/>
      <c r="M21" s="15"/>
    </row>
    <row r="22" spans="2:13" ht="18" customHeight="1">
      <c r="B22" s="12"/>
      <c r="C22" s="34"/>
      <c r="D22" s="34"/>
      <c r="E22" s="34"/>
      <c r="F22" s="34"/>
      <c r="G22" s="34"/>
      <c r="H22" s="34"/>
      <c r="I22" s="34"/>
      <c r="J22" s="34"/>
      <c r="K22" s="34"/>
      <c r="L22" s="34"/>
      <c r="M22" s="15"/>
    </row>
    <row r="23" spans="2:13" ht="18" customHeight="1">
      <c r="B23" s="12"/>
      <c r="C23" s="34"/>
      <c r="D23" s="34"/>
      <c r="E23" s="34"/>
      <c r="F23" s="34"/>
      <c r="G23" s="34"/>
      <c r="H23" s="34"/>
      <c r="I23" s="34"/>
      <c r="J23" s="34"/>
      <c r="K23" s="34"/>
      <c r="L23" s="34"/>
      <c r="M23" s="15"/>
    </row>
    <row r="24" spans="2:13" ht="8" customHeight="1">
      <c r="B24" s="12"/>
      <c r="C24" s="12"/>
      <c r="D24" s="12"/>
      <c r="E24" s="12"/>
      <c r="F24" s="12"/>
      <c r="G24" s="12"/>
      <c r="H24" s="12"/>
      <c r="I24" s="12"/>
      <c r="J24" s="12"/>
      <c r="K24" s="15"/>
      <c r="L24" s="15"/>
      <c r="M24" s="15"/>
    </row>
    <row r="25" spans="2:13" ht="14">
      <c r="B25" s="12"/>
      <c r="C25" s="12" t="s">
        <v>44</v>
      </c>
      <c r="D25" s="12"/>
      <c r="E25" s="12"/>
      <c r="F25" s="12"/>
      <c r="G25" s="12"/>
      <c r="H25" s="12"/>
      <c r="I25" s="12"/>
      <c r="J25" s="12"/>
      <c r="K25" s="15"/>
      <c r="L25" s="15"/>
      <c r="M25" s="15"/>
    </row>
    <row r="26" spans="2:13" ht="14">
      <c r="B26" s="12"/>
      <c r="C26" s="12" t="s">
        <v>47</v>
      </c>
      <c r="D26" s="12" t="s">
        <v>48</v>
      </c>
      <c r="E26" s="12"/>
      <c r="F26" s="12"/>
      <c r="G26" s="12"/>
      <c r="H26" s="12"/>
      <c r="I26" s="12"/>
      <c r="J26" s="12"/>
      <c r="K26" s="15"/>
      <c r="L26" s="15"/>
      <c r="M26" s="15"/>
    </row>
    <row r="27" spans="2:13" ht="14">
      <c r="B27" s="12"/>
      <c r="C27" s="12" t="s">
        <v>49</v>
      </c>
      <c r="D27" s="12" t="s">
        <v>50</v>
      </c>
      <c r="E27" s="12"/>
      <c r="F27" s="12"/>
      <c r="G27" s="12"/>
      <c r="H27" s="12"/>
      <c r="I27" s="12"/>
      <c r="J27" s="12"/>
      <c r="K27" s="15"/>
      <c r="L27" s="15"/>
      <c r="M27" s="15"/>
    </row>
    <row r="28" spans="2:13" ht="14">
      <c r="B28" s="12"/>
      <c r="C28" s="12" t="s">
        <v>51</v>
      </c>
      <c r="D28" s="12" t="s">
        <v>52</v>
      </c>
      <c r="E28" s="12"/>
      <c r="F28" s="12"/>
      <c r="G28" s="12"/>
      <c r="H28" s="12"/>
      <c r="I28" s="12"/>
      <c r="J28" s="12"/>
      <c r="K28" s="15"/>
      <c r="L28" s="15"/>
      <c r="M28" s="15"/>
    </row>
    <row r="29" spans="2:13" ht="24.5" customHeight="1">
      <c r="B29" s="12"/>
      <c r="C29" s="39" t="s">
        <v>59</v>
      </c>
      <c r="D29" s="90" t="s">
        <v>53</v>
      </c>
      <c r="E29" s="90"/>
      <c r="F29" s="90"/>
      <c r="G29" s="90"/>
      <c r="H29" s="90"/>
      <c r="I29" s="90"/>
      <c r="J29" s="90"/>
      <c r="K29" s="90"/>
      <c r="L29" s="90"/>
      <c r="M29" s="15"/>
    </row>
    <row r="30" spans="2:13" ht="14">
      <c r="B30" s="12"/>
      <c r="C30" s="12" t="s">
        <v>54</v>
      </c>
      <c r="D30" s="12" t="s">
        <v>55</v>
      </c>
      <c r="E30" s="12"/>
      <c r="F30" s="12"/>
      <c r="G30" s="12"/>
      <c r="H30" s="12"/>
      <c r="I30" s="12"/>
      <c r="J30" s="12"/>
      <c r="K30" s="15"/>
      <c r="L30" s="15"/>
      <c r="M30" s="15"/>
    </row>
    <row r="31" spans="2:13" ht="37" customHeight="1">
      <c r="B31" s="12"/>
      <c r="C31" s="39" t="s">
        <v>60</v>
      </c>
      <c r="D31" s="90" t="s">
        <v>56</v>
      </c>
      <c r="E31" s="90"/>
      <c r="F31" s="90"/>
      <c r="G31" s="90"/>
      <c r="H31" s="90"/>
      <c r="I31" s="90"/>
      <c r="J31" s="90"/>
      <c r="K31" s="90"/>
      <c r="L31" s="90"/>
      <c r="M31" s="15"/>
    </row>
    <row r="32" spans="2:13" ht="14">
      <c r="B32" s="12"/>
      <c r="C32" s="15" t="s">
        <v>57</v>
      </c>
      <c r="D32" s="12" t="s">
        <v>45</v>
      </c>
      <c r="E32" s="12"/>
      <c r="F32" s="12"/>
      <c r="G32" s="12"/>
      <c r="H32" s="12"/>
      <c r="I32" s="12"/>
      <c r="J32" s="12"/>
      <c r="K32" s="15"/>
      <c r="L32" s="15"/>
      <c r="M32" s="15"/>
    </row>
    <row r="33" spans="2:13" ht="8" customHeight="1" thickBot="1">
      <c r="B33" s="12"/>
      <c r="C33" s="12"/>
      <c r="D33" s="12"/>
      <c r="E33" s="12"/>
      <c r="F33" s="12"/>
      <c r="G33" s="12"/>
      <c r="H33" s="12"/>
      <c r="I33" s="12"/>
      <c r="J33" s="12"/>
      <c r="K33" s="15"/>
      <c r="L33" s="15"/>
      <c r="M33" s="15"/>
    </row>
    <row r="34" spans="2:13" ht="18" customHeight="1">
      <c r="B34" s="12"/>
      <c r="C34" s="35" t="s">
        <v>46</v>
      </c>
      <c r="D34" s="36"/>
      <c r="E34" s="36"/>
      <c r="F34" s="36"/>
      <c r="G34" s="36"/>
      <c r="H34" s="36"/>
      <c r="I34" s="36"/>
      <c r="J34" s="36"/>
      <c r="K34" s="37"/>
      <c r="L34" s="38"/>
      <c r="M34" s="15"/>
    </row>
    <row r="35" spans="2:13" ht="65.5" customHeight="1">
      <c r="B35" s="12"/>
      <c r="C35" s="40">
        <v>1</v>
      </c>
      <c r="D35" s="91" t="s">
        <v>73</v>
      </c>
      <c r="E35" s="91"/>
      <c r="F35" s="91"/>
      <c r="G35" s="91"/>
      <c r="H35" s="91"/>
      <c r="I35" s="91"/>
      <c r="J35" s="91"/>
      <c r="K35" s="91"/>
      <c r="L35" s="92"/>
      <c r="M35" s="15"/>
    </row>
    <row r="36" spans="2:13" ht="41" customHeight="1" thickBot="1">
      <c r="B36" s="12"/>
      <c r="C36" s="41" t="s">
        <v>61</v>
      </c>
      <c r="D36" s="93" t="s">
        <v>58</v>
      </c>
      <c r="E36" s="93"/>
      <c r="F36" s="93"/>
      <c r="G36" s="93"/>
      <c r="H36" s="93"/>
      <c r="I36" s="93"/>
      <c r="J36" s="93"/>
      <c r="K36" s="93"/>
      <c r="L36" s="94"/>
      <c r="M36" s="15"/>
    </row>
    <row r="37" spans="2:13" ht="8" customHeight="1">
      <c r="B37" s="15"/>
      <c r="C37" s="16"/>
      <c r="D37" s="16"/>
      <c r="E37" s="16"/>
      <c r="F37" s="16"/>
      <c r="G37" s="16"/>
      <c r="H37" s="16"/>
      <c r="I37" s="16"/>
      <c r="J37" s="12"/>
      <c r="K37" s="15"/>
      <c r="L37" s="15"/>
      <c r="M37" s="15"/>
    </row>
    <row r="38" spans="2:13" ht="14">
      <c r="B38" s="12" t="s">
        <v>18</v>
      </c>
      <c r="C38" s="23"/>
      <c r="D38" s="23"/>
      <c r="E38" s="23"/>
      <c r="F38" s="24"/>
      <c r="G38" s="24"/>
      <c r="H38" s="24"/>
      <c r="I38" s="24"/>
      <c r="J38" s="12"/>
      <c r="K38" s="15"/>
      <c r="L38" s="15"/>
      <c r="M38" s="15"/>
    </row>
    <row r="39" spans="2:13" ht="16.5" customHeight="1">
      <c r="B39" s="20"/>
      <c r="C39" s="20"/>
      <c r="D39" s="20"/>
      <c r="E39" s="20"/>
      <c r="F39" s="20"/>
      <c r="G39" s="20"/>
      <c r="H39" s="20"/>
      <c r="I39" s="20"/>
      <c r="J39" s="20"/>
    </row>
  </sheetData>
  <sheetProtection formatCells="0" formatColumns="0" formatRows="0" insertColumns="0" insertRows="0" insertHyperlinks="0" deleteColumns="0" deleteRows="0" selectLockedCells="1" sort="0" autoFilter="0" pivotTables="0"/>
  <mergeCells count="17">
    <mergeCell ref="J10:M10"/>
    <mergeCell ref="J11:M11"/>
    <mergeCell ref="L3:M3"/>
    <mergeCell ref="J7:M7"/>
    <mergeCell ref="J8:M8"/>
    <mergeCell ref="J9:M9"/>
    <mergeCell ref="D29:L29"/>
    <mergeCell ref="D31:L31"/>
    <mergeCell ref="D35:L35"/>
    <mergeCell ref="D36:L36"/>
    <mergeCell ref="B13:M13"/>
    <mergeCell ref="C16:C17"/>
    <mergeCell ref="D16:D17"/>
    <mergeCell ref="E16:E17"/>
    <mergeCell ref="F16:I16"/>
    <mergeCell ref="K16:K17"/>
    <mergeCell ref="L16:L17"/>
  </mergeCells>
  <phoneticPr fontId="4"/>
  <conditionalFormatting sqref="J7:J11">
    <cfRule type="containsBlanks" dxfId="1" priority="2">
      <formula>LEN(TRIM(J7))=0</formula>
    </cfRule>
  </conditionalFormatting>
  <conditionalFormatting sqref="L3">
    <cfRule type="containsBlanks" dxfId="0" priority="1">
      <formula>LEN(TRIM(L3))=0</formula>
    </cfRule>
  </conditionalFormatting>
  <dataValidations count="3">
    <dataValidation type="list" allowBlank="1" showInputMessage="1" showErrorMessage="1" sqref="L18:L20" xr:uid="{66B37B1C-763D-4B5D-9BDF-1CA79FF0CD2D}">
      <formula1>"代表取締役,取締役,監査役"</formula1>
    </dataValidation>
    <dataValidation type="list" allowBlank="1" showInputMessage="1" showErrorMessage="1" sqref="J18:J20" xr:uid="{6BB0DAC8-5991-4B44-BD50-6C7AC03B603C}">
      <formula1>"M,F"</formula1>
    </dataValidation>
    <dataValidation type="list" allowBlank="1" showInputMessage="1" showErrorMessage="1" sqref="F18:F20" xr:uid="{E3FCD05E-EE72-45E5-93EE-59291B511B04}">
      <formula1>"T,S,H"</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errors="blank"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vt:lpstr>
      <vt:lpstr>様式１ 交付申請書 (記入例)</vt:lpstr>
      <vt:lpstr>申立書 (記入例)</vt:lpstr>
      <vt:lpstr>'申立書 (記入例)'!Print_Area</vt:lpstr>
      <vt:lpstr>'様式１ 交付申請書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和樹</dc:creator>
  <cp:lastModifiedBy>澤田　和樹</cp:lastModifiedBy>
  <cp:lastPrinted>2025-03-13T07:05:47Z</cp:lastPrinted>
  <dcterms:created xsi:type="dcterms:W3CDTF">2015-06-05T18:19:34Z</dcterms:created>
  <dcterms:modified xsi:type="dcterms:W3CDTF">2025-03-27T01:45:01Z</dcterms:modified>
</cp:coreProperties>
</file>