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<sst xmlns="http://schemas.openxmlformats.org/spreadsheetml/2006/main" count="218" uniqueCount="108">
  <si>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</si>
  <si>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</si>
  <si>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</si>
  <si>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</si>
  <si>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</si>
  <si>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</si>
  <si>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</si>
  <si>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</si>
  <si>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</si>
  <si>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</si>
  <si>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</si>
  <si>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</si>
  <si>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</si>
  <si>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</si>
  <si>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</si>
  <si>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</si>
  <si>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</si>
  <si>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</si>
  <si>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</si>
  <si>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</si>
  <si>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</si>
  <si>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</si>
  <si>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</si>
  <si>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</si>
  <si>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</si>
  <si>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</si>
  <si>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</si>
  <si>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</si>
  <si>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</si>
  <si>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</si>
  <si>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</si>
  <si>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</si>
  <si>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</si>
  <si>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</si>
  <si>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</si>
  <si>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</si>
  <si>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</si>
  <si>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</si>
  <si>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</si>
  <si>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</si>
  <si>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</si>
  <si>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</si>
  <si>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</si>
  <si>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</si>
  <si>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</si>
  <si>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</si>
  <si>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</si>
  <si>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</si>
  <si>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</si>
  <si>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</si>
  <si>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</si>
  <si>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</si>
  <si>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</si>
  <si>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</si>
  <si>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</si>
  <si>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</si>
  <si>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</si>
  <si>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</si>
  <si>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</si>
  <si>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</si>
  <si>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</si>
  <si>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</si>
  <si>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</si>
  <si>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</si>
  <si>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</si>
  <si>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</si>
  <si>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</si>
  <si>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</si>
  <si>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</si>
  <si>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</si>
  <si>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</si>
  <si>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</si>
  <si>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</si>
  <si>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</si>
  <si>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</si>
  <si>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</si>
  <si>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</si>
  <si>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</si>
  <si>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</si>
  <si>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</si>
  <si>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</si>
  <si>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</si>
  <si>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</si>
  <si>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</si>
  <si>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</si>
  <si>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</si>
  <si>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</si>
  <si>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</si>
  <si>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</si>
  <si>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</si>
  <si>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</si>
  <si>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</si>
  <si>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</si>
  <si>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</si>
  <si>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</si>
  <si>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</si>
  <si>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</si>
  <si>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</si>
  <si>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</si>
  <si>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</si>
  <si>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</si>
  <si>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</si>
  <si>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</si>
  <si>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</si>
  <si>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</si>
  <si>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phoneticPr fontId="4"/>
  </si>
  <si>
    <t>資産の運用は組合により行われているため保有している資産がない。</t>
    <phoneticPr fontId="4"/>
  </si>
  <si>
    <t>市で支払った費用の全額を組合に負担してもらっている。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</si>
</sst>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94240"/>
        <c:axId val="103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3594240"/>
        <c:axId val="103608704"/>
      </c:lineChart>
      <c:dateAx>
        <c:axId val="103594240"/>
        <c:scaling>
          <c:orientation val="minMax"/>
        </c:scaling>
        <c:delete val="1"/>
        <c:axPos val="b"/>
        <c:numFmt formatCode="ge" sourceLinked="1"/>
        <c:majorTickMark val="none"/>
        <c:minorTickMark val="none"/>
        <c:tickLblPos val="none"/>
        <c:crossAx val="103608704"/>
        <c:crosses val="autoZero"/>
        <c:auto val="1"/>
        <c:lblOffset val="100"/>
        <c:baseTimeUnit val="years"/>
      </c:dateAx>
      <c:valAx>
        <c:axId val="103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76.930000000000007</c:v>
                </c:pt>
                <c:pt idx="1">
                  <c:v>76.790000000000006</c:v>
                </c:pt>
                <c:pt idx="2">
                  <c:v>77.150000000000006</c:v>
                </c:pt>
                <c:pt idx="3">
                  <c:v>77.59</c:v>
                </c:pt>
                <c:pt idx="4">
                  <c:v>78.5</c:v>
                </c:pt>
              </c:numCache>
            </c:numRef>
          </c:val>
        </c:ser>
        <c:dLbls>
          <c:showLegendKey val="0"/>
          <c:showVal val="0"/>
          <c:showCatName val="0"/>
          <c:showSerName val="0"/>
          <c:showPercent val="0"/>
          <c:showBubbleSize val="0"/>
        </c:dLbls>
        <c:gapWidth val="150"/>
        <c:axId val="106483072"/>
        <c:axId val="106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6483072"/>
        <c:axId val="106513920"/>
      </c:lineChart>
      <c:dateAx>
        <c:axId val="106483072"/>
        <c:scaling>
          <c:orientation val="minMax"/>
        </c:scaling>
        <c:delete val="1"/>
        <c:axPos val="b"/>
        <c:numFmt formatCode="ge" sourceLinked="1"/>
        <c:majorTickMark val="none"/>
        <c:minorTickMark val="none"/>
        <c:tickLblPos val="none"/>
        <c:crossAx val="106513920"/>
        <c:crosses val="autoZero"/>
        <c:auto val="1"/>
        <c:lblOffset val="100"/>
        <c:baseTimeUnit val="years"/>
      </c:dateAx>
      <c:valAx>
        <c:axId val="106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93.9</c:v>
                </c:pt>
                <c:pt idx="1">
                  <c:v>93.9</c:v>
                </c:pt>
                <c:pt idx="2">
                  <c:v>93.9</c:v>
                </c:pt>
                <c:pt idx="3">
                  <c:v>93.9</c:v>
                </c:pt>
                <c:pt idx="4">
                  <c:v>93.9</c:v>
                </c:pt>
              </c:numCache>
            </c:numRef>
          </c:val>
        </c:ser>
        <c:dLbls>
          <c:showLegendKey val="0"/>
          <c:showVal val="0"/>
          <c:showCatName val="0"/>
          <c:showSerName val="0"/>
          <c:showPercent val="0"/>
          <c:showBubbleSize val="0"/>
        </c:dLbls>
        <c:gapWidth val="150"/>
        <c:axId val="106535936"/>
        <c:axId val="1065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6535936"/>
        <c:axId val="106550400"/>
      </c:lineChart>
      <c:dateAx>
        <c:axId val="106535936"/>
        <c:scaling>
          <c:orientation val="minMax"/>
        </c:scaling>
        <c:delete val="1"/>
        <c:axPos val="b"/>
        <c:numFmt formatCode="ge" sourceLinked="1"/>
        <c:majorTickMark val="none"/>
        <c:minorTickMark val="none"/>
        <c:tickLblPos val="none"/>
        <c:crossAx val="106550400"/>
        <c:crosses val="autoZero"/>
        <c:auto val="1"/>
        <c:lblOffset val="100"/>
        <c:baseTimeUnit val="years"/>
      </c:dateAx>
      <c:valAx>
        <c:axId val="1065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5073280"/>
        <c:axId val="105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5073280"/>
        <c:axId val="105087744"/>
      </c:lineChart>
      <c:dateAx>
        <c:axId val="105073280"/>
        <c:scaling>
          <c:orientation val="minMax"/>
        </c:scaling>
        <c:delete val="1"/>
        <c:axPos val="b"/>
        <c:numFmt formatCode="ge" sourceLinked="1"/>
        <c:majorTickMark val="none"/>
        <c:minorTickMark val="none"/>
        <c:tickLblPos val="none"/>
        <c:crossAx val="105087744"/>
        <c:crosses val="autoZero"/>
        <c:auto val="1"/>
        <c:lblOffset val="100"/>
        <c:baseTimeUnit val="years"/>
      </c:dateAx>
      <c:valAx>
        <c:axId val="105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01568"/>
        <c:axId val="1051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01568"/>
        <c:axId val="105189760"/>
      </c:lineChart>
      <c:dateAx>
        <c:axId val="105101568"/>
        <c:scaling>
          <c:orientation val="minMax"/>
        </c:scaling>
        <c:delete val="1"/>
        <c:axPos val="b"/>
        <c:numFmt formatCode="ge" sourceLinked="1"/>
        <c:majorTickMark val="none"/>
        <c:minorTickMark val="none"/>
        <c:tickLblPos val="none"/>
        <c:crossAx val="105189760"/>
        <c:crosses val="autoZero"/>
        <c:auto val="1"/>
        <c:lblOffset val="100"/>
        <c:baseTimeUnit val="years"/>
      </c:dateAx>
      <c:valAx>
        <c:axId val="1051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15872"/>
        <c:axId val="1052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15872"/>
        <c:axId val="105230336"/>
      </c:lineChart>
      <c:dateAx>
        <c:axId val="105215872"/>
        <c:scaling>
          <c:orientation val="minMax"/>
        </c:scaling>
        <c:delete val="1"/>
        <c:axPos val="b"/>
        <c:numFmt formatCode="ge" sourceLinked="1"/>
        <c:majorTickMark val="none"/>
        <c:minorTickMark val="none"/>
        <c:tickLblPos val="none"/>
        <c:crossAx val="105230336"/>
        <c:crosses val="autoZero"/>
        <c:auto val="1"/>
        <c:lblOffset val="100"/>
        <c:baseTimeUnit val="years"/>
      </c:dateAx>
      <c:valAx>
        <c:axId val="1052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77920"/>
        <c:axId val="1065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77920"/>
        <c:axId val="106579840"/>
      </c:lineChart>
      <c:dateAx>
        <c:axId val="106577920"/>
        <c:scaling>
          <c:orientation val="minMax"/>
        </c:scaling>
        <c:delete val="1"/>
        <c:axPos val="b"/>
        <c:numFmt formatCode="ge" sourceLinked="1"/>
        <c:majorTickMark val="none"/>
        <c:minorTickMark val="none"/>
        <c:tickLblPos val="none"/>
        <c:crossAx val="106579840"/>
        <c:crosses val="autoZero"/>
        <c:auto val="1"/>
        <c:lblOffset val="100"/>
        <c:baseTimeUnit val="years"/>
      </c:dateAx>
      <c:valAx>
        <c:axId val="1065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14144"/>
        <c:axId val="1066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14144"/>
        <c:axId val="106624512"/>
      </c:lineChart>
      <c:dateAx>
        <c:axId val="106614144"/>
        <c:scaling>
          <c:orientation val="minMax"/>
        </c:scaling>
        <c:delete val="1"/>
        <c:axPos val="b"/>
        <c:numFmt formatCode="ge" sourceLinked="1"/>
        <c:majorTickMark val="none"/>
        <c:minorTickMark val="none"/>
        <c:tickLblPos val="none"/>
        <c:crossAx val="106624512"/>
        <c:crosses val="autoZero"/>
        <c:auto val="1"/>
        <c:lblOffset val="100"/>
        <c:baseTimeUnit val="years"/>
      </c:dateAx>
      <c:valAx>
        <c:axId val="106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12832"/>
        <c:axId val="106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6312832"/>
        <c:axId val="106314752"/>
      </c:lineChart>
      <c:dateAx>
        <c:axId val="106312832"/>
        <c:scaling>
          <c:orientation val="minMax"/>
        </c:scaling>
        <c:delete val="1"/>
        <c:axPos val="b"/>
        <c:numFmt formatCode="ge" sourceLinked="1"/>
        <c:majorTickMark val="none"/>
        <c:minorTickMark val="none"/>
        <c:tickLblPos val="none"/>
        <c:crossAx val="106314752"/>
        <c:crosses val="autoZero"/>
        <c:auto val="1"/>
        <c:lblOffset val="100"/>
        <c:baseTimeUnit val="years"/>
      </c:dateAx>
      <c:valAx>
        <c:axId val="106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6435328"/>
        <c:axId val="106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6435328"/>
        <c:axId val="106437248"/>
      </c:lineChart>
      <c:dateAx>
        <c:axId val="106435328"/>
        <c:scaling>
          <c:orientation val="minMax"/>
        </c:scaling>
        <c:delete val="1"/>
        <c:axPos val="b"/>
        <c:numFmt formatCode="ge" sourceLinked="1"/>
        <c:majorTickMark val="none"/>
        <c:minorTickMark val="none"/>
        <c:tickLblPos val="none"/>
        <c:crossAx val="106437248"/>
        <c:crosses val="autoZero"/>
        <c:auto val="1"/>
        <c:lblOffset val="100"/>
        <c:baseTimeUnit val="years"/>
      </c:dateAx>
      <c:valAx>
        <c:axId val="106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9.48</c:v>
                </c:pt>
                <c:pt idx="1">
                  <c:v>10.4</c:v>
                </c:pt>
                <c:pt idx="2">
                  <c:v>10.57</c:v>
                </c:pt>
                <c:pt idx="3">
                  <c:v>11.88</c:v>
                </c:pt>
                <c:pt idx="4">
                  <c:v>11.29</c:v>
                </c:pt>
              </c:numCache>
            </c:numRef>
          </c:val>
        </c:ser>
        <c:dLbls>
          <c:showLegendKey val="0"/>
          <c:showVal val="0"/>
          <c:showCatName val="0"/>
          <c:showSerName val="0"/>
          <c:showPercent val="0"/>
          <c:showBubbleSize val="0"/>
        </c:dLbls>
        <c:gapWidth val="150"/>
        <c:axId val="106467328"/>
        <c:axId val="1064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6467328"/>
        <c:axId val="106469248"/>
      </c:lineChart>
      <c:dateAx>
        <c:axId val="106467328"/>
        <c:scaling>
          <c:orientation val="minMax"/>
        </c:scaling>
        <c:delete val="1"/>
        <c:axPos val="b"/>
        <c:numFmt formatCode="ge" sourceLinked="1"/>
        <c:majorTickMark val="none"/>
        <c:minorTickMark val="none"/>
        <c:tickLblPos val="none"/>
        <c:crossAx val="106469248"/>
        <c:crosses val="autoZero"/>
        <c:auto val="1"/>
        <c:lblOffset val="100"/>
        <c:baseTimeUnit val="years"/>
      </c:dateAx>
      <c:valAx>
        <c:axId val="1064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一宮市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386343</v>
      </c>
      <c r="AJ8" s="55"/>
      <c r="AK8" s="55"/>
      <c r="AL8" s="55"/>
      <c r="AM8" s="55"/>
      <c r="AN8" s="55"/>
      <c r="AO8" s="55"/>
      <c r="AP8" s="56"/>
      <c r="AQ8" s="46">
        <f>データ!R6</f>
        <v>113.82</v>
      </c>
      <c r="AR8" s="46"/>
      <c r="AS8" s="46"/>
      <c r="AT8" s="46"/>
      <c r="AU8" s="46"/>
      <c r="AV8" s="46"/>
      <c r="AW8" s="46"/>
      <c r="AX8" s="46"/>
      <c r="AY8" s="46">
        <f>データ!S6</f>
        <v>3394.33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0.98</v>
      </c>
      <c r="S10" s="46"/>
      <c r="T10" s="46"/>
      <c r="U10" s="46"/>
      <c r="V10" s="46"/>
      <c r="W10" s="46"/>
      <c r="X10" s="46"/>
      <c r="Y10" s="46"/>
      <c r="Z10" s="80">
        <f>データ!P6</f>
        <v>820</v>
      </c>
      <c r="AA10" s="80"/>
      <c r="AB10" s="80"/>
      <c r="AC10" s="80"/>
      <c r="AD10" s="80"/>
      <c r="AE10" s="80"/>
      <c r="AF10" s="80"/>
      <c r="AG10" s="80"/>
      <c r="AH10" s="2"/>
      <c r="AI10" s="80">
        <f>データ!T6</f>
        <v>3771</v>
      </c>
      <c r="AJ10" s="80"/>
      <c r="AK10" s="80"/>
      <c r="AL10" s="80"/>
      <c r="AM10" s="80"/>
      <c r="AN10" s="80"/>
      <c r="AO10" s="80"/>
      <c r="AP10" s="80"/>
      <c r="AQ10" s="46">
        <f>データ!U6</f>
        <v>0.68</v>
      </c>
      <c r="AR10" s="46"/>
      <c r="AS10" s="46"/>
      <c r="AT10" s="46"/>
      <c r="AU10" s="46"/>
      <c r="AV10" s="46"/>
      <c r="AW10" s="46"/>
      <c r="AX10" s="46"/>
      <c r="AY10" s="46">
        <f>データ!V6</f>
        <v>5545.59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232033</v>
      </c>
      <c r="D6" s="31">
        <f t="shared" si="3"/>
        <v>47</v>
      </c>
      <c r="E6" s="31">
        <f t="shared" si="3"/>
        <v>1</v>
      </c>
      <c r="F6" s="31">
        <f t="shared" si="3"/>
        <v>0</v>
      </c>
      <c r="G6" s="31">
        <f t="shared" si="3"/>
        <v>0</v>
      </c>
      <c r="H6" s="31" t="str">
        <f t="shared" si="3"/>
        <v>愛知県　一宮市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0.98</v>
      </c>
      <c r="P6" s="32">
        <f t="shared" si="3"/>
        <v>820</v>
      </c>
      <c r="Q6" s="32">
        <f t="shared" si="3"/>
        <v>386343</v>
      </c>
      <c r="R6" s="32">
        <f t="shared" si="3"/>
        <v>113.82</v>
      </c>
      <c r="S6" s="32">
        <f t="shared" si="3"/>
        <v>3394.33</v>
      </c>
      <c r="T6" s="32">
        <f t="shared" si="3"/>
        <v>3771</v>
      </c>
      <c r="U6" s="32">
        <f t="shared" si="3"/>
        <v>0.68</v>
      </c>
      <c r="V6" s="32">
        <f t="shared" si="3"/>
        <v>5545.59</v>
      </c>
      <c r="W6" s="33">
        <f>IF(W7="",NA(),W7)</f>
        <v>100</v>
      </c>
      <c r="X6" s="33">
        <f t="shared" ref="X6:AF6" si="4">IF(X7="",NA(),X7)</f>
        <v>100</v>
      </c>
      <c r="Y6" s="33">
        <f t="shared" si="4"/>
        <v>100</v>
      </c>
      <c r="Z6" s="33">
        <f t="shared" si="4"/>
        <v>100</v>
      </c>
      <c r="AA6" s="33">
        <f t="shared" si="4"/>
        <v>100</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100</v>
      </c>
      <c r="BP6" s="33">
        <f t="shared" ref="BP6:BX6" si="8">IF(BP7="",NA(),BP7)</f>
        <v>100</v>
      </c>
      <c r="BQ6" s="33">
        <f t="shared" si="8"/>
        <v>100</v>
      </c>
      <c r="BR6" s="33">
        <f t="shared" si="8"/>
        <v>100</v>
      </c>
      <c r="BS6" s="33">
        <f t="shared" si="8"/>
        <v>100</v>
      </c>
      <c r="BT6" s="33">
        <f t="shared" si="8"/>
        <v>56.46</v>
      </c>
      <c r="BU6" s="33">
        <f t="shared" si="8"/>
        <v>19.77</v>
      </c>
      <c r="BV6" s="33">
        <f t="shared" si="8"/>
        <v>34.25</v>
      </c>
      <c r="BW6" s="33">
        <f t="shared" si="8"/>
        <v>46.48</v>
      </c>
      <c r="BX6" s="33">
        <f t="shared" si="8"/>
        <v>40.6</v>
      </c>
      <c r="BY6" s="32" t="str">
        <f>IF(BY7="","",IF(BY7="-","【-】","【"&amp;SUBSTITUTE(TEXT(BY7,"#,##0.00"),"-","△")&amp;"】"))</f>
        <v>【33.35】</v>
      </c>
      <c r="BZ6" s="33">
        <f>IF(BZ7="",NA(),BZ7)</f>
        <v>9.48</v>
      </c>
      <c r="CA6" s="33">
        <f t="shared" ref="CA6:CI6" si="9">IF(CA7="",NA(),CA7)</f>
        <v>10.4</v>
      </c>
      <c r="CB6" s="33">
        <f t="shared" si="9"/>
        <v>10.57</v>
      </c>
      <c r="CC6" s="33">
        <f t="shared" si="9"/>
        <v>11.88</v>
      </c>
      <c r="CD6" s="33">
        <f t="shared" si="9"/>
        <v>11.29</v>
      </c>
      <c r="CE6" s="33">
        <f t="shared" si="9"/>
        <v>306.49</v>
      </c>
      <c r="CF6" s="33">
        <f t="shared" si="9"/>
        <v>878.73</v>
      </c>
      <c r="CG6" s="33">
        <f t="shared" si="9"/>
        <v>501.18</v>
      </c>
      <c r="CH6" s="33">
        <f t="shared" si="9"/>
        <v>376.61</v>
      </c>
      <c r="CI6" s="33">
        <f t="shared" si="9"/>
        <v>440.03</v>
      </c>
      <c r="CJ6" s="32" t="str">
        <f>IF(CJ7="","",IF(CJ7="-","【-】","【"&amp;SUBSTITUTE(TEXT(CJ7,"#,##0.00"),"-","△")&amp;"】"))</f>
        <v>【524.69】</v>
      </c>
      <c r="CK6" s="33">
        <f>IF(CK7="",NA(),CK7)</f>
        <v>76.930000000000007</v>
      </c>
      <c r="CL6" s="33">
        <f t="shared" ref="CL6:CT6" si="10">IF(CL7="",NA(),CL7)</f>
        <v>76.790000000000006</v>
      </c>
      <c r="CM6" s="33">
        <f t="shared" si="10"/>
        <v>77.150000000000006</v>
      </c>
      <c r="CN6" s="33">
        <f t="shared" si="10"/>
        <v>77.59</v>
      </c>
      <c r="CO6" s="33">
        <f t="shared" si="10"/>
        <v>78.5</v>
      </c>
      <c r="CP6" s="33">
        <f t="shared" si="10"/>
        <v>58.25</v>
      </c>
      <c r="CQ6" s="33">
        <f t="shared" si="10"/>
        <v>57.17</v>
      </c>
      <c r="CR6" s="33">
        <f t="shared" si="10"/>
        <v>57.55</v>
      </c>
      <c r="CS6" s="33">
        <f t="shared" si="10"/>
        <v>57.43</v>
      </c>
      <c r="CT6" s="33">
        <f t="shared" si="10"/>
        <v>57.29</v>
      </c>
      <c r="CU6" s="32" t="str">
        <f>IF(CU7="","",IF(CU7="-","【-】","【"&amp;SUBSTITUTE(TEXT(CU7,"#,##0.00"),"-","△")&amp;"】"))</f>
        <v>【57.58】</v>
      </c>
      <c r="CV6" s="33">
        <f>IF(CV7="",NA(),CV7)</f>
        <v>93.9</v>
      </c>
      <c r="CW6" s="33">
        <f t="shared" ref="CW6:DE6" si="11">IF(CW7="",NA(),CW7)</f>
        <v>93.9</v>
      </c>
      <c r="CX6" s="33">
        <f t="shared" si="11"/>
        <v>93.9</v>
      </c>
      <c r="CY6" s="33">
        <f t="shared" si="11"/>
        <v>93.9</v>
      </c>
      <c r="CZ6" s="33">
        <f t="shared" si="11"/>
        <v>93.9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232033</v>
      </c>
      <c r="D7" s="35">
        <v>47</v>
      </c>
      <c r="E7" s="35">
        <v>1</v>
      </c>
      <c r="F7" s="35">
        <v>0</v>
      </c>
      <c r="G7" s="35">
        <v>0</v>
      </c>
      <c r="H7" s="35" t="s">
        <v>93</v>
      </c>
      <c r="I7" s="35" t="s">
        <v>94</v>
      </c>
      <c r="J7" s="35" t="s">
        <v>95</v>
      </c>
      <c r="K7" s="35" t="s">
        <v>96</v>
      </c>
      <c r="L7" s="35" t="s">
        <v>97</v>
      </c>
      <c r="M7" s="36" t="s">
        <v>98</v>
      </c>
      <c r="N7" s="36" t="s">
        <v>99</v>
      </c>
      <c r="O7" s="36">
        <v>0.98</v>
      </c>
      <c r="P7" s="36">
        <v>820</v>
      </c>
      <c r="Q7" s="36">
        <v>386343</v>
      </c>
      <c r="R7" s="36">
        <v>113.82</v>
      </c>
      <c r="S7" s="36">
        <v>3394.33</v>
      </c>
      <c r="T7" s="36">
        <v>3771</v>
      </c>
      <c r="U7" s="36">
        <v>0.68</v>
      </c>
      <c r="V7" s="36">
        <v>5545.59</v>
      </c>
      <c r="W7" s="36">
        <v>100</v>
      </c>
      <c r="X7" s="36">
        <v>100</v>
      </c>
      <c r="Y7" s="36">
        <v>100</v>
      </c>
      <c r="Z7" s="36">
        <v>100</v>
      </c>
      <c r="AA7" s="36">
        <v>100</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1124.6400000000001</v>
      </c>
      <c r="BJ7" s="36">
        <v>1108.26</v>
      </c>
      <c r="BK7" s="36">
        <v>1113.76</v>
      </c>
      <c r="BL7" s="36">
        <v>1125.69</v>
      </c>
      <c r="BM7" s="36">
        <v>1134.67</v>
      </c>
      <c r="BN7" s="36">
        <v>1242.9000000000001</v>
      </c>
      <c r="BO7" s="36">
        <v>100</v>
      </c>
      <c r="BP7" s="36">
        <v>100</v>
      </c>
      <c r="BQ7" s="36">
        <v>100</v>
      </c>
      <c r="BR7" s="36">
        <v>100</v>
      </c>
      <c r="BS7" s="36">
        <v>100</v>
      </c>
      <c r="BT7" s="36">
        <v>56.46</v>
      </c>
      <c r="BU7" s="36">
        <v>19.77</v>
      </c>
      <c r="BV7" s="36">
        <v>34.25</v>
      </c>
      <c r="BW7" s="36">
        <v>46.48</v>
      </c>
      <c r="BX7" s="36">
        <v>40.6</v>
      </c>
      <c r="BY7" s="36">
        <v>33.35</v>
      </c>
      <c r="BZ7" s="36">
        <v>9.48</v>
      </c>
      <c r="CA7" s="36">
        <v>10.4</v>
      </c>
      <c r="CB7" s="36">
        <v>10.57</v>
      </c>
      <c r="CC7" s="36">
        <v>11.88</v>
      </c>
      <c r="CD7" s="36">
        <v>11.29</v>
      </c>
      <c r="CE7" s="36">
        <v>306.49</v>
      </c>
      <c r="CF7" s="36">
        <v>878.73</v>
      </c>
      <c r="CG7" s="36">
        <v>501.18</v>
      </c>
      <c r="CH7" s="36">
        <v>376.61</v>
      </c>
      <c r="CI7" s="36">
        <v>440.03</v>
      </c>
      <c r="CJ7" s="36">
        <v>524.69000000000005</v>
      </c>
      <c r="CK7" s="36">
        <v>76.930000000000007</v>
      </c>
      <c r="CL7" s="36">
        <v>76.790000000000006</v>
      </c>
      <c r="CM7" s="36">
        <v>77.150000000000006</v>
      </c>
      <c r="CN7" s="36">
        <v>77.59</v>
      </c>
      <c r="CO7" s="36">
        <v>78.5</v>
      </c>
      <c r="CP7" s="36">
        <v>58.25</v>
      </c>
      <c r="CQ7" s="36">
        <v>57.17</v>
      </c>
      <c r="CR7" s="36">
        <v>57.55</v>
      </c>
      <c r="CS7" s="36">
        <v>57.43</v>
      </c>
      <c r="CT7" s="36">
        <v>57.29</v>
      </c>
      <c r="CU7" s="36">
        <v>57.58</v>
      </c>
      <c r="CV7" s="36">
        <v>93.9</v>
      </c>
      <c r="CW7" s="36">
        <v>93.9</v>
      </c>
      <c r="CX7" s="36">
        <v>93.9</v>
      </c>
      <c r="CY7" s="36">
        <v>93.9</v>
      </c>
      <c r="CZ7" s="36">
        <v>93.9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2017-02-23T09:48:12Z</cp:lastPrinted>
  <dcterms:created xsi:type="dcterms:W3CDTF">2016-12-02T02:19:16Z</dcterms:created>
  <dcterms:modified xsi:type="dcterms:W3CDTF">2017-02-23T09:48:15Z</dcterms:modified>
  <cp:category/>
</cp:coreProperties>
</file>