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2.51.51\disk1\engei\稲・麦・大豆（旧農産）共有\2024（R6)稲・麦・大豆\11 農産物検査\06 規程類改訂\240499_6園産第112号(農産物検査に関する事務処理要領)\"/>
    </mc:Choice>
  </mc:AlternateContent>
  <xr:revisionPtr revIDLastSave="0" documentId="13_ncr:1_{D2A749D1-5BC6-4DF7-9A8E-C252DA2CF035}" xr6:coauthVersionLast="47" xr6:coauthVersionMax="47" xr10:uidLastSave="{00000000-0000-0000-0000-000000000000}"/>
  <bookViews>
    <workbookView xWindow="2040" yWindow="3450" windowWidth="16425" windowHeight="11820" xr2:uid="{00000000-000D-0000-FFFF-FFFF00000000}"/>
  </bookViews>
  <sheets>
    <sheet name="別記様式第一号の二" sheetId="4" r:id="rId1"/>
    <sheet name="選択項目" sheetId="3" r:id="rId2"/>
  </sheets>
  <definedNames>
    <definedName name="はだか麦">選択項目!$E$16:$G$16</definedName>
    <definedName name="醸造用玄米">選択項目!$E$10:$I$10</definedName>
    <definedName name="水稲うるちもみ">選択項目!$E$5:$AD$5</definedName>
    <definedName name="水稲うるち玄米">選択項目!$E$4:$AD$4</definedName>
    <definedName name="水稲もちもみ">選択項目!$E$8:$K$8</definedName>
    <definedName name="水稲もち玄米">選択項目!$E$7:$K$7</definedName>
    <definedName name="特定加工用大粒大豆">選択項目!$E$20:$F$20</definedName>
    <definedName name="特定加工用中粒大豆">選択項目!$E$21:$F$21</definedName>
    <definedName name="普通小麦">選択項目!$E$13:$I$13</definedName>
    <definedName name="普通小粒大麦">選択項目!$E$15:$G$15</definedName>
    <definedName name="普通大粒大豆">選択項目!$E$17:$F$17</definedName>
    <definedName name="普通中粒大豆">選択項目!$E$18:$F$18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G20" i="4"/>
  <c r="I20" i="4" s="1"/>
  <c r="Q24" i="4" l="1"/>
  <c r="P24" i="4"/>
  <c r="N24" i="4"/>
  <c r="M24" i="4"/>
  <c r="K24" i="4"/>
  <c r="H24" i="4"/>
  <c r="R24" i="4"/>
  <c r="O24" i="4"/>
  <c r="L24" i="4"/>
  <c r="J24" i="4"/>
  <c r="I24" i="4"/>
  <c r="P20" i="4"/>
  <c r="L20" i="4"/>
  <c r="H20" i="4"/>
  <c r="O20" i="4"/>
  <c r="K20" i="4"/>
  <c r="R20" i="4"/>
  <c r="N20" i="4"/>
  <c r="J20" i="4"/>
  <c r="Q20" i="4"/>
  <c r="M20" i="4"/>
  <c r="G25" i="4"/>
  <c r="R25" i="4" l="1"/>
  <c r="M25" i="4"/>
  <c r="K25" i="4"/>
  <c r="I25" i="4"/>
  <c r="Q25" i="4"/>
  <c r="P25" i="4"/>
  <c r="O25" i="4"/>
  <c r="N25" i="4"/>
  <c r="L25" i="4"/>
  <c r="J25" i="4"/>
  <c r="H25" i="4"/>
</calcChain>
</file>

<file path=xl/sharedStrings.xml><?xml version="1.0" encoding="utf-8"?>
<sst xmlns="http://schemas.openxmlformats.org/spreadsheetml/2006/main" count="129" uniqueCount="125">
  <si>
    <t>別記様式第一号の二</t>
  </si>
  <si>
    <t>農産物検査法第20条第３項の規定に基づき、国内産農産物の品位等検査に係る検査結果を下記のとおり報告します。</t>
  </si>
  <si>
    <t>記</t>
  </si>
  <si>
    <t xml:space="preserve">農産物の種類： 水稲うるち玄米　　 </t>
  </si>
  <si>
    <t>生産年度：                      　　</t>
  </si>
  <si>
    <t xml:space="preserve">                                                                                             </t>
  </si>
  <si>
    <t>検査区分</t>
  </si>
  <si>
    <t>銘柄</t>
  </si>
  <si>
    <t>荷造り及び包装</t>
  </si>
  <si>
    <t>量目</t>
  </si>
  <si>
    <t>検査総数量</t>
  </si>
  <si>
    <t>（検査区分）計</t>
  </si>
  <si>
    <t>合　　　　 計</t>
  </si>
  <si>
    <t>備考　１　報告書は、農産物の種類及び生産年度ごとに作成すること。</t>
    <phoneticPr fontId="20"/>
  </si>
  <si>
    <t>　　　３　数量の単位は、キログラムとすること。</t>
    <phoneticPr fontId="20"/>
  </si>
  <si>
    <t>　　　２　「検査区分」の欄には法第３条の品位等検査（米穀の品位等検査）、法第５条第１項の品位等検査（検査を受けていない米穀の品位等</t>
    <phoneticPr fontId="20"/>
  </si>
  <si>
    <t>　　　　検査）の別を記載すること。なお、検査区分ごとに合計を設けること。</t>
    <phoneticPr fontId="20"/>
  </si>
  <si>
    <t>　　　４　品位の測定結果については、農産物規格規程（平成13年2月28日農林水産省告示第244号）第一の二の(三)のハの(ロ)に定める規格項目</t>
    <phoneticPr fontId="20"/>
  </si>
  <si>
    <t>　　　　及び規格項目の表示方法に基づく測定値の加重平均値等を記載する。ただし、異種穀粒及び異物については「基準値超」又は「基準値以</t>
    <phoneticPr fontId="20"/>
  </si>
  <si>
    <t>　　　　下」となった加重割合を記載する。</t>
    <phoneticPr fontId="20"/>
  </si>
  <si>
    <t xml:space="preserve">      愛知県知事　殿</t>
    <rPh sb="6" eb="9">
      <t>アイチケン</t>
    </rPh>
    <rPh sb="9" eb="11">
      <t>チジ</t>
    </rPh>
    <rPh sb="12" eb="13">
      <t>ドノ</t>
    </rPh>
    <phoneticPr fontId="20"/>
  </si>
  <si>
    <t>（令和4年6月1日から令和4年6月30日まで）</t>
  </si>
  <si>
    <t>水稲うるち玄米の機械鑑定による品位についての検査の検査結果報告書</t>
    <phoneticPr fontId="20"/>
  </si>
  <si>
    <t>農産物の種類</t>
    <rPh sb="0" eb="3">
      <t>ノウサンブツ</t>
    </rPh>
    <rPh sb="4" eb="6">
      <t>シュルイ</t>
    </rPh>
    <phoneticPr fontId="24"/>
  </si>
  <si>
    <t>生産年度</t>
    <rPh sb="0" eb="2">
      <t>セイサン</t>
    </rPh>
    <rPh sb="2" eb="4">
      <t>ネンド</t>
    </rPh>
    <phoneticPr fontId="24"/>
  </si>
  <si>
    <t>検査区分</t>
    <phoneticPr fontId="24"/>
  </si>
  <si>
    <t xml:space="preserve">銘　柄 　　　 　　　銘　柄 　　　 　　　銘　柄 　　　 　　　銘　柄 　　　 　　　銘　柄 　　　 　　　銘　柄 　　　 　　　銘　柄 　　　 　　　銘　柄 　　　 　　　銘　柄 　　　 　　　銘　柄 　　　 　　　銘　柄  　　　 　　　銘　柄 </t>
    <phoneticPr fontId="24"/>
  </si>
  <si>
    <t xml:space="preserve">荷造り及び包装 </t>
    <phoneticPr fontId="24"/>
  </si>
  <si>
    <t>量 目</t>
  </si>
  <si>
    <t>産地</t>
    <rPh sb="0" eb="2">
      <t>サンチ</t>
    </rPh>
    <phoneticPr fontId="24"/>
  </si>
  <si>
    <t>品種　　　　　　　　　品種　　　　　　　　　品種　　　　　　　　　品種　　　　　　　　　品種　　　　　　　　　品種　　　　　　　　　品種　　　　　　　　　品種　　　　　　　　　品種　　　　　　　　　品種　　　　　　　　　品種　　　　　　　　　</t>
  </si>
  <si>
    <t>水稲うるち玄米</t>
    <rPh sb="0" eb="2">
      <t>スイトウ</t>
    </rPh>
    <rPh sb="5" eb="7">
      <t>ゲンマイ</t>
    </rPh>
    <phoneticPr fontId="24"/>
  </si>
  <si>
    <t>平成30</t>
    <rPh sb="0" eb="2">
      <t>ヘイセイ</t>
    </rPh>
    <phoneticPr fontId="24"/>
  </si>
  <si>
    <t>第３条</t>
    <rPh sb="0" eb="1">
      <t>ダイ</t>
    </rPh>
    <rPh sb="2" eb="3">
      <t>ジョウ</t>
    </rPh>
    <phoneticPr fontId="24"/>
  </si>
  <si>
    <t>愛知県産</t>
    <rPh sb="0" eb="2">
      <t>アイチ</t>
    </rPh>
    <rPh sb="2" eb="4">
      <t>ケンサン</t>
    </rPh>
    <phoneticPr fontId="24"/>
  </si>
  <si>
    <t>あいちのかおり</t>
    <phoneticPr fontId="24"/>
  </si>
  <si>
    <t>あいちのこころ</t>
    <phoneticPr fontId="24"/>
  </si>
  <si>
    <t>あきたこまち</t>
    <phoneticPr fontId="24"/>
  </si>
  <si>
    <t>あきだわら</t>
    <phoneticPr fontId="24"/>
  </si>
  <si>
    <t>あさひの夢</t>
    <rPh sb="4" eb="5">
      <t>ユメ</t>
    </rPh>
    <phoneticPr fontId="24"/>
  </si>
  <si>
    <t>いのちの壱</t>
    <rPh sb="4" eb="5">
      <t>イチ</t>
    </rPh>
    <phoneticPr fontId="24"/>
  </si>
  <si>
    <t>縁結び</t>
    <rPh sb="0" eb="2">
      <t>エンムス</t>
    </rPh>
    <phoneticPr fontId="24"/>
  </si>
  <si>
    <t>キヌヒカリ</t>
    <phoneticPr fontId="24"/>
  </si>
  <si>
    <t>きぬむすめ</t>
    <phoneticPr fontId="24"/>
  </si>
  <si>
    <t>コシヒカリ</t>
    <phoneticPr fontId="24"/>
  </si>
  <si>
    <t>大地の風</t>
  </si>
  <si>
    <t>チヨニシキ</t>
    <phoneticPr fontId="24"/>
  </si>
  <si>
    <t>豊橋１号</t>
    <phoneticPr fontId="24"/>
  </si>
  <si>
    <t>なつきらり</t>
    <phoneticPr fontId="24"/>
  </si>
  <si>
    <t>にこまる</t>
    <phoneticPr fontId="24"/>
  </si>
  <si>
    <t>にじのきらめき</t>
    <phoneticPr fontId="24"/>
  </si>
  <si>
    <t>はいごころ</t>
    <phoneticPr fontId="24"/>
  </si>
  <si>
    <t>ハツシモ</t>
    <phoneticPr fontId="24"/>
  </si>
  <si>
    <t>ひとめぼれ</t>
    <phoneticPr fontId="24"/>
  </si>
  <si>
    <t>ほしじるし</t>
    <phoneticPr fontId="24"/>
  </si>
  <si>
    <t>みつひかり</t>
  </si>
  <si>
    <t>ミネアサヒ</t>
    <phoneticPr fontId="24"/>
  </si>
  <si>
    <t>みねはるか</t>
    <phoneticPr fontId="24"/>
  </si>
  <si>
    <t>ミルキークイーン</t>
    <phoneticPr fontId="24"/>
  </si>
  <si>
    <t>ゆめまつり</t>
    <phoneticPr fontId="24"/>
  </si>
  <si>
    <t>紙袋</t>
    <rPh sb="0" eb="1">
      <t>カミ</t>
    </rPh>
    <rPh sb="1" eb="2">
      <t>タイ</t>
    </rPh>
    <phoneticPr fontId="24"/>
  </si>
  <si>
    <t>30㎏</t>
    <phoneticPr fontId="24"/>
  </si>
  <si>
    <t>令和元</t>
    <rPh sb="0" eb="2">
      <t>レイワ</t>
    </rPh>
    <rPh sb="2" eb="3">
      <t>ガン</t>
    </rPh>
    <phoneticPr fontId="24"/>
  </si>
  <si>
    <t>その他</t>
    <rPh sb="2" eb="3">
      <t>タ</t>
    </rPh>
    <phoneticPr fontId="24"/>
  </si>
  <si>
    <t>麻袋</t>
    <rPh sb="0" eb="2">
      <t>アサブクロ</t>
    </rPh>
    <phoneticPr fontId="24"/>
  </si>
  <si>
    <t>20㎏</t>
    <phoneticPr fontId="24"/>
  </si>
  <si>
    <t>令和２</t>
    <rPh sb="0" eb="2">
      <t>レイワ</t>
    </rPh>
    <phoneticPr fontId="24"/>
  </si>
  <si>
    <t>三重県産</t>
    <rPh sb="0" eb="2">
      <t>ミエ</t>
    </rPh>
    <rPh sb="2" eb="4">
      <t>ケンサン</t>
    </rPh>
    <phoneticPr fontId="24"/>
  </si>
  <si>
    <t>樹脂袋</t>
    <rPh sb="0" eb="2">
      <t>ジュシ</t>
    </rPh>
    <rPh sb="2" eb="3">
      <t>フクロ</t>
    </rPh>
    <phoneticPr fontId="24"/>
  </si>
  <si>
    <t>25㎏</t>
    <phoneticPr fontId="24"/>
  </si>
  <si>
    <t>令和３</t>
    <rPh sb="0" eb="2">
      <t>レイワ</t>
    </rPh>
    <phoneticPr fontId="24"/>
  </si>
  <si>
    <t>推フレ</t>
    <rPh sb="0" eb="1">
      <t>スイ</t>
    </rPh>
    <phoneticPr fontId="24"/>
  </si>
  <si>
    <t>60㎏</t>
    <phoneticPr fontId="24"/>
  </si>
  <si>
    <t>令和４</t>
    <rPh sb="0" eb="2">
      <t>レイワ</t>
    </rPh>
    <phoneticPr fontId="24"/>
  </si>
  <si>
    <t>他フレ</t>
    <rPh sb="0" eb="1">
      <t>タ</t>
    </rPh>
    <phoneticPr fontId="24"/>
  </si>
  <si>
    <t>40㎏</t>
    <phoneticPr fontId="24"/>
  </si>
  <si>
    <t>令和５</t>
    <rPh sb="0" eb="2">
      <t>レイワ</t>
    </rPh>
    <phoneticPr fontId="24"/>
  </si>
  <si>
    <t>ばら</t>
    <phoneticPr fontId="24"/>
  </si>
  <si>
    <t>50㎏</t>
    <phoneticPr fontId="24"/>
  </si>
  <si>
    <t>令和６</t>
    <rPh sb="0" eb="2">
      <t>レイワ</t>
    </rPh>
    <phoneticPr fontId="24"/>
  </si>
  <si>
    <t>1020㎏</t>
    <phoneticPr fontId="24"/>
  </si>
  <si>
    <t>令和７</t>
    <rPh sb="0" eb="2">
      <t>レイワ</t>
    </rPh>
    <phoneticPr fontId="24"/>
  </si>
  <si>
    <t>令和８</t>
    <rPh sb="0" eb="2">
      <t>レイワ</t>
    </rPh>
    <phoneticPr fontId="24"/>
  </si>
  <si>
    <t>令和９</t>
    <rPh sb="0" eb="2">
      <t>レイワ</t>
    </rPh>
    <phoneticPr fontId="24"/>
  </si>
  <si>
    <t>令和10</t>
    <rPh sb="0" eb="2">
      <t>レイワ</t>
    </rPh>
    <phoneticPr fontId="24"/>
  </si>
  <si>
    <t>令和11</t>
    <rPh sb="0" eb="2">
      <t>レイワ</t>
    </rPh>
    <phoneticPr fontId="24"/>
  </si>
  <si>
    <t>令和12</t>
    <rPh sb="0" eb="2">
      <t>レイワ</t>
    </rPh>
    <phoneticPr fontId="24"/>
  </si>
  <si>
    <t>令和13</t>
    <rPh sb="0" eb="2">
      <t>レイワ</t>
    </rPh>
    <phoneticPr fontId="24"/>
  </si>
  <si>
    <t>令和14</t>
    <rPh sb="0" eb="2">
      <t>レイワ</t>
    </rPh>
    <phoneticPr fontId="24"/>
  </si>
  <si>
    <t>令和15</t>
    <rPh sb="0" eb="2">
      <t>レイワ</t>
    </rPh>
    <phoneticPr fontId="24"/>
  </si>
  <si>
    <t>令和16</t>
    <rPh sb="0" eb="2">
      <t>レイワ</t>
    </rPh>
    <phoneticPr fontId="24"/>
  </si>
  <si>
    <t>令和17</t>
    <rPh sb="0" eb="2">
      <t>レイワ</t>
    </rPh>
    <phoneticPr fontId="24"/>
  </si>
  <si>
    <t>令和18</t>
    <rPh sb="0" eb="2">
      <t>レイワ</t>
    </rPh>
    <phoneticPr fontId="24"/>
  </si>
  <si>
    <t>令和19</t>
    <rPh sb="0" eb="2">
      <t>レイワ</t>
    </rPh>
    <phoneticPr fontId="24"/>
  </si>
  <si>
    <t>令和20</t>
    <rPh sb="0" eb="2">
      <t>レイワ</t>
    </rPh>
    <phoneticPr fontId="24"/>
  </si>
  <si>
    <t>令和21</t>
    <rPh sb="0" eb="2">
      <t>レイワ</t>
    </rPh>
    <phoneticPr fontId="24"/>
  </si>
  <si>
    <t>令和22</t>
    <rPh sb="0" eb="2">
      <t>レイワ</t>
    </rPh>
    <phoneticPr fontId="24"/>
  </si>
  <si>
    <t>令和23</t>
    <rPh sb="0" eb="2">
      <t>レイワ</t>
    </rPh>
    <phoneticPr fontId="24"/>
  </si>
  <si>
    <t>令和24</t>
    <rPh sb="0" eb="2">
      <t>レイワ</t>
    </rPh>
    <phoneticPr fontId="24"/>
  </si>
  <si>
    <t>令和25</t>
    <rPh sb="0" eb="2">
      <t>レイワ</t>
    </rPh>
    <phoneticPr fontId="24"/>
  </si>
  <si>
    <t>令和26</t>
    <rPh sb="0" eb="2">
      <t>レイワ</t>
    </rPh>
    <phoneticPr fontId="24"/>
  </si>
  <si>
    <t>令和27</t>
    <rPh sb="0" eb="2">
      <t>レイワ</t>
    </rPh>
    <phoneticPr fontId="24"/>
  </si>
  <si>
    <t>令和28</t>
    <rPh sb="0" eb="2">
      <t>レイワ</t>
    </rPh>
    <phoneticPr fontId="24"/>
  </si>
  <si>
    <t>令和29</t>
    <rPh sb="0" eb="2">
      <t>レイワ</t>
    </rPh>
    <phoneticPr fontId="24"/>
  </si>
  <si>
    <t>令和30</t>
    <rPh sb="0" eb="2">
      <t>レイワ</t>
    </rPh>
    <phoneticPr fontId="24"/>
  </si>
  <si>
    <t>第５条第1項</t>
    <rPh sb="0" eb="1">
      <t>ダイ</t>
    </rPh>
    <rPh sb="2" eb="3">
      <t>ジョウ</t>
    </rPh>
    <rPh sb="3" eb="4">
      <t>ダイ</t>
    </rPh>
    <rPh sb="5" eb="6">
      <t>コウ</t>
    </rPh>
    <phoneticPr fontId="24"/>
  </si>
  <si>
    <t>異種穀粒</t>
    <phoneticPr fontId="20"/>
  </si>
  <si>
    <t>異物</t>
    <rPh sb="0" eb="2">
      <t>イブツ</t>
    </rPh>
    <phoneticPr fontId="20"/>
  </si>
  <si>
    <t>品位の測定結果</t>
    <rPh sb="0" eb="2">
      <t>ヒンイ</t>
    </rPh>
    <rPh sb="3" eb="7">
      <t>ソクテイケッカ</t>
    </rPh>
    <phoneticPr fontId="20"/>
  </si>
  <si>
    <t>名      称　</t>
    <phoneticPr fontId="20"/>
  </si>
  <si>
    <t>代表者氏名　</t>
    <phoneticPr fontId="20"/>
  </si>
  <si>
    <t>　</t>
    <phoneticPr fontId="20"/>
  </si>
  <si>
    <t>住　    所　</t>
    <phoneticPr fontId="20"/>
  </si>
  <si>
    <t xml:space="preserve">基準値
以下 </t>
    <rPh sb="0" eb="3">
      <t>キジュンチ</t>
    </rPh>
    <rPh sb="4" eb="6">
      <t>イカ</t>
    </rPh>
    <phoneticPr fontId="20"/>
  </si>
  <si>
    <t>基準値
超</t>
    <rPh sb="0" eb="3">
      <t>キジュンチ</t>
    </rPh>
    <rPh sb="4" eb="5">
      <t>チョウ</t>
    </rPh>
    <phoneticPr fontId="20"/>
  </si>
  <si>
    <t>基準値
以下</t>
    <rPh sb="0" eb="3">
      <t>キジュンチ</t>
    </rPh>
    <rPh sb="4" eb="6">
      <t>イカ</t>
    </rPh>
    <phoneticPr fontId="20"/>
  </si>
  <si>
    <t xml:space="preserve">
容積重
(g/L)</t>
    <rPh sb="1" eb="3">
      <t>ヨウセキ</t>
    </rPh>
    <rPh sb="3" eb="4">
      <t>ジュウ</t>
    </rPh>
    <phoneticPr fontId="20"/>
  </si>
  <si>
    <t xml:space="preserve">
白未熟粒
(%)</t>
    <rPh sb="1" eb="2">
      <t>シロ</t>
    </rPh>
    <rPh sb="2" eb="4">
      <t>ミジュク</t>
    </rPh>
    <rPh sb="4" eb="5">
      <t>ツブ</t>
    </rPh>
    <phoneticPr fontId="20"/>
  </si>
  <si>
    <t xml:space="preserve">
水分
(%)</t>
    <rPh sb="1" eb="3">
      <t>スイブン</t>
    </rPh>
    <phoneticPr fontId="20"/>
  </si>
  <si>
    <t xml:space="preserve">
死米
(%)</t>
    <rPh sb="1" eb="2">
      <t>シ</t>
    </rPh>
    <rPh sb="2" eb="3">
      <t>コメ</t>
    </rPh>
    <phoneticPr fontId="20"/>
  </si>
  <si>
    <t xml:space="preserve">
胴割粒
(%)</t>
    <rPh sb="1" eb="2">
      <t>ドウ</t>
    </rPh>
    <rPh sb="2" eb="3">
      <t>ワ</t>
    </rPh>
    <rPh sb="3" eb="4">
      <t>ツブ</t>
    </rPh>
    <phoneticPr fontId="20"/>
  </si>
  <si>
    <t xml:space="preserve">
砕粒
(%)</t>
    <rPh sb="1" eb="2">
      <t>クダ</t>
    </rPh>
    <rPh sb="2" eb="3">
      <t>ツブ</t>
    </rPh>
    <phoneticPr fontId="20"/>
  </si>
  <si>
    <t xml:space="preserve">
着色粒
(%)</t>
    <rPh sb="1" eb="3">
      <t>チャクショク</t>
    </rPh>
    <rPh sb="3" eb="4">
      <t>リュウ</t>
    </rPh>
    <phoneticPr fontId="20"/>
  </si>
  <si>
    <t xml:space="preserve"> </t>
    <phoneticPr fontId="20"/>
  </si>
  <si>
    <t xml:space="preserve">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</si>
</sst>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0_);[Red]\(0.0\)"/>
  </numFmts>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0.5"/>
      <name val="ＭＳ ゴシック"/>
      <family val="3"/>
      <charset val="128"/>
    </font>
    <font>
      <sz val="10.5"/>
      <name val="ＭＳ 明朝"/>
      <family val="1"/>
      <charset val="128"/>
    </font>
    <font>
      <sz val="6"/>
      <name val="游ゴシック"/>
      <family val="2"/>
      <charset val="128"/>
      <scheme val="minor"/>
    </font>
    <font>
      <sz val="11"/>
      <color theme="1"/>
      <name val="ＭＳ 明朝"/>
      <family val="1"/>
      <charset val="128"/>
    </font>
    <font>
      <sz val="10"/>
      <color rgb="FF000000"/>
      <name val="Times New Roman"/>
      <family val="1"/>
    </font>
    <font>
      <sz val="11"/>
      <color rgb="FF000000"/>
      <name val="ＭＳ ゴシック"/>
      <family val="3"/>
      <charset val="128"/>
    </font>
    <font>
      <sz val="6"/>
      <name val="ＭＳ Ｐ明朝"/>
      <family val="1"/>
      <charset val="128"/>
    </font>
    <font>
      <sz val="11"/>
      <color rgb="FF000000"/>
      <name val="ＭＳ 明朝"/>
      <family val="1"/>
      <charset val="128"/>
    </font>
    <font>
      <sz val="10.5"/>
      <color theme="1"/>
      <name val="ＭＳ 明朝"/>
      <family val="1"/>
      <charset val="128"/>
    </font>
    <font>
      <sz val="10"/>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FF00"/>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1" fillId="0" borderId="0" applyFont="0" applyFill="0" applyBorder="0" applyAlignment="0" applyProtection="0">
      <alignment vertical="center"/>
    </xf>
  </cellStyleXfs>
  <cellXfs count="101">
    <xf numFmtId="0" fontId="0" fillId="0" borderId="0" xfId="0">
      <alignment vertical="center"/>
    </xf>
    <xf numFmtId="0" fontId="19" fillId="0" borderId="0" xfId="0" applyFont="1" applyAlignment="1">
      <alignment horizontal="justify" vertical="center"/>
    </xf>
    <xf numFmtId="0" fontId="0" fillId="0" borderId="0" xfId="0" applyAlignment="1">
      <alignment vertical="center"/>
    </xf>
    <xf numFmtId="0" fontId="19" fillId="0" borderId="0" xfId="0" applyFont="1" applyAlignment="1">
      <alignment vertical="center"/>
    </xf>
    <xf numFmtId="0" fontId="21" fillId="33" borderId="0" xfId="0" applyFont="1" applyFill="1" applyAlignment="1">
      <alignment horizontal="left" vertical="center"/>
    </xf>
    <xf numFmtId="0" fontId="0" fillId="0" borderId="0" xfId="0" applyFont="1" applyAlignment="1">
      <alignment vertical="center"/>
    </xf>
    <xf numFmtId="0" fontId="19" fillId="0" borderId="22" xfId="0" applyFont="1" applyBorder="1" applyAlignment="1">
      <alignment horizontal="left" vertical="center"/>
    </xf>
    <xf numFmtId="0" fontId="19" fillId="0" borderId="23" xfId="0" applyFont="1" applyBorder="1" applyAlignment="1">
      <alignment vertical="center"/>
    </xf>
    <xf numFmtId="0" fontId="19" fillId="0" borderId="22" xfId="0" applyFont="1" applyBorder="1" applyAlignment="1">
      <alignment vertical="center"/>
    </xf>
    <xf numFmtId="0" fontId="23" fillId="0" borderId="0" xfId="42" applyFont="1" applyAlignment="1">
      <alignment horizontal="center" vertical="center" shrinkToFit="1"/>
    </xf>
    <xf numFmtId="0" fontId="23" fillId="0" borderId="0" xfId="42" applyFont="1" applyAlignment="1">
      <alignment horizontal="center" shrinkToFit="1"/>
    </xf>
    <xf numFmtId="0" fontId="25" fillId="0" borderId="0" xfId="42" applyFont="1" applyAlignment="1">
      <alignment horizontal="center" shrinkToFit="1"/>
    </xf>
    <xf numFmtId="0" fontId="23" fillId="0" borderId="24" xfId="42" applyFont="1" applyBorder="1" applyAlignment="1">
      <alignment horizontal="center" vertical="center" shrinkToFit="1"/>
    </xf>
    <xf numFmtId="0" fontId="25" fillId="0" borderId="0" xfId="42" applyFont="1" applyBorder="1" applyAlignment="1">
      <alignment horizontal="center" vertical="center" shrinkToFit="1"/>
    </xf>
    <xf numFmtId="0" fontId="23" fillId="0" borderId="0" xfId="42" applyFont="1" applyBorder="1" applyAlignment="1">
      <alignment horizontal="center" vertical="center" shrinkToFit="1"/>
    </xf>
    <xf numFmtId="0" fontId="23" fillId="0" borderId="0" xfId="42" applyFont="1" applyFill="1" applyBorder="1" applyAlignment="1">
      <alignment horizontal="center" vertical="center" shrinkToFit="1"/>
    </xf>
    <xf numFmtId="0" fontId="25" fillId="34" borderId="0" xfId="42" applyFont="1" applyFill="1" applyBorder="1" applyAlignment="1">
      <alignment horizontal="left" shrinkToFit="1"/>
    </xf>
    <xf numFmtId="0" fontId="25" fillId="0" borderId="0" xfId="42" applyFont="1" applyAlignment="1">
      <alignment horizontal="left" shrinkToFit="1"/>
    </xf>
    <xf numFmtId="0" fontId="25" fillId="0" borderId="0" xfId="42" applyFont="1" applyAlignment="1">
      <alignment shrinkToFit="1"/>
    </xf>
    <xf numFmtId="0" fontId="25" fillId="34" borderId="0" xfId="42" applyFont="1" applyFill="1" applyAlignment="1">
      <alignment shrinkToFit="1"/>
    </xf>
    <xf numFmtId="0" fontId="25" fillId="34" borderId="0" xfId="42" applyFont="1" applyFill="1" applyAlignment="1">
      <alignment horizontal="center" shrinkToFit="1"/>
    </xf>
    <xf numFmtId="0" fontId="25" fillId="0" borderId="0" xfId="42" applyFont="1" applyBorder="1" applyAlignment="1">
      <alignment horizontal="left" shrinkToFit="1"/>
    </xf>
    <xf numFmtId="0" fontId="25" fillId="0" borderId="0" xfId="42" applyFont="1" applyFill="1" applyBorder="1" applyAlignment="1">
      <alignment horizontal="center" vertical="center" shrinkToFit="1"/>
    </xf>
    <xf numFmtId="0" fontId="23" fillId="0" borderId="0" xfId="42" applyFont="1" applyBorder="1" applyAlignment="1">
      <alignment vertical="center" shrinkToFit="1"/>
    </xf>
    <xf numFmtId="0" fontId="25" fillId="0" borderId="0" xfId="42" applyFont="1" applyBorder="1" applyAlignment="1">
      <alignment horizontal="left" vertical="center" shrinkToFit="1"/>
    </xf>
    <xf numFmtId="0" fontId="25" fillId="0" borderId="0" xfId="42" applyFont="1" applyFill="1" applyAlignment="1">
      <alignment shrinkToFit="1"/>
    </xf>
    <xf numFmtId="0" fontId="25" fillId="0" borderId="0" xfId="42" applyFont="1" applyFill="1" applyBorder="1" applyAlignment="1">
      <alignment horizontal="left" shrinkToFit="1"/>
    </xf>
    <xf numFmtId="0" fontId="25" fillId="0" borderId="0" xfId="42" applyFont="1" applyFill="1" applyAlignment="1">
      <alignment horizontal="left" shrinkToFit="1"/>
    </xf>
    <xf numFmtId="0" fontId="25" fillId="0" borderId="0" xfId="42" applyFont="1" applyFill="1" applyAlignment="1">
      <alignment horizontal="center" shrinkToFit="1"/>
    </xf>
    <xf numFmtId="0" fontId="19" fillId="33" borderId="11" xfId="0" applyFont="1" applyFill="1" applyBorder="1" applyAlignment="1">
      <alignment horizontal="left" vertical="center" wrapText="1"/>
    </xf>
    <xf numFmtId="0" fontId="0" fillId="33" borderId="0" xfId="0" applyFill="1">
      <alignment vertical="center"/>
    </xf>
    <xf numFmtId="0" fontId="19" fillId="0" borderId="0" xfId="0" applyFont="1" applyFill="1" applyAlignment="1">
      <alignment horizontal="right" vertical="center"/>
    </xf>
    <xf numFmtId="0" fontId="26" fillId="0" borderId="0" xfId="0" applyFont="1" applyFill="1" applyAlignment="1">
      <alignment horizontal="right" vertical="center"/>
    </xf>
    <xf numFmtId="0" fontId="0" fillId="0" borderId="0" xfId="0">
      <alignment vertical="center"/>
    </xf>
    <xf numFmtId="0" fontId="21" fillId="0" borderId="16" xfId="0" applyFont="1" applyBorder="1" applyAlignment="1">
      <alignment horizontal="center" vertical="center" wrapText="1"/>
    </xf>
    <xf numFmtId="0" fontId="19" fillId="33" borderId="10" xfId="0" applyFont="1" applyFill="1" applyBorder="1" applyAlignment="1">
      <alignment horizontal="right" vertical="center" wrapText="1"/>
    </xf>
    <xf numFmtId="0" fontId="19" fillId="33" borderId="20"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2" xfId="0" applyFont="1" applyFill="1" applyBorder="1" applyAlignment="1">
      <alignment horizontal="center" vertical="center" wrapText="1"/>
    </xf>
    <xf numFmtId="176" fontId="19" fillId="33" borderId="10" xfId="0" applyNumberFormat="1" applyFont="1" applyFill="1" applyBorder="1" applyAlignment="1">
      <alignment horizontal="right" vertical="center" wrapText="1"/>
    </xf>
    <xf numFmtId="176" fontId="21" fillId="33" borderId="36" xfId="0" applyNumberFormat="1" applyFont="1" applyFill="1" applyBorder="1">
      <alignment vertical="center"/>
    </xf>
    <xf numFmtId="176" fontId="21" fillId="33" borderId="10" xfId="0" applyNumberFormat="1" applyFont="1" applyFill="1" applyBorder="1">
      <alignment vertical="center"/>
    </xf>
    <xf numFmtId="176" fontId="19" fillId="0" borderId="10" xfId="0" applyNumberFormat="1" applyFont="1" applyBorder="1" applyAlignment="1">
      <alignment horizontal="right" vertical="center" wrapText="1"/>
    </xf>
    <xf numFmtId="176" fontId="21" fillId="0" borderId="10" xfId="0" applyNumberFormat="1" applyFont="1" applyBorder="1">
      <alignment vertical="center"/>
    </xf>
    <xf numFmtId="176" fontId="21" fillId="0" borderId="39" xfId="0" applyNumberFormat="1" applyFont="1" applyBorder="1">
      <alignment vertical="center"/>
    </xf>
    <xf numFmtId="177" fontId="21" fillId="33" borderId="36" xfId="0" applyNumberFormat="1" applyFont="1" applyFill="1" applyBorder="1">
      <alignment vertical="center"/>
    </xf>
    <xf numFmtId="177" fontId="21" fillId="33" borderId="10" xfId="0" applyNumberFormat="1" applyFont="1" applyFill="1" applyBorder="1">
      <alignment vertical="center"/>
    </xf>
    <xf numFmtId="177" fontId="21" fillId="0" borderId="10" xfId="0" applyNumberFormat="1" applyFont="1" applyBorder="1">
      <alignment vertical="center"/>
    </xf>
    <xf numFmtId="177" fontId="21" fillId="0" borderId="39" xfId="0" applyNumberFormat="1" applyFont="1" applyBorder="1">
      <alignment vertical="center"/>
    </xf>
    <xf numFmtId="178" fontId="21" fillId="33" borderId="36" xfId="0" applyNumberFormat="1" applyFont="1" applyFill="1" applyBorder="1">
      <alignment vertical="center"/>
    </xf>
    <xf numFmtId="178" fontId="21" fillId="33" borderId="10" xfId="0" applyNumberFormat="1" applyFont="1" applyFill="1" applyBorder="1">
      <alignment vertical="center"/>
    </xf>
    <xf numFmtId="178" fontId="21" fillId="0" borderId="10" xfId="0" applyNumberFormat="1" applyFont="1" applyBorder="1">
      <alignment vertical="center"/>
    </xf>
    <xf numFmtId="178" fontId="21" fillId="0" borderId="39" xfId="0" applyNumberFormat="1" applyFont="1" applyBorder="1">
      <alignment vertical="center"/>
    </xf>
    <xf numFmtId="58" fontId="19" fillId="33" borderId="0" xfId="0" applyNumberFormat="1" applyFont="1" applyFill="1" applyAlignment="1">
      <alignment vertical="center"/>
    </xf>
    <xf numFmtId="177" fontId="21" fillId="0" borderId="10" xfId="43" applyNumberFormat="1" applyFont="1" applyBorder="1">
      <alignment vertical="center"/>
    </xf>
    <xf numFmtId="178" fontId="21" fillId="33" borderId="37" xfId="0" applyNumberFormat="1" applyFont="1" applyFill="1" applyBorder="1">
      <alignment vertical="center"/>
    </xf>
    <xf numFmtId="178" fontId="21" fillId="33" borderId="38" xfId="0" applyNumberFormat="1" applyFont="1" applyFill="1" applyBorder="1">
      <alignment vertical="center"/>
    </xf>
    <xf numFmtId="178" fontId="21" fillId="0" borderId="10" xfId="0" applyNumberFormat="1" applyFont="1" applyFill="1" applyBorder="1">
      <alignment vertical="center"/>
    </xf>
    <xf numFmtId="178" fontId="21" fillId="0" borderId="40" xfId="0" applyNumberFormat="1" applyFont="1" applyBorder="1">
      <alignment vertical="center"/>
    </xf>
    <xf numFmtId="0" fontId="21" fillId="0" borderId="16" xfId="0" applyFont="1" applyBorder="1" applyAlignment="1">
      <alignment horizontal="center" vertic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9" fillId="0" borderId="16" xfId="0" applyFont="1" applyFill="1" applyBorder="1" applyAlignment="1">
      <alignment horizontal="center" vertical="center" wrapText="1"/>
    </xf>
    <xf numFmtId="0" fontId="27" fillId="0" borderId="16" xfId="0" applyFont="1" applyBorder="1" applyAlignment="1">
      <alignment horizontal="center"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0" fillId="33" borderId="23" xfId="0" applyFont="1" applyFill="1" applyBorder="1" applyAlignment="1">
      <alignment horizontal="center" vertical="center"/>
    </xf>
    <xf numFmtId="0" fontId="19" fillId="0" borderId="2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8" xfId="0" applyFont="1" applyBorder="1" applyAlignment="1">
      <alignment horizontal="center" vertical="center" wrapText="1"/>
    </xf>
    <xf numFmtId="0" fontId="0" fillId="0" borderId="15" xfId="0" applyBorder="1" applyAlignment="1">
      <alignment horizontal="center" vertical="center" wrapText="1"/>
    </xf>
    <xf numFmtId="0" fontId="19" fillId="0" borderId="1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5" xfId="0" applyFont="1" applyBorder="1" applyAlignment="1">
      <alignment horizontal="center" vertical="center" wrapText="1"/>
    </xf>
    <xf numFmtId="0" fontId="0" fillId="0" borderId="30" xfId="0" applyBorder="1" applyAlignment="1">
      <alignment horizontal="center" vertical="center" wrapText="1"/>
    </xf>
    <xf numFmtId="0" fontId="26" fillId="33" borderId="0" xfId="0" applyFont="1" applyFill="1" applyAlignment="1">
      <alignment horizontal="left" vertical="center"/>
    </xf>
    <xf numFmtId="0" fontId="0" fillId="33" borderId="0" xfId="0" applyFill="1" applyAlignment="1">
      <alignment horizontal="left" vertical="center"/>
    </xf>
    <xf numFmtId="0" fontId="18" fillId="0" borderId="0" xfId="0" applyFont="1" applyAlignment="1">
      <alignment horizontal="justify" vertical="center" wrapText="1"/>
    </xf>
    <xf numFmtId="0" fontId="19" fillId="33" borderId="0" xfId="0" applyFont="1" applyFill="1" applyAlignment="1">
      <alignment horizontal="left" vertical="center"/>
    </xf>
    <xf numFmtId="58" fontId="19" fillId="33" borderId="0" xfId="0" applyNumberFormat="1" applyFont="1" applyFill="1" applyAlignment="1">
      <alignment horizontal="center" vertical="center"/>
    </xf>
    <xf numFmtId="0" fontId="23" fillId="0" borderId="27" xfId="42" applyFont="1" applyBorder="1" applyAlignment="1">
      <alignment horizontal="center" vertical="center" shrinkToFit="1"/>
    </xf>
    <xf numFmtId="0" fontId="23" fillId="0" borderId="16" xfId="42" applyFont="1" applyBorder="1" applyAlignment="1">
      <alignment horizontal="center" vertical="center" shrinkToFit="1"/>
    </xf>
    <xf numFmtId="0" fontId="23" fillId="0" borderId="24" xfId="42" applyFont="1" applyBorder="1" applyAlignment="1">
      <alignment horizontal="center" vertical="center" shrinkToFit="1"/>
    </xf>
    <xf numFmtId="0" fontId="23" fillId="0" borderId="19" xfId="42" applyFont="1" applyBorder="1" applyAlignment="1">
      <alignment horizontal="center" vertical="center" shrinkToFit="1"/>
    </xf>
    <xf numFmtId="0" fontId="23" fillId="0" borderId="26" xfId="42" applyFont="1" applyBorder="1" applyAlignment="1">
      <alignment horizontal="center" vertical="center" shrinkToFit="1"/>
    </xf>
    <xf numFmtId="0" fontId="23" fillId="0" borderId="20" xfId="42" applyFont="1" applyBorder="1" applyAlignment="1">
      <alignment horizontal="center" vertical="center" shrinkToFit="1"/>
    </xf>
    <xf numFmtId="0" fontId="23" fillId="0" borderId="25" xfId="42" applyFont="1" applyBorder="1" applyAlignment="1">
      <alignment horizontal="center" vertical="center" shrinkToFit="1"/>
    </xf>
    <xf numFmtId="0" fontId="23" fillId="0" borderId="17" xfId="42" applyFont="1" applyBorder="1" applyAlignment="1">
      <alignment horizontal="center" vertical="center" shrinkToFit="1"/>
    </xf>
    <xf numFmtId="0" fontId="23" fillId="0" borderId="23" xfId="42" applyFont="1" applyBorder="1" applyAlignment="1">
      <alignment horizontal="center" vertical="center" shrinkToFit="1"/>
    </xf>
    <xf numFmtId="0" fontId="23" fillId="0" borderId="18" xfId="42" applyFont="1" applyBorder="1" applyAlignment="1">
      <alignment horizontal="center" vertical="center"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3"/>
  <sheetViews>
    <sheetView tabSelected="1" zoomScale="80" zoomScaleNormal="80" workbookViewId="0">
      <selection activeCell="B6" sqref="B6"/>
    </sheetView>
  </sheetViews>
  <sheetFormatPr defaultColWidth="8.625" defaultRowHeight="18.75" x14ac:dyDescent="0.4"/>
  <cols>
    <col min="1" max="1" width="3.5" style="33" customWidth="1"/>
    <col min="2" max="2" width="11.375" style="33" customWidth="1"/>
    <col min="3" max="3" width="9.625" style="33" customWidth="1"/>
    <col min="4" max="4" width="16.125" style="33" customWidth="1"/>
    <col min="5" max="5" width="14.125" style="33" customWidth="1"/>
    <col min="6" max="6" width="7.625" style="33" customWidth="1"/>
    <col min="7" max="7" width="11.625" style="33" customWidth="1"/>
    <col min="8" max="18" width="7.75" style="33" customWidth="1"/>
    <col min="19" max="16384" width="8.625" style="33"/>
  </cols>
  <sheetData>
    <row r="1" spans="2:18" x14ac:dyDescent="0.4">
      <c r="B1" s="88" t="s">
        <v>0</v>
      </c>
      <c r="C1" s="88"/>
      <c r="D1" s="73"/>
      <c r="E1" s="73"/>
      <c r="F1" s="73"/>
      <c r="G1" s="73"/>
    </row>
    <row r="2" spans="2:18" ht="18.75" customHeight="1" x14ac:dyDescent="0.4">
      <c r="B2" s="3" t="s">
        <v>22</v>
      </c>
      <c r="D2" s="2"/>
      <c r="E2" s="2"/>
      <c r="F2" s="2"/>
      <c r="G2" s="4" t="s">
        <v>21</v>
      </c>
      <c r="H2" s="30"/>
      <c r="I2" s="30"/>
      <c r="J2" s="30"/>
      <c r="K2" s="30"/>
    </row>
    <row r="3" spans="2:18" x14ac:dyDescent="0.4">
      <c r="D3" s="2"/>
      <c r="E3" s="2"/>
      <c r="F3" s="2"/>
      <c r="G3" s="2"/>
      <c r="P3" s="55"/>
      <c r="Q3" s="90">
        <v>44742</v>
      </c>
      <c r="R3" s="90"/>
    </row>
    <row r="4" spans="2:18" x14ac:dyDescent="0.4">
      <c r="B4" s="72" t="s">
        <v>20</v>
      </c>
      <c r="C4" s="72"/>
      <c r="D4" s="73"/>
      <c r="E4" s="73"/>
      <c r="F4" s="73"/>
      <c r="G4" s="73"/>
    </row>
    <row r="5" spans="2:18" ht="18.75" customHeight="1" x14ac:dyDescent="0.4">
      <c r="D5" s="2"/>
      <c r="E5" s="2"/>
      <c r="F5" s="2"/>
      <c r="M5" s="31" t="s">
        <v>112</v>
      </c>
      <c r="N5" s="89" t="s">
        <v>111</v>
      </c>
      <c r="O5" s="87"/>
      <c r="P5" s="87"/>
      <c r="Q5" s="87"/>
      <c r="R5" s="87"/>
    </row>
    <row r="6" spans="2:18" ht="18.75" customHeight="1" x14ac:dyDescent="0.4">
      <c r="D6" s="2"/>
      <c r="E6" s="2"/>
      <c r="F6" s="2"/>
      <c r="M6" s="31" t="s">
        <v>109</v>
      </c>
      <c r="N6" s="89" t="s">
        <v>111</v>
      </c>
      <c r="O6" s="87"/>
      <c r="P6" s="87"/>
      <c r="Q6" s="87"/>
      <c r="R6" s="87"/>
    </row>
    <row r="7" spans="2:18" ht="18.75" customHeight="1" x14ac:dyDescent="0.4">
      <c r="C7" s="33" t="s">
        <v>124</v>
      </c>
      <c r="D7" s="2"/>
      <c r="E7" s="2"/>
      <c r="F7" s="2"/>
      <c r="M7" s="32" t="s">
        <v>110</v>
      </c>
      <c r="N7" s="86" t="s">
        <v>111</v>
      </c>
      <c r="O7" s="87"/>
      <c r="P7" s="87"/>
      <c r="Q7" s="87"/>
      <c r="R7" s="87"/>
    </row>
    <row r="8" spans="2:18" ht="17.100000000000001" customHeight="1" x14ac:dyDescent="0.4">
      <c r="B8" s="1"/>
      <c r="C8" s="1"/>
    </row>
    <row r="9" spans="2:18" x14ac:dyDescent="0.4">
      <c r="B9" s="3" t="s">
        <v>1</v>
      </c>
      <c r="C9" s="3"/>
      <c r="D9" s="2"/>
      <c r="E9" s="2"/>
      <c r="F9" s="2"/>
      <c r="G9" s="2"/>
    </row>
    <row r="10" spans="2:18" x14ac:dyDescent="0.4">
      <c r="B10" s="74" t="s">
        <v>2</v>
      </c>
      <c r="C10" s="74"/>
      <c r="D10" s="73"/>
      <c r="E10" s="73"/>
      <c r="F10" s="73"/>
      <c r="G10" s="73"/>
    </row>
    <row r="11" spans="2:18" ht="18.75" customHeight="1" x14ac:dyDescent="0.4">
      <c r="B11" s="6" t="s">
        <v>3</v>
      </c>
      <c r="C11" s="8"/>
      <c r="D11" s="8"/>
      <c r="E11" s="5"/>
      <c r="F11" s="2"/>
      <c r="G11" s="2"/>
    </row>
    <row r="12" spans="2:18" x14ac:dyDescent="0.4">
      <c r="B12" s="7" t="s">
        <v>4</v>
      </c>
      <c r="C12" s="75"/>
      <c r="D12" s="75"/>
      <c r="E12" s="2"/>
      <c r="F12" s="2"/>
    </row>
    <row r="13" spans="2:18" ht="16.5" customHeight="1" x14ac:dyDescent="0.4">
      <c r="B13" s="74" t="s">
        <v>5</v>
      </c>
      <c r="C13" s="74"/>
      <c r="D13" s="73"/>
      <c r="E13" s="73"/>
      <c r="F13" s="73"/>
      <c r="G13" s="73"/>
    </row>
    <row r="14" spans="2:18" ht="28.5" customHeight="1" x14ac:dyDescent="0.4">
      <c r="B14" s="80" t="s">
        <v>6</v>
      </c>
      <c r="C14" s="64" t="s">
        <v>7</v>
      </c>
      <c r="D14" s="65"/>
      <c r="E14" s="80" t="s">
        <v>8</v>
      </c>
      <c r="F14" s="80" t="s">
        <v>9</v>
      </c>
      <c r="G14" s="83" t="s">
        <v>10</v>
      </c>
      <c r="H14" s="76" t="s">
        <v>108</v>
      </c>
      <c r="I14" s="76"/>
      <c r="J14" s="76"/>
      <c r="K14" s="76"/>
      <c r="L14" s="76"/>
      <c r="M14" s="76"/>
      <c r="N14" s="76"/>
      <c r="O14" s="76"/>
      <c r="P14" s="76"/>
      <c r="Q14" s="76"/>
      <c r="R14" s="77"/>
    </row>
    <row r="15" spans="2:18" ht="28.5" customHeight="1" x14ac:dyDescent="0.4">
      <c r="B15" s="79"/>
      <c r="C15" s="66"/>
      <c r="D15" s="67"/>
      <c r="E15" s="79"/>
      <c r="F15" s="79"/>
      <c r="G15" s="84"/>
      <c r="H15" s="70" t="s">
        <v>116</v>
      </c>
      <c r="I15" s="71" t="s">
        <v>117</v>
      </c>
      <c r="J15" s="61" t="s">
        <v>118</v>
      </c>
      <c r="K15" s="61" t="s">
        <v>119</v>
      </c>
      <c r="L15" s="61" t="s">
        <v>120</v>
      </c>
      <c r="M15" s="61" t="s">
        <v>121</v>
      </c>
      <c r="N15" s="61" t="s">
        <v>122</v>
      </c>
      <c r="O15" s="61" t="s">
        <v>106</v>
      </c>
      <c r="P15" s="63"/>
      <c r="Q15" s="61" t="s">
        <v>107</v>
      </c>
      <c r="R15" s="63"/>
    </row>
    <row r="16" spans="2:18" ht="27" customHeight="1" x14ac:dyDescent="0.4">
      <c r="B16" s="81"/>
      <c r="C16" s="68"/>
      <c r="D16" s="69"/>
      <c r="E16" s="81"/>
      <c r="F16" s="81"/>
      <c r="G16" s="85"/>
      <c r="H16" s="63"/>
      <c r="I16" s="63"/>
      <c r="J16" s="62"/>
      <c r="K16" s="62"/>
      <c r="L16" s="62"/>
      <c r="M16" s="62"/>
      <c r="N16" s="62"/>
      <c r="O16" s="34" t="s">
        <v>113</v>
      </c>
      <c r="P16" s="34" t="s">
        <v>114</v>
      </c>
      <c r="Q16" s="34" t="s">
        <v>115</v>
      </c>
      <c r="R16" s="34" t="s">
        <v>114</v>
      </c>
    </row>
    <row r="17" spans="2:18" x14ac:dyDescent="0.4">
      <c r="B17" s="29"/>
      <c r="C17" s="38"/>
      <c r="D17" s="36"/>
      <c r="E17" s="40"/>
      <c r="F17" s="35"/>
      <c r="G17" s="41" t="s">
        <v>123</v>
      </c>
      <c r="H17" s="42"/>
      <c r="I17" s="47"/>
      <c r="J17" s="51"/>
      <c r="K17" s="47"/>
      <c r="L17" s="47"/>
      <c r="M17" s="47"/>
      <c r="N17" s="51"/>
      <c r="O17" s="51"/>
      <c r="P17" s="51"/>
      <c r="Q17" s="51"/>
      <c r="R17" s="57"/>
    </row>
    <row r="18" spans="2:18" x14ac:dyDescent="0.4">
      <c r="B18" s="29"/>
      <c r="C18" s="38"/>
      <c r="D18" s="36"/>
      <c r="E18" s="40"/>
      <c r="F18" s="35"/>
      <c r="G18" s="41"/>
      <c r="H18" s="43"/>
      <c r="I18" s="48"/>
      <c r="J18" s="52"/>
      <c r="K18" s="48"/>
      <c r="L18" s="48"/>
      <c r="M18" s="48"/>
      <c r="N18" s="52"/>
      <c r="O18" s="52"/>
      <c r="P18" s="52"/>
      <c r="Q18" s="52"/>
      <c r="R18" s="58"/>
    </row>
    <row r="19" spans="2:18" x14ac:dyDescent="0.4">
      <c r="B19" s="29"/>
      <c r="C19" s="39"/>
      <c r="D19" s="37"/>
      <c r="E19" s="40"/>
      <c r="F19" s="35"/>
      <c r="G19" s="41"/>
      <c r="H19" s="43"/>
      <c r="I19" s="48"/>
      <c r="J19" s="52"/>
      <c r="K19" s="48"/>
      <c r="L19" s="48"/>
      <c r="M19" s="48"/>
      <c r="N19" s="52"/>
      <c r="O19" s="52"/>
      <c r="P19" s="52"/>
      <c r="Q19" s="52"/>
      <c r="R19" s="58"/>
    </row>
    <row r="20" spans="2:18" x14ac:dyDescent="0.4">
      <c r="B20" s="78" t="s">
        <v>11</v>
      </c>
      <c r="C20" s="79"/>
      <c r="D20" s="79"/>
      <c r="E20" s="78"/>
      <c r="F20" s="78"/>
      <c r="G20" s="44">
        <f>SUM(G17:G19)</f>
        <v>0</v>
      </c>
      <c r="H20" s="45" t="e">
        <f t="shared" ref="H20:N20" si="0">SUMPRODUCT(H17:H19,$G17:$G19)/$G$20</f>
        <v>#DIV/0!</v>
      </c>
      <c r="I20" s="49" t="e">
        <f>SUMPRODUCT(I17:I19,$G17:$G19)/$G$20</f>
        <v>#DIV/0!</v>
      </c>
      <c r="J20" s="53" t="e">
        <f t="shared" si="0"/>
        <v>#DIV/0!</v>
      </c>
      <c r="K20" s="56" t="e">
        <f t="shared" si="0"/>
        <v>#DIV/0!</v>
      </c>
      <c r="L20" s="49" t="e">
        <f t="shared" si="0"/>
        <v>#DIV/0!</v>
      </c>
      <c r="M20" s="49" t="e">
        <f t="shared" si="0"/>
        <v>#DIV/0!</v>
      </c>
      <c r="N20" s="53" t="e">
        <f t="shared" si="0"/>
        <v>#DIV/0!</v>
      </c>
      <c r="O20" s="59" t="e">
        <f>SUMPRODUCT(O17:O19,$G17:$G19)/$G$20</f>
        <v>#DIV/0!</v>
      </c>
      <c r="P20" s="59" t="e">
        <f>SUMPRODUCT(P17:P19,$G17:$G19)/$G$20</f>
        <v>#DIV/0!</v>
      </c>
      <c r="Q20" s="59" t="e">
        <f>SUMPRODUCT(Q17:Q19,$G17:$G19)/$G$20</f>
        <v>#DIV/0!</v>
      </c>
      <c r="R20" s="59" t="e">
        <f>SUMPRODUCT(R17:R19,$G17:$G19)/$G$20</f>
        <v>#DIV/0!</v>
      </c>
    </row>
    <row r="21" spans="2:18" x14ac:dyDescent="0.4">
      <c r="B21" s="29"/>
      <c r="C21" s="38"/>
      <c r="D21" s="36"/>
      <c r="E21" s="40"/>
      <c r="F21" s="35"/>
      <c r="G21" s="41"/>
      <c r="H21" s="42"/>
      <c r="I21" s="47"/>
      <c r="J21" s="51"/>
      <c r="K21" s="47"/>
      <c r="L21" s="47"/>
      <c r="M21" s="47"/>
      <c r="N21" s="51"/>
      <c r="O21" s="51"/>
      <c r="P21" s="51"/>
      <c r="Q21" s="51"/>
      <c r="R21" s="57"/>
    </row>
    <row r="22" spans="2:18" x14ac:dyDescent="0.4">
      <c r="B22" s="29"/>
      <c r="C22" s="38"/>
      <c r="D22" s="36"/>
      <c r="E22" s="40"/>
      <c r="F22" s="35"/>
      <c r="G22" s="41"/>
      <c r="H22" s="43"/>
      <c r="I22" s="48"/>
      <c r="J22" s="52"/>
      <c r="K22" s="48"/>
      <c r="L22" s="48"/>
      <c r="M22" s="48"/>
      <c r="N22" s="52"/>
      <c r="O22" s="52"/>
      <c r="P22" s="52"/>
      <c r="Q22" s="52"/>
      <c r="R22" s="58"/>
    </row>
    <row r="23" spans="2:18" x14ac:dyDescent="0.4">
      <c r="B23" s="29"/>
      <c r="C23" s="39"/>
      <c r="D23" s="37"/>
      <c r="E23" s="40"/>
      <c r="F23" s="35"/>
      <c r="G23" s="41"/>
      <c r="H23" s="43"/>
      <c r="I23" s="48"/>
      <c r="J23" s="52"/>
      <c r="K23" s="48"/>
      <c r="L23" s="48"/>
      <c r="M23" s="48"/>
      <c r="N23" s="52"/>
      <c r="O23" s="52"/>
      <c r="P23" s="52"/>
      <c r="Q23" s="52"/>
      <c r="R23" s="58"/>
    </row>
    <row r="24" spans="2:18" x14ac:dyDescent="0.4">
      <c r="B24" s="78" t="s">
        <v>11</v>
      </c>
      <c r="C24" s="82"/>
      <c r="D24" s="82"/>
      <c r="E24" s="78"/>
      <c r="F24" s="78"/>
      <c r="G24" s="44">
        <f>SUM(G21:G23)</f>
        <v>0</v>
      </c>
      <c r="H24" s="45" t="e">
        <f t="shared" ref="H24:R24" si="1">SUMPRODUCT(H21:H23,$G21:$G23)/$G$24</f>
        <v>#DIV/0!</v>
      </c>
      <c r="I24" s="49" t="e">
        <f t="shared" si="1"/>
        <v>#DIV/0!</v>
      </c>
      <c r="J24" s="53" t="e">
        <f t="shared" si="1"/>
        <v>#DIV/0!</v>
      </c>
      <c r="K24" s="49" t="e">
        <f t="shared" si="1"/>
        <v>#DIV/0!</v>
      </c>
      <c r="L24" s="49" t="e">
        <f t="shared" si="1"/>
        <v>#DIV/0!</v>
      </c>
      <c r="M24" s="49" t="e">
        <f t="shared" si="1"/>
        <v>#DIV/0!</v>
      </c>
      <c r="N24" s="53" t="e">
        <f t="shared" si="1"/>
        <v>#DIV/0!</v>
      </c>
      <c r="O24" s="53" t="e">
        <f t="shared" si="1"/>
        <v>#DIV/0!</v>
      </c>
      <c r="P24" s="53" t="e">
        <f t="shared" si="1"/>
        <v>#DIV/0!</v>
      </c>
      <c r="Q24" s="53" t="e">
        <f t="shared" si="1"/>
        <v>#DIV/0!</v>
      </c>
      <c r="R24" s="53" t="e">
        <f t="shared" si="1"/>
        <v>#DIV/0!</v>
      </c>
    </row>
    <row r="25" spans="2:18" x14ac:dyDescent="0.4">
      <c r="B25" s="78" t="s">
        <v>12</v>
      </c>
      <c r="C25" s="78"/>
      <c r="D25" s="78"/>
      <c r="E25" s="78"/>
      <c r="F25" s="78"/>
      <c r="G25" s="44">
        <f>SUM(G20,G24)</f>
        <v>0</v>
      </c>
      <c r="H25" s="46" t="e">
        <f t="shared" ref="H25:R25" si="2">(SUMPRODUCT($G17:$G19,H17:H19)+SUMPRODUCT($G21:$G23,H21:H23))/$G$25</f>
        <v>#DIV/0!</v>
      </c>
      <c r="I25" s="50" t="e">
        <f t="shared" si="2"/>
        <v>#DIV/0!</v>
      </c>
      <c r="J25" s="54" t="e">
        <f t="shared" si="2"/>
        <v>#DIV/0!</v>
      </c>
      <c r="K25" s="50" t="e">
        <f t="shared" si="2"/>
        <v>#DIV/0!</v>
      </c>
      <c r="L25" s="50" t="e">
        <f t="shared" si="2"/>
        <v>#DIV/0!</v>
      </c>
      <c r="M25" s="50" t="e">
        <f t="shared" si="2"/>
        <v>#DIV/0!</v>
      </c>
      <c r="N25" s="54" t="e">
        <f t="shared" si="2"/>
        <v>#DIV/0!</v>
      </c>
      <c r="O25" s="54" t="e">
        <f t="shared" si="2"/>
        <v>#DIV/0!</v>
      </c>
      <c r="P25" s="54" t="e">
        <f t="shared" si="2"/>
        <v>#DIV/0!</v>
      </c>
      <c r="Q25" s="54" t="e">
        <f t="shared" si="2"/>
        <v>#DIV/0!</v>
      </c>
      <c r="R25" s="60" t="e">
        <f t="shared" si="2"/>
        <v>#DIV/0!</v>
      </c>
    </row>
    <row r="26" spans="2:18" ht="15.6" customHeight="1" x14ac:dyDescent="0.4">
      <c r="B26" s="72" t="s">
        <v>13</v>
      </c>
      <c r="C26" s="72"/>
      <c r="D26" s="73"/>
      <c r="E26" s="73"/>
      <c r="F26" s="73"/>
      <c r="G26" s="73"/>
    </row>
    <row r="27" spans="2:18" ht="15.6" customHeight="1" x14ac:dyDescent="0.4">
      <c r="B27" s="3" t="s">
        <v>15</v>
      </c>
      <c r="C27" s="3"/>
      <c r="D27" s="2"/>
      <c r="E27" s="2"/>
      <c r="F27" s="2"/>
      <c r="G27" s="2"/>
    </row>
    <row r="28" spans="2:18" ht="15.6" customHeight="1" x14ac:dyDescent="0.4">
      <c r="B28" s="72" t="s">
        <v>16</v>
      </c>
      <c r="C28" s="72"/>
      <c r="D28" s="73"/>
      <c r="E28" s="73"/>
      <c r="F28" s="73"/>
      <c r="G28" s="73"/>
    </row>
    <row r="29" spans="2:18" ht="15.6" customHeight="1" x14ac:dyDescent="0.4">
      <c r="B29" s="72" t="s">
        <v>14</v>
      </c>
      <c r="C29" s="72"/>
      <c r="D29" s="73"/>
      <c r="E29" s="73"/>
      <c r="F29" s="73"/>
      <c r="G29" s="73"/>
    </row>
    <row r="30" spans="2:18" ht="15.6" customHeight="1" x14ac:dyDescent="0.4">
      <c r="B30" s="3" t="s">
        <v>17</v>
      </c>
      <c r="C30" s="3"/>
      <c r="D30" s="2"/>
      <c r="E30" s="2"/>
      <c r="F30" s="2"/>
      <c r="G30" s="2"/>
    </row>
    <row r="31" spans="2:18" ht="15.6" customHeight="1" x14ac:dyDescent="0.4">
      <c r="B31" s="3" t="s">
        <v>18</v>
      </c>
      <c r="C31" s="3"/>
      <c r="D31" s="2"/>
      <c r="E31" s="2"/>
      <c r="F31" s="2"/>
      <c r="G31" s="2"/>
    </row>
    <row r="32" spans="2:18" ht="15.6" customHeight="1" x14ac:dyDescent="0.4">
      <c r="B32" s="72" t="s">
        <v>19</v>
      </c>
      <c r="C32" s="72"/>
      <c r="D32" s="73"/>
      <c r="E32" s="73"/>
      <c r="F32" s="73"/>
      <c r="G32" s="73"/>
    </row>
    <row r="33" spans="2:3" x14ac:dyDescent="0.4">
      <c r="B33" s="1"/>
      <c r="C33" s="1"/>
    </row>
  </sheetData>
  <mergeCells count="31">
    <mergeCell ref="N7:R7"/>
    <mergeCell ref="B1:G1"/>
    <mergeCell ref="B4:G4"/>
    <mergeCell ref="N5:R5"/>
    <mergeCell ref="N6:R6"/>
    <mergeCell ref="Q3:R3"/>
    <mergeCell ref="B32:G32"/>
    <mergeCell ref="B10:G10"/>
    <mergeCell ref="C12:D12"/>
    <mergeCell ref="B13:G13"/>
    <mergeCell ref="H14:R14"/>
    <mergeCell ref="B20:F20"/>
    <mergeCell ref="E14:E16"/>
    <mergeCell ref="F14:F16"/>
    <mergeCell ref="B24:F24"/>
    <mergeCell ref="B25:F25"/>
    <mergeCell ref="B26:G26"/>
    <mergeCell ref="B28:G28"/>
    <mergeCell ref="B29:G29"/>
    <mergeCell ref="Q15:R15"/>
    <mergeCell ref="G14:G16"/>
    <mergeCell ref="B14:B16"/>
    <mergeCell ref="L15:L16"/>
    <mergeCell ref="M15:M16"/>
    <mergeCell ref="N15:N16"/>
    <mergeCell ref="O15:P15"/>
    <mergeCell ref="C14:D16"/>
    <mergeCell ref="H15:H16"/>
    <mergeCell ref="I15:I16"/>
    <mergeCell ref="J15:J16"/>
    <mergeCell ref="K15:K16"/>
  </mergeCells>
  <phoneticPr fontId="20"/>
  <dataValidations count="1">
    <dataValidation type="list" allowBlank="1" showInputMessage="1" showErrorMessage="1" sqref="D21:D23 D17:D19" xr:uid="{00000000-0002-0000-0000-000000000000}">
      <formula1>水稲うるち玄米</formula1>
    </dataValidation>
  </dataValidations>
  <pageMargins left="0.74803149606299213" right="0.74803149606299213" top="0.59055118110236227" bottom="0.59055118110236227" header="0.51181102362204722" footer="0.51181102362204722"/>
  <pageSetup paperSize="9" scale="75" orientation="landscape" r:id="rId1"/>
  <ignoredErrors>
    <ignoredError sqref="H20 I20:R20 H24:R25" evalError="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選択項目!$AG$3:$AG$10</xm:f>
          </x14:formula1>
          <xm:sqref>F21:F23 F17:F19</xm:sqref>
        </x14:dataValidation>
        <x14:dataValidation type="list" allowBlank="1" showInputMessage="1" showErrorMessage="1" xr:uid="{00000000-0002-0000-0000-000002000000}">
          <x14:formula1>
            <xm:f>選択項目!$AF$3:$AF$9</xm:f>
          </x14:formula1>
          <xm:sqref>E21:E23 E17:E19</xm:sqref>
        </x14:dataValidation>
        <x14:dataValidation type="list" allowBlank="1" showInputMessage="1" showErrorMessage="1" xr:uid="{00000000-0002-0000-0000-000003000000}">
          <x14:formula1>
            <xm:f>選択項目!$D$3:$D$6</xm:f>
          </x14:formula1>
          <xm:sqref>C17:C19 C21:C23</xm:sqref>
        </x14:dataValidation>
        <x14:dataValidation type="list" allowBlank="1" showInputMessage="1" showErrorMessage="1" xr:uid="{00000000-0002-0000-0000-000004000000}">
          <x14:formula1>
            <xm:f>選択項目!$C$3:$C$5</xm:f>
          </x14:formula1>
          <xm:sqref>B17:B19 B21:B23</xm:sqref>
        </x14:dataValidation>
        <x14:dataValidation type="list" allowBlank="1" showInputMessage="1" showErrorMessage="1" xr:uid="{00000000-0002-0000-0000-000005000000}">
          <x14:formula1>
            <xm:f>選択項目!$B$3:$B$34</xm:f>
          </x14:formula1>
          <xm:sqref>C12:D12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70"/>
  <sheetViews>
    <sheetView zoomScale="95" zoomScaleNormal="95" workbookViewId="0">
      <pane xSplit="1" ySplit="2" topLeftCell="E3" activePane="bottomRight" state="frozen"/>
      <selection pane="topRight" activeCell="B1" sqref="B1"/>
      <selection pane="bottomLeft" activeCell="A3" sqref="A3"/>
      <selection pane="bottomRight" activeCell="D19" sqref="D19"/>
    </sheetView>
  </sheetViews>
  <sheetFormatPr defaultColWidth="6.625" defaultRowHeight="13.5" x14ac:dyDescent="0.15"/>
  <cols>
    <col min="1" max="1" width="13.75" style="18" customWidth="1"/>
    <col min="2" max="2" width="9.125" style="18" customWidth="1"/>
    <col min="3" max="3" width="10.625" style="18" customWidth="1"/>
    <col min="4" max="5" width="7.625" style="18" customWidth="1"/>
    <col min="6" max="31" width="8.125" style="18" customWidth="1"/>
    <col min="32" max="32" width="10.625" style="18" customWidth="1"/>
    <col min="33" max="33" width="10" style="18" customWidth="1"/>
    <col min="34" max="16384" width="6.625" style="18"/>
  </cols>
  <sheetData>
    <row r="1" spans="1:46" s="11" customFormat="1" x14ac:dyDescent="0.15">
      <c r="A1" s="93" t="s">
        <v>23</v>
      </c>
      <c r="B1" s="93" t="s">
        <v>24</v>
      </c>
      <c r="C1" s="93" t="s">
        <v>25</v>
      </c>
      <c r="D1" s="98" t="s">
        <v>26</v>
      </c>
      <c r="E1" s="99"/>
      <c r="F1" s="99"/>
      <c r="G1" s="99"/>
      <c r="H1" s="99"/>
      <c r="I1" s="99"/>
      <c r="J1" s="99"/>
      <c r="K1" s="99"/>
      <c r="L1" s="99"/>
      <c r="M1" s="99"/>
      <c r="N1" s="99"/>
      <c r="O1" s="99"/>
      <c r="P1" s="99"/>
      <c r="Q1" s="99"/>
      <c r="R1" s="99"/>
      <c r="S1" s="99"/>
      <c r="T1" s="99"/>
      <c r="U1" s="99"/>
      <c r="V1" s="99"/>
      <c r="W1" s="99"/>
      <c r="X1" s="99"/>
      <c r="Y1" s="99"/>
      <c r="Z1" s="99"/>
      <c r="AA1" s="99"/>
      <c r="AB1" s="99"/>
      <c r="AC1" s="99"/>
      <c r="AD1" s="99"/>
      <c r="AE1" s="100"/>
      <c r="AF1" s="92" t="s">
        <v>27</v>
      </c>
      <c r="AG1" s="92" t="s">
        <v>28</v>
      </c>
      <c r="AH1" s="91"/>
      <c r="AI1" s="9"/>
      <c r="AJ1" s="9"/>
      <c r="AK1" s="9"/>
      <c r="AL1" s="9"/>
      <c r="AM1" s="9"/>
      <c r="AN1" s="9"/>
      <c r="AO1" s="9"/>
      <c r="AP1" s="9"/>
      <c r="AQ1" s="9"/>
      <c r="AR1" s="9"/>
      <c r="AS1" s="10"/>
      <c r="AT1" s="10"/>
    </row>
    <row r="2" spans="1:46" s="11" customFormat="1" x14ac:dyDescent="0.15">
      <c r="A2" s="97"/>
      <c r="B2" s="97"/>
      <c r="C2" s="97"/>
      <c r="D2" s="12" t="s">
        <v>29</v>
      </c>
      <c r="E2" s="94" t="s">
        <v>30</v>
      </c>
      <c r="F2" s="95"/>
      <c r="G2" s="95"/>
      <c r="H2" s="95"/>
      <c r="I2" s="95"/>
      <c r="J2" s="95"/>
      <c r="K2" s="95"/>
      <c r="L2" s="95"/>
      <c r="M2" s="95"/>
      <c r="N2" s="95"/>
      <c r="O2" s="95"/>
      <c r="P2" s="95"/>
      <c r="Q2" s="95"/>
      <c r="R2" s="95"/>
      <c r="S2" s="95"/>
      <c r="T2" s="95"/>
      <c r="U2" s="95"/>
      <c r="V2" s="95"/>
      <c r="W2" s="95"/>
      <c r="X2" s="95"/>
      <c r="Y2" s="95"/>
      <c r="Z2" s="95"/>
      <c r="AA2" s="95"/>
      <c r="AB2" s="95"/>
      <c r="AC2" s="95"/>
      <c r="AD2" s="95"/>
      <c r="AE2" s="96"/>
      <c r="AF2" s="93"/>
      <c r="AG2" s="93"/>
      <c r="AH2" s="91"/>
      <c r="AI2" s="9"/>
      <c r="AJ2" s="9"/>
      <c r="AK2" s="9"/>
      <c r="AL2" s="9"/>
      <c r="AM2" s="9"/>
      <c r="AN2" s="9"/>
      <c r="AO2" s="9"/>
      <c r="AP2" s="9"/>
      <c r="AQ2" s="9"/>
      <c r="AR2" s="9"/>
      <c r="AS2" s="10"/>
      <c r="AT2" s="10"/>
    </row>
    <row r="3" spans="1:46" s="11" customFormat="1" x14ac:dyDescent="0.15">
      <c r="A3" s="13"/>
      <c r="B3" s="13"/>
      <c r="C3" s="14"/>
      <c r="D3" s="14"/>
      <c r="E3" s="14"/>
      <c r="F3" s="15"/>
      <c r="G3" s="15"/>
      <c r="H3" s="15"/>
      <c r="I3" s="15"/>
      <c r="J3" s="15"/>
      <c r="K3" s="15"/>
      <c r="L3" s="15"/>
      <c r="M3" s="15"/>
      <c r="N3" s="15"/>
      <c r="O3" s="15"/>
      <c r="P3" s="15"/>
      <c r="Q3" s="15"/>
      <c r="R3" s="15"/>
      <c r="S3" s="15"/>
      <c r="T3" s="15"/>
      <c r="U3" s="15"/>
      <c r="V3" s="15"/>
      <c r="W3" s="15"/>
      <c r="X3" s="15"/>
      <c r="Y3" s="15"/>
      <c r="Z3" s="15"/>
      <c r="AA3" s="15"/>
      <c r="AB3" s="15"/>
      <c r="AC3" s="15"/>
      <c r="AD3" s="15"/>
      <c r="AE3" s="15"/>
      <c r="AF3" s="14"/>
      <c r="AG3" s="14"/>
      <c r="AH3" s="9"/>
      <c r="AI3" s="9"/>
      <c r="AJ3" s="9"/>
      <c r="AK3" s="9"/>
      <c r="AL3" s="9"/>
      <c r="AM3" s="9"/>
      <c r="AN3" s="9"/>
      <c r="AO3" s="9"/>
      <c r="AP3" s="9"/>
      <c r="AQ3" s="9"/>
      <c r="AR3" s="9"/>
      <c r="AS3" s="10"/>
      <c r="AT3" s="10"/>
    </row>
    <row r="4" spans="1:46" s="11" customFormat="1" x14ac:dyDescent="0.15">
      <c r="A4" s="16" t="s">
        <v>31</v>
      </c>
      <c r="B4" s="17" t="s">
        <v>32</v>
      </c>
      <c r="C4" s="18" t="s">
        <v>33</v>
      </c>
      <c r="D4" s="18" t="s">
        <v>34</v>
      </c>
      <c r="E4" s="18"/>
      <c r="F4" s="19" t="s">
        <v>35</v>
      </c>
      <c r="G4" s="19" t="s">
        <v>36</v>
      </c>
      <c r="H4" s="19" t="s">
        <v>37</v>
      </c>
      <c r="I4" s="19" t="s">
        <v>38</v>
      </c>
      <c r="J4" s="19" t="s">
        <v>39</v>
      </c>
      <c r="K4" s="19" t="s">
        <v>40</v>
      </c>
      <c r="L4" s="19" t="s">
        <v>41</v>
      </c>
      <c r="M4" s="19" t="s">
        <v>42</v>
      </c>
      <c r="N4" s="19" t="s">
        <v>43</v>
      </c>
      <c r="O4" s="20" t="s">
        <v>44</v>
      </c>
      <c r="P4" s="19" t="s">
        <v>45</v>
      </c>
      <c r="Q4" s="19" t="s">
        <v>46</v>
      </c>
      <c r="R4" s="19" t="s">
        <v>47</v>
      </c>
      <c r="S4" s="19" t="s">
        <v>48</v>
      </c>
      <c r="T4" s="19" t="s">
        <v>49</v>
      </c>
      <c r="U4" s="19" t="s">
        <v>50</v>
      </c>
      <c r="V4" s="19" t="s">
        <v>51</v>
      </c>
      <c r="W4" s="19" t="s">
        <v>52</v>
      </c>
      <c r="X4" s="19" t="s">
        <v>53</v>
      </c>
      <c r="Y4" s="19" t="s">
        <v>54</v>
      </c>
      <c r="Z4" s="19" t="s">
        <v>55</v>
      </c>
      <c r="AA4" s="19" t="s">
        <v>56</v>
      </c>
      <c r="AB4" s="19" t="s">
        <v>57</v>
      </c>
      <c r="AC4" s="19" t="s">
        <v>58</v>
      </c>
      <c r="AD4" s="19" t="s">
        <v>59</v>
      </c>
      <c r="AE4" s="19"/>
      <c r="AF4" s="18" t="s">
        <v>60</v>
      </c>
      <c r="AG4" s="13" t="s">
        <v>61</v>
      </c>
      <c r="AH4" s="9"/>
      <c r="AI4" s="9"/>
      <c r="AJ4" s="9"/>
      <c r="AK4" s="9"/>
      <c r="AL4" s="9"/>
      <c r="AM4" s="9"/>
      <c r="AN4" s="9"/>
      <c r="AO4" s="9"/>
      <c r="AP4" s="9"/>
      <c r="AQ4" s="9"/>
      <c r="AR4" s="9"/>
      <c r="AS4" s="10"/>
      <c r="AT4" s="10"/>
    </row>
    <row r="5" spans="1:46" s="11" customFormat="1" x14ac:dyDescent="0.15">
      <c r="A5" s="26"/>
      <c r="B5" s="21" t="s">
        <v>62</v>
      </c>
      <c r="C5" s="18" t="s">
        <v>105</v>
      </c>
      <c r="D5" s="18" t="s">
        <v>63</v>
      </c>
      <c r="E5" s="18"/>
      <c r="F5" s="25"/>
      <c r="G5" s="25"/>
      <c r="H5" s="25"/>
      <c r="I5" s="25"/>
      <c r="J5" s="25"/>
      <c r="K5" s="25"/>
      <c r="L5" s="25"/>
      <c r="M5" s="25"/>
      <c r="N5" s="25"/>
      <c r="O5" s="28"/>
      <c r="P5" s="25"/>
      <c r="Q5" s="25"/>
      <c r="R5" s="25"/>
      <c r="S5" s="25"/>
      <c r="T5" s="25"/>
      <c r="U5" s="25"/>
      <c r="V5" s="25"/>
      <c r="W5" s="25"/>
      <c r="X5" s="25"/>
      <c r="Y5" s="25"/>
      <c r="Z5" s="25"/>
      <c r="AA5" s="25"/>
      <c r="AB5" s="25"/>
      <c r="AC5" s="25"/>
      <c r="AD5" s="25"/>
      <c r="AE5" s="22"/>
      <c r="AF5" s="18" t="s">
        <v>64</v>
      </c>
      <c r="AG5" s="13" t="s">
        <v>65</v>
      </c>
      <c r="AH5" s="9"/>
      <c r="AI5" s="9"/>
      <c r="AJ5" s="9"/>
      <c r="AK5" s="9"/>
      <c r="AL5" s="9"/>
      <c r="AM5" s="9"/>
      <c r="AN5" s="9"/>
      <c r="AO5" s="9"/>
      <c r="AP5" s="9"/>
      <c r="AQ5" s="9"/>
      <c r="AR5" s="9"/>
      <c r="AS5" s="10"/>
      <c r="AT5" s="10"/>
    </row>
    <row r="6" spans="1:46" s="11" customFormat="1" x14ac:dyDescent="0.15">
      <c r="A6" s="26"/>
      <c r="B6" s="21" t="s">
        <v>66</v>
      </c>
      <c r="C6" s="18"/>
      <c r="D6" s="18" t="s">
        <v>67</v>
      </c>
      <c r="E6" s="18"/>
      <c r="F6" s="15"/>
      <c r="G6" s="15"/>
      <c r="H6" s="15"/>
      <c r="I6" s="15"/>
      <c r="J6" s="15"/>
      <c r="K6" s="15"/>
      <c r="L6" s="15"/>
      <c r="M6" s="15"/>
      <c r="N6" s="15"/>
      <c r="O6" s="15"/>
      <c r="P6" s="15"/>
      <c r="Q6" s="15"/>
      <c r="R6" s="15"/>
      <c r="S6" s="15"/>
      <c r="T6" s="15"/>
      <c r="U6" s="15"/>
      <c r="V6" s="15"/>
      <c r="W6" s="15"/>
      <c r="X6" s="15"/>
      <c r="Y6" s="15"/>
      <c r="Z6" s="15"/>
      <c r="AA6" s="15"/>
      <c r="AB6" s="15"/>
      <c r="AC6" s="15"/>
      <c r="AD6" s="15"/>
      <c r="AE6" s="22"/>
      <c r="AF6" s="17" t="s">
        <v>68</v>
      </c>
      <c r="AG6" s="13" t="s">
        <v>69</v>
      </c>
      <c r="AH6" s="9"/>
      <c r="AI6" s="9"/>
      <c r="AJ6" s="9"/>
      <c r="AK6" s="9"/>
      <c r="AL6" s="9"/>
      <c r="AM6" s="9"/>
      <c r="AN6" s="9"/>
      <c r="AO6" s="9"/>
      <c r="AP6" s="9"/>
      <c r="AQ6" s="9"/>
      <c r="AR6" s="9"/>
      <c r="AS6" s="10"/>
      <c r="AT6" s="10"/>
    </row>
    <row r="7" spans="1:46" s="11" customFormat="1" x14ac:dyDescent="0.15">
      <c r="A7" s="26"/>
      <c r="B7" s="21" t="s">
        <v>70</v>
      </c>
      <c r="C7" s="18"/>
      <c r="D7" s="23"/>
      <c r="E7" s="23"/>
      <c r="F7" s="28"/>
      <c r="G7" s="25"/>
      <c r="H7" s="28"/>
      <c r="I7" s="25"/>
      <c r="J7" s="25"/>
      <c r="K7" s="25"/>
      <c r="L7" s="15"/>
      <c r="M7" s="15"/>
      <c r="N7" s="15"/>
      <c r="O7" s="15"/>
      <c r="P7" s="15"/>
      <c r="Q7" s="15"/>
      <c r="R7" s="15"/>
      <c r="S7" s="15"/>
      <c r="T7" s="15"/>
      <c r="U7" s="15"/>
      <c r="V7" s="15"/>
      <c r="W7" s="15"/>
      <c r="X7" s="15"/>
      <c r="Y7" s="15"/>
      <c r="Z7" s="15"/>
      <c r="AA7" s="15"/>
      <c r="AB7" s="15"/>
      <c r="AC7" s="15"/>
      <c r="AD7" s="15"/>
      <c r="AE7" s="22"/>
      <c r="AF7" s="18" t="s">
        <v>71</v>
      </c>
      <c r="AG7" s="13" t="s">
        <v>72</v>
      </c>
      <c r="AH7" s="9"/>
      <c r="AI7" s="9"/>
      <c r="AJ7" s="9"/>
      <c r="AK7" s="9"/>
      <c r="AL7" s="9"/>
      <c r="AM7" s="9"/>
      <c r="AN7" s="9"/>
      <c r="AO7" s="9"/>
      <c r="AP7" s="9"/>
      <c r="AQ7" s="9"/>
      <c r="AR7" s="9"/>
      <c r="AS7" s="10"/>
      <c r="AT7" s="10"/>
    </row>
    <row r="8" spans="1:46" s="11" customFormat="1" x14ac:dyDescent="0.15">
      <c r="A8" s="26"/>
      <c r="B8" s="21" t="s">
        <v>73</v>
      </c>
      <c r="C8" s="23"/>
      <c r="D8" s="23"/>
      <c r="E8" s="23"/>
      <c r="F8" s="28"/>
      <c r="G8" s="25"/>
      <c r="H8" s="28"/>
      <c r="I8" s="25"/>
      <c r="J8" s="25"/>
      <c r="K8" s="25"/>
      <c r="L8" s="15"/>
      <c r="M8" s="15"/>
      <c r="N8" s="15"/>
      <c r="O8" s="15"/>
      <c r="P8" s="15"/>
      <c r="Q8" s="15"/>
      <c r="R8" s="15"/>
      <c r="S8" s="15"/>
      <c r="T8" s="15"/>
      <c r="U8" s="15"/>
      <c r="V8" s="15"/>
      <c r="W8" s="15"/>
      <c r="X8" s="15"/>
      <c r="Y8" s="15"/>
      <c r="Z8" s="15"/>
      <c r="AA8" s="15"/>
      <c r="AB8" s="15"/>
      <c r="AC8" s="15"/>
      <c r="AD8" s="15"/>
      <c r="AE8" s="22"/>
      <c r="AF8" s="18" t="s">
        <v>74</v>
      </c>
      <c r="AG8" s="13" t="s">
        <v>75</v>
      </c>
      <c r="AH8" s="9"/>
      <c r="AI8" s="9"/>
      <c r="AJ8" s="9"/>
      <c r="AK8" s="9"/>
      <c r="AL8" s="9"/>
      <c r="AM8" s="9"/>
      <c r="AN8" s="9"/>
      <c r="AO8" s="9"/>
      <c r="AP8" s="9"/>
      <c r="AQ8" s="9"/>
      <c r="AR8" s="9"/>
      <c r="AS8" s="10"/>
      <c r="AT8" s="10"/>
    </row>
    <row r="9" spans="1:46" s="11" customFormat="1" x14ac:dyDescent="0.15">
      <c r="A9" s="26"/>
      <c r="B9" s="21" t="s">
        <v>76</v>
      </c>
      <c r="C9" s="23"/>
      <c r="D9" s="23"/>
      <c r="E9" s="23"/>
      <c r="F9" s="15"/>
      <c r="G9" s="15"/>
      <c r="H9" s="15"/>
      <c r="I9" s="15"/>
      <c r="J9" s="15"/>
      <c r="K9" s="15"/>
      <c r="L9" s="15"/>
      <c r="M9" s="15"/>
      <c r="N9" s="15"/>
      <c r="O9" s="15"/>
      <c r="P9" s="15"/>
      <c r="Q9" s="15"/>
      <c r="R9" s="15"/>
      <c r="S9" s="15"/>
      <c r="T9" s="15"/>
      <c r="U9" s="15"/>
      <c r="V9" s="15"/>
      <c r="W9" s="15"/>
      <c r="X9" s="15"/>
      <c r="Y9" s="15"/>
      <c r="Z9" s="15"/>
      <c r="AA9" s="15"/>
      <c r="AB9" s="15"/>
      <c r="AC9" s="15"/>
      <c r="AD9" s="15"/>
      <c r="AE9" s="22"/>
      <c r="AF9" s="18" t="s">
        <v>77</v>
      </c>
      <c r="AG9" s="13" t="s">
        <v>78</v>
      </c>
      <c r="AH9" s="9"/>
      <c r="AI9" s="9"/>
      <c r="AJ9" s="9"/>
      <c r="AK9" s="9"/>
      <c r="AL9" s="9"/>
      <c r="AM9" s="9"/>
      <c r="AN9" s="9"/>
      <c r="AO9" s="9"/>
      <c r="AP9" s="9"/>
      <c r="AQ9" s="9"/>
      <c r="AR9" s="9"/>
      <c r="AS9" s="10"/>
      <c r="AT9" s="10"/>
    </row>
    <row r="10" spans="1:46" s="11" customFormat="1" x14ac:dyDescent="0.15">
      <c r="A10" s="26"/>
      <c r="B10" s="21" t="s">
        <v>79</v>
      </c>
      <c r="C10" s="23"/>
      <c r="D10" s="23"/>
      <c r="E10" s="23"/>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22"/>
      <c r="AF10" s="24"/>
      <c r="AG10" s="13" t="s">
        <v>80</v>
      </c>
      <c r="AH10" s="9"/>
      <c r="AI10" s="9"/>
      <c r="AJ10" s="9"/>
      <c r="AK10" s="9"/>
      <c r="AL10" s="9"/>
      <c r="AM10" s="9"/>
      <c r="AN10" s="9"/>
      <c r="AO10" s="9"/>
      <c r="AP10" s="9"/>
      <c r="AQ10" s="9"/>
      <c r="AR10" s="9"/>
      <c r="AS10" s="10"/>
      <c r="AT10" s="10"/>
    </row>
    <row r="11" spans="1:46" s="11" customFormat="1" x14ac:dyDescent="0.15">
      <c r="A11" s="26"/>
      <c r="B11" s="21" t="s">
        <v>81</v>
      </c>
      <c r="C11" s="23"/>
      <c r="D11" s="23"/>
      <c r="E11" s="23"/>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22"/>
      <c r="AF11" s="24"/>
      <c r="AG11" s="13"/>
      <c r="AH11" s="9"/>
      <c r="AI11" s="9"/>
      <c r="AJ11" s="9"/>
      <c r="AK11" s="9"/>
      <c r="AL11" s="9"/>
      <c r="AM11" s="9"/>
      <c r="AN11" s="9"/>
      <c r="AO11" s="9"/>
      <c r="AP11" s="9"/>
      <c r="AQ11" s="9"/>
      <c r="AR11" s="9"/>
      <c r="AS11" s="10"/>
      <c r="AT11" s="10"/>
    </row>
    <row r="12" spans="1:46" s="11" customFormat="1" x14ac:dyDescent="0.15">
      <c r="A12" s="26"/>
      <c r="B12" s="21" t="s">
        <v>82</v>
      </c>
      <c r="C12" s="23"/>
      <c r="D12" s="23"/>
      <c r="E12" s="23"/>
      <c r="F12" s="28"/>
      <c r="G12" s="28"/>
      <c r="H12" s="28"/>
      <c r="I12" s="28"/>
      <c r="J12" s="15"/>
      <c r="K12" s="15"/>
      <c r="L12" s="15"/>
      <c r="M12" s="15"/>
      <c r="N12" s="15"/>
      <c r="O12" s="15"/>
      <c r="P12" s="15"/>
      <c r="Q12" s="15"/>
      <c r="R12" s="15"/>
      <c r="S12" s="15"/>
      <c r="T12" s="15"/>
      <c r="U12" s="15"/>
      <c r="V12" s="15"/>
      <c r="W12" s="15"/>
      <c r="X12" s="15"/>
      <c r="Y12" s="15"/>
      <c r="Z12" s="15"/>
      <c r="AA12" s="15"/>
      <c r="AB12" s="15"/>
      <c r="AC12" s="15"/>
      <c r="AD12" s="15"/>
      <c r="AE12" s="22"/>
      <c r="AF12" s="13"/>
      <c r="AH12" s="9"/>
      <c r="AI12" s="9"/>
      <c r="AJ12" s="9"/>
      <c r="AK12" s="9"/>
      <c r="AL12" s="9"/>
      <c r="AM12" s="9"/>
      <c r="AN12" s="9"/>
      <c r="AO12" s="9"/>
      <c r="AP12" s="9"/>
      <c r="AQ12" s="9"/>
      <c r="AR12" s="9"/>
      <c r="AS12" s="10"/>
      <c r="AT12" s="10"/>
    </row>
    <row r="13" spans="1:46" s="11" customFormat="1" x14ac:dyDescent="0.15">
      <c r="A13" s="26"/>
      <c r="B13" s="21" t="s">
        <v>83</v>
      </c>
      <c r="C13" s="23"/>
      <c r="D13" s="23"/>
      <c r="E13" s="23"/>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22"/>
      <c r="AF13" s="13"/>
      <c r="AG13" s="13"/>
      <c r="AH13" s="9"/>
      <c r="AI13" s="9"/>
      <c r="AJ13" s="9"/>
      <c r="AK13" s="9"/>
      <c r="AL13" s="9"/>
      <c r="AM13" s="9"/>
      <c r="AN13" s="9"/>
      <c r="AO13" s="9"/>
      <c r="AP13" s="9"/>
      <c r="AQ13" s="9"/>
      <c r="AR13" s="9"/>
      <c r="AS13" s="10"/>
      <c r="AT13" s="10"/>
    </row>
    <row r="14" spans="1:46" s="11" customFormat="1" x14ac:dyDescent="0.15">
      <c r="A14" s="26"/>
      <c r="B14" s="21" t="s">
        <v>84</v>
      </c>
      <c r="C14" s="23"/>
      <c r="D14" s="23"/>
      <c r="E14" s="23"/>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22"/>
      <c r="AF14" s="13"/>
      <c r="AH14" s="9"/>
      <c r="AI14" s="9"/>
      <c r="AJ14" s="9"/>
      <c r="AK14" s="9"/>
      <c r="AL14" s="9"/>
      <c r="AM14" s="9"/>
      <c r="AN14" s="9"/>
      <c r="AO14" s="9"/>
      <c r="AP14" s="9"/>
      <c r="AQ14" s="9"/>
      <c r="AR14" s="9"/>
      <c r="AS14" s="10"/>
      <c r="AT14" s="10"/>
    </row>
    <row r="15" spans="1:46" s="11" customFormat="1" x14ac:dyDescent="0.15">
      <c r="A15" s="26"/>
      <c r="B15" s="21" t="s">
        <v>85</v>
      </c>
      <c r="C15" s="23"/>
      <c r="D15" s="23"/>
      <c r="E15" s="23"/>
      <c r="F15" s="25"/>
      <c r="G15" s="25"/>
      <c r="H15" s="15"/>
      <c r="I15" s="15"/>
      <c r="J15" s="15"/>
      <c r="K15" s="15"/>
      <c r="L15" s="15"/>
      <c r="M15" s="15"/>
      <c r="N15" s="15"/>
      <c r="O15" s="15"/>
      <c r="P15" s="15"/>
      <c r="Q15" s="15"/>
      <c r="R15" s="15"/>
      <c r="S15" s="15"/>
      <c r="T15" s="15"/>
      <c r="U15" s="15"/>
      <c r="V15" s="15"/>
      <c r="W15" s="15"/>
      <c r="X15" s="15"/>
      <c r="Y15" s="15"/>
      <c r="Z15" s="15"/>
      <c r="AA15" s="15"/>
      <c r="AB15" s="15"/>
      <c r="AC15" s="15"/>
      <c r="AD15" s="15"/>
      <c r="AE15" s="22"/>
      <c r="AF15" s="13"/>
      <c r="AH15" s="9"/>
      <c r="AI15" s="9"/>
      <c r="AJ15" s="9"/>
      <c r="AK15" s="9"/>
      <c r="AL15" s="9"/>
      <c r="AM15" s="9"/>
      <c r="AN15" s="9"/>
      <c r="AO15" s="9"/>
      <c r="AP15" s="9"/>
      <c r="AQ15" s="9"/>
      <c r="AR15" s="9"/>
      <c r="AS15" s="10"/>
      <c r="AT15" s="10"/>
    </row>
    <row r="16" spans="1:46" s="11" customFormat="1" x14ac:dyDescent="0.15">
      <c r="A16" s="27"/>
      <c r="B16" s="21" t="s">
        <v>86</v>
      </c>
      <c r="C16" s="23"/>
      <c r="D16" s="23"/>
      <c r="E16" s="23"/>
      <c r="F16" s="28"/>
      <c r="G16" s="28"/>
      <c r="H16" s="22"/>
      <c r="I16" s="22"/>
      <c r="J16" s="15"/>
      <c r="K16" s="15"/>
      <c r="L16" s="15"/>
      <c r="M16" s="15"/>
      <c r="N16" s="15"/>
      <c r="O16" s="15"/>
      <c r="P16" s="15"/>
      <c r="Q16" s="15"/>
      <c r="R16" s="15"/>
      <c r="S16" s="15"/>
      <c r="T16" s="15"/>
      <c r="U16" s="15"/>
      <c r="V16" s="15"/>
      <c r="W16" s="15"/>
      <c r="X16" s="15"/>
      <c r="Y16" s="15"/>
      <c r="Z16" s="15"/>
      <c r="AA16" s="15"/>
      <c r="AB16" s="15"/>
      <c r="AC16" s="15"/>
      <c r="AD16" s="15"/>
      <c r="AE16" s="22"/>
      <c r="AF16" s="13"/>
      <c r="AG16" s="13"/>
      <c r="AH16" s="9"/>
      <c r="AI16" s="9"/>
      <c r="AJ16" s="9"/>
      <c r="AK16" s="9"/>
      <c r="AL16" s="9"/>
      <c r="AM16" s="9"/>
      <c r="AN16" s="9"/>
      <c r="AO16" s="9"/>
      <c r="AP16" s="9"/>
      <c r="AQ16" s="9"/>
      <c r="AR16" s="9"/>
      <c r="AS16" s="10"/>
      <c r="AT16" s="10"/>
    </row>
    <row r="17" spans="1:46" s="11" customFormat="1" x14ac:dyDescent="0.15">
      <c r="A17" s="26"/>
      <c r="B17" s="21" t="s">
        <v>87</v>
      </c>
      <c r="C17" s="23"/>
      <c r="D17" s="23"/>
      <c r="E17" s="23"/>
      <c r="F17" s="22"/>
      <c r="G17" s="22"/>
      <c r="H17" s="15"/>
      <c r="I17" s="15"/>
      <c r="J17" s="15"/>
      <c r="K17" s="15"/>
      <c r="L17" s="15"/>
      <c r="M17" s="15"/>
      <c r="N17" s="15"/>
      <c r="O17" s="15"/>
      <c r="P17" s="15"/>
      <c r="Q17" s="15"/>
      <c r="R17" s="15"/>
      <c r="S17" s="15"/>
      <c r="T17" s="15"/>
      <c r="U17" s="15"/>
      <c r="V17" s="15"/>
      <c r="W17" s="15"/>
      <c r="X17" s="15"/>
      <c r="Y17" s="15"/>
      <c r="Z17" s="15"/>
      <c r="AA17" s="15"/>
      <c r="AB17" s="15"/>
      <c r="AC17" s="15"/>
      <c r="AD17" s="15"/>
      <c r="AE17" s="22"/>
      <c r="AF17" s="13"/>
      <c r="AG17" s="13"/>
      <c r="AH17" s="9"/>
      <c r="AI17" s="9"/>
      <c r="AJ17" s="9"/>
      <c r="AK17" s="9"/>
      <c r="AL17" s="9"/>
      <c r="AM17" s="9"/>
      <c r="AN17" s="9"/>
      <c r="AO17" s="9"/>
      <c r="AP17" s="9"/>
      <c r="AQ17" s="9"/>
      <c r="AR17" s="9"/>
      <c r="AS17" s="10"/>
      <c r="AT17" s="10"/>
    </row>
    <row r="18" spans="1:46" s="11" customFormat="1" x14ac:dyDescent="0.15">
      <c r="A18" s="26"/>
      <c r="B18" s="21" t="s">
        <v>88</v>
      </c>
      <c r="C18" s="23"/>
      <c r="D18" s="23"/>
      <c r="E18" s="23"/>
      <c r="F18" s="25"/>
      <c r="G18" s="15"/>
      <c r="H18" s="15"/>
      <c r="I18" s="15"/>
      <c r="J18" s="15"/>
      <c r="K18" s="15"/>
      <c r="L18" s="15"/>
      <c r="M18" s="15"/>
      <c r="N18" s="15"/>
      <c r="O18" s="15"/>
      <c r="P18" s="15"/>
      <c r="Q18" s="15"/>
      <c r="R18" s="15"/>
      <c r="S18" s="15"/>
      <c r="T18" s="15"/>
      <c r="U18" s="15"/>
      <c r="V18" s="15"/>
      <c r="W18" s="15"/>
      <c r="X18" s="15"/>
      <c r="Y18" s="15"/>
      <c r="Z18" s="15"/>
      <c r="AA18" s="15"/>
      <c r="AB18" s="15"/>
      <c r="AC18" s="15"/>
      <c r="AD18" s="15"/>
      <c r="AE18" s="22"/>
      <c r="AF18" s="13"/>
      <c r="AG18" s="13"/>
      <c r="AH18" s="9"/>
      <c r="AI18" s="9"/>
      <c r="AJ18" s="9"/>
      <c r="AK18" s="9"/>
      <c r="AL18" s="9"/>
      <c r="AM18" s="9"/>
      <c r="AN18" s="9"/>
      <c r="AO18" s="9"/>
      <c r="AP18" s="9"/>
      <c r="AQ18" s="9"/>
      <c r="AR18" s="9"/>
      <c r="AS18" s="10"/>
      <c r="AT18" s="10"/>
    </row>
    <row r="19" spans="1:46" s="11" customFormat="1" x14ac:dyDescent="0.15">
      <c r="A19" s="26"/>
      <c r="B19" s="21" t="s">
        <v>89</v>
      </c>
      <c r="C19" s="23"/>
      <c r="D19" s="23"/>
      <c r="E19" s="23"/>
      <c r="F19" s="25"/>
      <c r="G19" s="15"/>
      <c r="H19" s="15"/>
      <c r="I19" s="15"/>
      <c r="J19" s="15"/>
      <c r="K19" s="15"/>
      <c r="L19" s="15"/>
      <c r="M19" s="15"/>
      <c r="N19" s="15"/>
      <c r="O19" s="15"/>
      <c r="P19" s="15"/>
      <c r="Q19" s="15"/>
      <c r="R19" s="15"/>
      <c r="S19" s="15"/>
      <c r="T19" s="15"/>
      <c r="U19" s="15"/>
      <c r="V19" s="15"/>
      <c r="W19" s="15"/>
      <c r="X19" s="15"/>
      <c r="Y19" s="15"/>
      <c r="Z19" s="15"/>
      <c r="AA19" s="15"/>
      <c r="AB19" s="15"/>
      <c r="AC19" s="15"/>
      <c r="AD19" s="15"/>
      <c r="AE19" s="22"/>
      <c r="AF19" s="13"/>
      <c r="AG19" s="13"/>
      <c r="AH19" s="9"/>
      <c r="AI19" s="9"/>
      <c r="AJ19" s="9"/>
      <c r="AK19" s="9"/>
      <c r="AL19" s="9"/>
      <c r="AM19" s="9"/>
      <c r="AN19" s="9"/>
      <c r="AO19" s="9"/>
      <c r="AP19" s="9"/>
      <c r="AQ19" s="9"/>
      <c r="AR19" s="9"/>
      <c r="AS19" s="10"/>
      <c r="AT19" s="10"/>
    </row>
    <row r="20" spans="1:46" s="11" customFormat="1" x14ac:dyDescent="0.15">
      <c r="A20" s="26"/>
      <c r="B20" s="21" t="s">
        <v>90</v>
      </c>
      <c r="C20" s="23"/>
      <c r="D20" s="23"/>
      <c r="E20" s="23"/>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22"/>
      <c r="AF20" s="13"/>
      <c r="AG20" s="13"/>
      <c r="AH20" s="9"/>
      <c r="AI20" s="9"/>
      <c r="AJ20" s="9"/>
      <c r="AK20" s="9"/>
      <c r="AL20" s="9"/>
      <c r="AM20" s="9"/>
      <c r="AN20" s="9"/>
      <c r="AO20" s="9"/>
      <c r="AP20" s="9"/>
      <c r="AQ20" s="9"/>
      <c r="AR20" s="9"/>
      <c r="AS20" s="10"/>
      <c r="AT20" s="10"/>
    </row>
    <row r="21" spans="1:46" s="11" customFormat="1" x14ac:dyDescent="0.15">
      <c r="A21" s="26"/>
      <c r="B21" s="21" t="s">
        <v>91</v>
      </c>
      <c r="C21" s="23"/>
      <c r="D21" s="23"/>
      <c r="E21" s="23"/>
      <c r="F21" s="25"/>
      <c r="G21" s="15"/>
      <c r="H21" s="15"/>
      <c r="I21" s="15"/>
      <c r="J21" s="15"/>
      <c r="K21" s="15"/>
      <c r="L21" s="15"/>
      <c r="M21" s="15"/>
      <c r="N21" s="15"/>
      <c r="O21" s="15"/>
      <c r="P21" s="15"/>
      <c r="Q21" s="15"/>
      <c r="R21" s="15"/>
      <c r="S21" s="15"/>
      <c r="T21" s="15"/>
      <c r="U21" s="15"/>
      <c r="V21" s="15"/>
      <c r="W21" s="15"/>
      <c r="X21" s="15"/>
      <c r="Y21" s="15"/>
      <c r="Z21" s="15"/>
      <c r="AA21" s="15"/>
      <c r="AB21" s="15"/>
      <c r="AC21" s="15"/>
      <c r="AD21" s="15"/>
      <c r="AE21" s="22"/>
      <c r="AF21" s="13"/>
      <c r="AG21" s="13"/>
      <c r="AH21" s="9"/>
      <c r="AI21" s="9"/>
      <c r="AJ21" s="9"/>
      <c r="AK21" s="9"/>
      <c r="AL21" s="9"/>
      <c r="AM21" s="9"/>
      <c r="AN21" s="9"/>
      <c r="AO21" s="9"/>
      <c r="AP21" s="9"/>
      <c r="AQ21" s="9"/>
      <c r="AR21" s="9"/>
      <c r="AS21" s="10"/>
      <c r="AT21" s="10"/>
    </row>
    <row r="22" spans="1:46" s="11" customFormat="1" x14ac:dyDescent="0.15">
      <c r="A22" s="26"/>
      <c r="B22" s="21" t="s">
        <v>92</v>
      </c>
      <c r="C22" s="23"/>
      <c r="D22" s="23"/>
      <c r="E22" s="23"/>
      <c r="F22" s="25"/>
      <c r="G22" s="15"/>
      <c r="H22" s="15"/>
      <c r="I22" s="15"/>
      <c r="J22" s="15"/>
      <c r="K22" s="15"/>
      <c r="L22" s="15"/>
      <c r="M22" s="15"/>
      <c r="N22" s="15"/>
      <c r="O22" s="15"/>
      <c r="P22" s="15"/>
      <c r="Q22" s="15"/>
      <c r="R22" s="15"/>
      <c r="S22" s="15"/>
      <c r="T22" s="15"/>
      <c r="U22" s="15"/>
      <c r="V22" s="15"/>
      <c r="W22" s="15"/>
      <c r="X22" s="15"/>
      <c r="Y22" s="15"/>
      <c r="Z22" s="15"/>
      <c r="AA22" s="15"/>
      <c r="AB22" s="15"/>
      <c r="AC22" s="15"/>
      <c r="AD22" s="15"/>
      <c r="AE22" s="22"/>
      <c r="AF22" s="13"/>
      <c r="AG22" s="13"/>
      <c r="AH22" s="9"/>
      <c r="AI22" s="9"/>
      <c r="AJ22" s="9"/>
      <c r="AK22" s="9"/>
      <c r="AL22" s="9"/>
      <c r="AM22" s="9"/>
      <c r="AN22" s="9"/>
      <c r="AO22" s="9"/>
      <c r="AP22" s="9"/>
      <c r="AQ22" s="9"/>
      <c r="AR22" s="9"/>
      <c r="AS22" s="10"/>
      <c r="AT22" s="10"/>
    </row>
    <row r="23" spans="1:46" s="11" customFormat="1" x14ac:dyDescent="0.15">
      <c r="A23" s="26"/>
      <c r="B23" s="21" t="s">
        <v>93</v>
      </c>
      <c r="C23" s="23"/>
      <c r="D23" s="23"/>
      <c r="E23" s="23"/>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22"/>
      <c r="AF23" s="13"/>
      <c r="AG23" s="13"/>
      <c r="AH23" s="9"/>
      <c r="AI23" s="9"/>
      <c r="AJ23" s="9"/>
      <c r="AK23" s="9"/>
      <c r="AL23" s="9"/>
      <c r="AM23" s="9"/>
      <c r="AN23" s="9"/>
      <c r="AO23" s="9"/>
      <c r="AP23" s="9"/>
      <c r="AQ23" s="9"/>
      <c r="AR23" s="9"/>
      <c r="AS23" s="10"/>
      <c r="AT23" s="10"/>
    </row>
    <row r="24" spans="1:46" s="11" customFormat="1" x14ac:dyDescent="0.15">
      <c r="A24" s="26"/>
      <c r="B24" s="21" t="s">
        <v>94</v>
      </c>
      <c r="C24" s="23"/>
      <c r="D24" s="23"/>
      <c r="E24" s="23"/>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22"/>
      <c r="AF24" s="13"/>
      <c r="AG24" s="13"/>
      <c r="AH24" s="9"/>
      <c r="AI24" s="9"/>
      <c r="AJ24" s="9"/>
      <c r="AK24" s="9"/>
      <c r="AL24" s="9"/>
      <c r="AM24" s="9"/>
      <c r="AN24" s="9"/>
      <c r="AO24" s="9"/>
      <c r="AP24" s="9"/>
      <c r="AQ24" s="9"/>
      <c r="AR24" s="9"/>
      <c r="AS24" s="10"/>
      <c r="AT24" s="10"/>
    </row>
    <row r="25" spans="1:46" s="11" customFormat="1" x14ac:dyDescent="0.15">
      <c r="A25" s="26"/>
      <c r="B25" s="21" t="s">
        <v>95</v>
      </c>
      <c r="C25" s="23"/>
      <c r="D25" s="23"/>
      <c r="E25" s="23"/>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22"/>
      <c r="AF25" s="13"/>
      <c r="AG25" s="13"/>
      <c r="AH25" s="9"/>
      <c r="AI25" s="9"/>
      <c r="AJ25" s="9"/>
      <c r="AK25" s="9"/>
      <c r="AL25" s="9"/>
      <c r="AM25" s="9"/>
      <c r="AN25" s="9"/>
      <c r="AO25" s="9"/>
      <c r="AP25" s="9"/>
      <c r="AQ25" s="9"/>
      <c r="AR25" s="9"/>
      <c r="AS25" s="10"/>
      <c r="AT25" s="10"/>
    </row>
    <row r="26" spans="1:46" x14ac:dyDescent="0.15">
      <c r="A26" s="21"/>
      <c r="B26" s="21" t="s">
        <v>96</v>
      </c>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13"/>
      <c r="AG26" s="13"/>
    </row>
    <row r="27" spans="1:46" x14ac:dyDescent="0.15">
      <c r="B27" s="21" t="s">
        <v>97</v>
      </c>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13"/>
    </row>
    <row r="28" spans="1:46" x14ac:dyDescent="0.15">
      <c r="B28" s="21" t="s">
        <v>98</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row>
    <row r="29" spans="1:46" x14ac:dyDescent="0.15">
      <c r="B29" s="21" t="s">
        <v>99</v>
      </c>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row>
    <row r="30" spans="1:46" x14ac:dyDescent="0.15">
      <c r="B30" s="21" t="s">
        <v>100</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row>
    <row r="31" spans="1:46" x14ac:dyDescent="0.15">
      <c r="B31" s="21" t="s">
        <v>101</v>
      </c>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row>
    <row r="32" spans="1:46" x14ac:dyDescent="0.15">
      <c r="B32" s="21" t="s">
        <v>102</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row>
    <row r="33" spans="2:31" x14ac:dyDescent="0.15">
      <c r="B33" s="21" t="s">
        <v>103</v>
      </c>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row>
    <row r="34" spans="2:31" x14ac:dyDescent="0.15">
      <c r="B34" s="21" t="s">
        <v>104</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row>
    <row r="35" spans="2:31" x14ac:dyDescent="0.15">
      <c r="B35" s="21"/>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row>
    <row r="36" spans="2:31" x14ac:dyDescent="0.15">
      <c r="B36" s="21"/>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row>
    <row r="37" spans="2:31" x14ac:dyDescent="0.15">
      <c r="B37" s="21"/>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row>
    <row r="38" spans="2:31" x14ac:dyDescent="0.15">
      <c r="B38" s="21"/>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row>
    <row r="39" spans="2:31" x14ac:dyDescent="0.15">
      <c r="B39" s="21"/>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row>
    <row r="40" spans="2:31" x14ac:dyDescent="0.15">
      <c r="B40" s="21"/>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row>
    <row r="41" spans="2:31" x14ac:dyDescent="0.15">
      <c r="B41" s="21"/>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row>
    <row r="42" spans="2:31" x14ac:dyDescent="0.15">
      <c r="B42" s="21"/>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row>
    <row r="43" spans="2:31" x14ac:dyDescent="0.15">
      <c r="B43" s="21"/>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row>
    <row r="44" spans="2:31" x14ac:dyDescent="0.15">
      <c r="B44" s="21"/>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row>
    <row r="45" spans="2:31" x14ac:dyDescent="0.15">
      <c r="B45" s="21"/>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row>
    <row r="46" spans="2:31" x14ac:dyDescent="0.15">
      <c r="B46" s="21"/>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row>
    <row r="47" spans="2:31" x14ac:dyDescent="0.15">
      <c r="B47" s="21"/>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row>
    <row r="48" spans="2:31" x14ac:dyDescent="0.15">
      <c r="B48" s="21"/>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row>
    <row r="49" spans="2:31" x14ac:dyDescent="0.15">
      <c r="B49" s="21"/>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row>
    <row r="50" spans="2:31" x14ac:dyDescent="0.15">
      <c r="B50" s="21"/>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2:31" x14ac:dyDescent="0.15">
      <c r="B51" s="21"/>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row>
    <row r="52" spans="2:31" x14ac:dyDescent="0.15">
      <c r="B52" s="21"/>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row>
    <row r="53" spans="2:31" x14ac:dyDescent="0.15">
      <c r="B53" s="21"/>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2:31" x14ac:dyDescent="0.15">
      <c r="B54" s="21"/>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row>
    <row r="55" spans="2:31" x14ac:dyDescent="0.1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row>
    <row r="56" spans="2:31" x14ac:dyDescent="0.1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row>
    <row r="57" spans="2:31" x14ac:dyDescent="0.1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row>
    <row r="58" spans="2:31" x14ac:dyDescent="0.1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row>
    <row r="59" spans="2:31" x14ac:dyDescent="0.1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row>
    <row r="60" spans="2:31" x14ac:dyDescent="0.1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row>
    <row r="61" spans="2:31" x14ac:dyDescent="0.1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row>
    <row r="62" spans="2:31" x14ac:dyDescent="0.1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row>
    <row r="63" spans="2:31" x14ac:dyDescent="0.1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row>
    <row r="64" spans="2:31" x14ac:dyDescent="0.1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row>
    <row r="65" spans="7:33" x14ac:dyDescent="0.1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row>
    <row r="66" spans="7:33" x14ac:dyDescent="0.1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row>
    <row r="67" spans="7:33" x14ac:dyDescent="0.1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row>
    <row r="68" spans="7:33" s="25" customFormat="1" x14ac:dyDescent="0.15">
      <c r="AF68" s="18"/>
      <c r="AG68" s="18"/>
    </row>
    <row r="69" spans="7:33" x14ac:dyDescent="0.15">
      <c r="AG69" s="25"/>
    </row>
    <row r="70" spans="7:33" x14ac:dyDescent="0.15">
      <c r="AF70" s="25"/>
    </row>
  </sheetData>
  <sheetProtection sheet="1" objects="1" scenarios="1"/>
  <mergeCells count="8">
    <mergeCell ref="AH1:AH2"/>
    <mergeCell ref="AG1:AG2"/>
    <mergeCell ref="E2:AE2"/>
    <mergeCell ref="A1:A2"/>
    <mergeCell ref="B1:B2"/>
    <mergeCell ref="C1:C2"/>
    <mergeCell ref="D1:AE1"/>
    <mergeCell ref="AF1:AF2"/>
  </mergeCells>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94</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別記様式第一号の二</vt:lpstr>
      <vt:lpstr>選択項目</vt:lpstr>
      <vt:lpstr>はだか麦</vt:lpstr>
      <vt:lpstr>醸造用玄米</vt:lpstr>
      <vt:lpstr>水稲うるちもみ</vt:lpstr>
      <vt:lpstr>水稲うるち玄米</vt:lpstr>
      <vt:lpstr>水稲もちもみ</vt:lpstr>
      <vt:lpstr>水稲もち玄米</vt:lpstr>
      <vt:lpstr>特定加工用大粒大豆</vt:lpstr>
      <vt:lpstr>特定加工用中粒大豆</vt:lpstr>
      <vt:lpstr>普通小麦</vt:lpstr>
      <vt:lpstr>普通小粒大麦</vt:lpstr>
      <vt:lpstr>普通大粒大豆</vt:lpstr>
      <vt:lpstr>普通中粒大豆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別記様式第一号 国内産農産物の品位等検査に係る検査結果報告書－島根県</dc:title>
  <dc:creator>清水　強</dc:creator>
  <cp:lastModifiedBy>坂本　明日香</cp:lastModifiedBy>
  <cp:revision>2</cp:revision>
  <cp:lastPrinted>2022-07-06T08:08:41Z</cp:lastPrinted>
  <dcterms:created xsi:type="dcterms:W3CDTF">2022-05-19T05:59:00Z</dcterms:created>
  <dcterms:modified xsi:type="dcterms:W3CDTF">2024-04-24T07:47:46Z</dcterms:modified>
</cp:coreProperties>
</file>