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filterPrivacy="1" codeName="ThisWorkbook" defaultThemeVersion="124226"/>
  <xr:revisionPtr revIDLastSave="0" documentId="13_ncr:1_{40C24DAA-32DF-47EF-8397-698CB38FBF05}" xr6:coauthVersionLast="47" xr6:coauthVersionMax="47" xr10:uidLastSave="{00000000-0000-0000-0000-000000000000}"/>
  <bookViews>
    <workbookView xWindow="1260" yWindow="465" windowWidth="11880" windowHeight="10380" xr2:uid="{00000000-000D-0000-FFFF-FFFF00000000}"/>
  </bookViews>
  <sheets>
    <sheet name="年齢別人口ai_03" sheetId="1" r:id="rId1"/>
  </sheets>
  <definedNames>
    <definedName name="_xlnm.Print_Area" localSheetId="0">年齢別人口ai_03!$A$2:$L$84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0" i="1" l="1"/>
  <c r="K80" i="1"/>
  <c r="J80" i="1"/>
  <c r="L79" i="1"/>
  <c r="K79" i="1"/>
  <c r="J79" i="1"/>
  <c r="L78" i="1"/>
  <c r="K78" i="1"/>
  <c r="J78" i="1"/>
  <c r="L77" i="1"/>
  <c r="K77" i="1"/>
  <c r="J77" i="1"/>
  <c r="L72" i="1"/>
  <c r="K72" i="1"/>
  <c r="J72" i="1"/>
  <c r="L71" i="1"/>
  <c r="K71" i="1"/>
  <c r="J71" i="1"/>
  <c r="L70" i="1"/>
  <c r="K70" i="1"/>
  <c r="J70" i="1"/>
  <c r="L69" i="1"/>
  <c r="K69" i="1"/>
  <c r="J69" i="1"/>
  <c r="L68" i="1"/>
  <c r="K68" i="1"/>
  <c r="J68" i="1"/>
  <c r="L67" i="1"/>
  <c r="K67" i="1"/>
  <c r="J67" i="1"/>
  <c r="L65" i="1"/>
  <c r="K65" i="1"/>
  <c r="J65" i="1"/>
  <c r="L64" i="1"/>
  <c r="K64" i="1"/>
  <c r="J64" i="1"/>
  <c r="L63" i="1"/>
  <c r="K63" i="1"/>
  <c r="J63" i="1"/>
  <c r="L61" i="1"/>
  <c r="K61" i="1"/>
  <c r="J61" i="1"/>
  <c r="L60" i="1"/>
  <c r="K60" i="1"/>
  <c r="J60" i="1"/>
  <c r="L59" i="1"/>
  <c r="K59" i="1"/>
  <c r="J59" i="1"/>
  <c r="L58" i="1"/>
  <c r="K58" i="1"/>
  <c r="J58" i="1"/>
  <c r="L57" i="1"/>
  <c r="K57" i="1"/>
  <c r="J57" i="1"/>
  <c r="L56" i="1"/>
  <c r="K56" i="1"/>
  <c r="J56" i="1"/>
  <c r="L55" i="1"/>
  <c r="K55" i="1"/>
  <c r="J55" i="1"/>
  <c r="L54" i="1"/>
  <c r="K54" i="1"/>
  <c r="J54" i="1"/>
  <c r="L53" i="1"/>
  <c r="K53" i="1"/>
  <c r="J53" i="1"/>
  <c r="L52" i="1"/>
  <c r="K52" i="1"/>
  <c r="J52" i="1"/>
  <c r="L66" i="1"/>
  <c r="K66" i="1"/>
  <c r="J66" i="1"/>
</calcChain>
</file>

<file path=xl/sharedStrings.xml><?xml version="1.0" encoding="utf-8"?>
<sst xmlns="http://schemas.openxmlformats.org/spreadsheetml/2006/main" count="55" uniqueCount="41">
  <si>
    <t>愛知県計</t>
  </si>
  <si>
    <t>区　分</t>
  </si>
  <si>
    <t>総　　数</t>
  </si>
  <si>
    <t>男</t>
  </si>
  <si>
    <t>女</t>
  </si>
  <si>
    <t>年　齢</t>
  </si>
  <si>
    <t>年齢等</t>
  </si>
  <si>
    <t>　</t>
  </si>
  <si>
    <t>総数</t>
  </si>
  <si>
    <t xml:space="preserve"> </t>
  </si>
  <si>
    <t>65歳以上</t>
  </si>
  <si>
    <t xml:space="preserve"> 0 ～ 14 歳</t>
    <phoneticPr fontId="4"/>
  </si>
  <si>
    <t>15 ～ 64 歳</t>
    <phoneticPr fontId="4"/>
  </si>
  <si>
    <t>資料　県県民生活部統計課</t>
    <rPh sb="0" eb="2">
      <t>シリョウ</t>
    </rPh>
    <rPh sb="3" eb="4">
      <t>ケン</t>
    </rPh>
    <rPh sb="4" eb="6">
      <t>ケンミン</t>
    </rPh>
    <rPh sb="6" eb="8">
      <t>セイカツ</t>
    </rPh>
    <rPh sb="8" eb="9">
      <t>ブ</t>
    </rPh>
    <rPh sb="9" eb="11">
      <t>トウケイ</t>
    </rPh>
    <rPh sb="11" eb="12">
      <t>カ</t>
    </rPh>
    <phoneticPr fontId="2"/>
  </si>
  <si>
    <t>年齢（3区分）別人口</t>
    <phoneticPr fontId="2"/>
  </si>
  <si>
    <t>年  齢  不  詳</t>
    <rPh sb="0" eb="1">
      <t>トシ</t>
    </rPh>
    <rPh sb="3" eb="4">
      <t>ヨワイ</t>
    </rPh>
    <rPh sb="6" eb="7">
      <t>フ</t>
    </rPh>
    <rPh sb="9" eb="10">
      <t>ショウ</t>
    </rPh>
    <phoneticPr fontId="2"/>
  </si>
  <si>
    <t>（参考）75歳以上</t>
    <rPh sb="1" eb="3">
      <t>サンコウ</t>
    </rPh>
    <rPh sb="6" eb="7">
      <t>サイ</t>
    </rPh>
    <rPh sb="7" eb="9">
      <t>イジョウ</t>
    </rPh>
    <phoneticPr fontId="4"/>
  </si>
  <si>
    <t>注    平成27年国勢調査確定値を基礎として推計した数値である。</t>
    <rPh sb="14" eb="16">
      <t>カクテイ</t>
    </rPh>
    <rPh sb="18" eb="20">
      <t>キソ</t>
    </rPh>
    <rPh sb="23" eb="25">
      <t>スイケイ</t>
    </rPh>
    <rPh sb="27" eb="29">
      <t>スウチ</t>
    </rPh>
    <phoneticPr fontId="4"/>
  </si>
  <si>
    <t>100歳以上</t>
    <phoneticPr fontId="4"/>
  </si>
  <si>
    <t xml:space="preserve"> 0 ～ 4 歳</t>
    <phoneticPr fontId="4"/>
  </si>
  <si>
    <t xml:space="preserve"> 5 ～ 9 歳</t>
    <phoneticPr fontId="4"/>
  </si>
  <si>
    <t xml:space="preserve"> 10 ～ 14 歳</t>
    <phoneticPr fontId="4"/>
  </si>
  <si>
    <t xml:space="preserve"> 20 ～ 24 歳</t>
    <phoneticPr fontId="4"/>
  </si>
  <si>
    <t xml:space="preserve"> 25 ～ 29 歳</t>
    <phoneticPr fontId="4"/>
  </si>
  <si>
    <t xml:space="preserve"> 30 ～ 34 歳</t>
    <phoneticPr fontId="4"/>
  </si>
  <si>
    <t xml:space="preserve"> 35 ～ 39 歳</t>
    <phoneticPr fontId="4"/>
  </si>
  <si>
    <t xml:space="preserve"> 40 ～ 44 歳</t>
    <phoneticPr fontId="4"/>
  </si>
  <si>
    <t xml:space="preserve"> 45 ～ 49 歳</t>
    <phoneticPr fontId="4"/>
  </si>
  <si>
    <t xml:space="preserve"> 50 ～ 54 歳</t>
    <phoneticPr fontId="4"/>
  </si>
  <si>
    <t xml:space="preserve"> 55 ～ 59 歳</t>
    <phoneticPr fontId="4"/>
  </si>
  <si>
    <t xml:space="preserve"> 60 ～ 64 歳</t>
    <phoneticPr fontId="4"/>
  </si>
  <si>
    <t xml:space="preserve"> 65 ～ 69 歳</t>
    <phoneticPr fontId="4"/>
  </si>
  <si>
    <t xml:space="preserve"> 70 ～ 74 歳</t>
    <phoneticPr fontId="4"/>
  </si>
  <si>
    <t xml:space="preserve"> 75 ～ 79 歳</t>
    <phoneticPr fontId="4"/>
  </si>
  <si>
    <t xml:space="preserve"> 80 ～ 84 歳</t>
    <phoneticPr fontId="4"/>
  </si>
  <si>
    <t xml:space="preserve"> 85 ～ 89 歳</t>
    <phoneticPr fontId="4"/>
  </si>
  <si>
    <t xml:space="preserve"> 90 ～ 94 歳</t>
    <phoneticPr fontId="4"/>
  </si>
  <si>
    <t xml:space="preserve"> 95 ～ 99 歳</t>
    <phoneticPr fontId="4"/>
  </si>
  <si>
    <t xml:space="preserve"> 15 ～ 19 歳</t>
    <phoneticPr fontId="4"/>
  </si>
  <si>
    <t>平成29年1月1日現在　 単位：人</t>
    <phoneticPr fontId="4"/>
  </si>
  <si>
    <t xml:space="preserve">年   齢   別   人   口 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</si>
</sst>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#,##0;&quot;△ &quot;#,##0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明朝"/>
      <family val="1"/>
      <charset val="128"/>
    </font>
    <font>
      <sz val="11"/>
      <name val="ＭＳ 明朝"/>
      <family val="1"/>
      <charset val="128"/>
    </font>
    <font>
      <sz val="11"/>
      <name val="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b/>
      <sz val="11"/>
      <name val="ＭＳ ゴシック"/>
      <family val="3"/>
      <charset val="128"/>
    </font>
    <font>
      <sz val="2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/>
  </cellStyleXfs>
  <cellXfs count="79">
    <xf numFmtId="0" fontId="0" fillId="0" borderId="0" xfId="0">
      <alignment vertical="center"/>
    </xf>
    <xf numFmtId="38" fontId="3" fillId="2" borderId="0" xfId="1" applyFont="1" applyFill="1" applyAlignment="1" applyProtection="1"/>
    <xf numFmtId="38" fontId="3" fillId="2" borderId="0" xfId="1" applyFont="1" applyFill="1" applyAlignment="1" applyProtection="1">
      <alignment horizontal="center"/>
    </xf>
    <xf numFmtId="176" fontId="5" fillId="2" borderId="0" xfId="1" applyNumberFormat="1" applyFont="1" applyFill="1" applyAlignment="1" applyProtection="1"/>
    <xf numFmtId="38" fontId="7" fillId="2" borderId="0" xfId="1" applyFont="1" applyFill="1" applyAlignment="1" applyProtection="1"/>
    <xf numFmtId="38" fontId="3" fillId="2" borderId="1" xfId="1" applyFont="1" applyFill="1" applyBorder="1" applyAlignment="1" applyProtection="1"/>
    <xf numFmtId="38" fontId="8" fillId="2" borderId="1" xfId="1" applyFont="1" applyFill="1" applyBorder="1" applyAlignment="1" applyProtection="1">
      <alignment horizontal="distributed" vertical="top" indent="1"/>
    </xf>
    <xf numFmtId="176" fontId="5" fillId="2" borderId="1" xfId="1" applyNumberFormat="1" applyFont="1" applyFill="1" applyBorder="1" applyAlignment="1" applyProtection="1"/>
    <xf numFmtId="38" fontId="5" fillId="2" borderId="0" xfId="1" applyFont="1" applyFill="1" applyBorder="1" applyAlignment="1" applyProtection="1"/>
    <xf numFmtId="38" fontId="5" fillId="2" borderId="0" xfId="1" applyFont="1" applyFill="1" applyAlignment="1" applyProtection="1">
      <alignment horizontal="right" vertical="center"/>
    </xf>
    <xf numFmtId="38" fontId="5" fillId="2" borderId="0" xfId="1" applyFont="1" applyFill="1" applyAlignment="1" applyProtection="1"/>
    <xf numFmtId="38" fontId="5" fillId="2" borderId="2" xfId="1" applyFont="1" applyFill="1" applyBorder="1" applyAlignment="1" applyProtection="1"/>
    <xf numFmtId="38" fontId="5" fillId="2" borderId="1" xfId="1" applyFont="1" applyFill="1" applyBorder="1" applyAlignment="1" applyProtection="1"/>
    <xf numFmtId="38" fontId="5" fillId="2" borderId="1" xfId="1" applyFont="1" applyFill="1" applyBorder="1" applyAlignment="1" applyProtection="1">
      <alignment horizontal="left" vertical="center"/>
    </xf>
    <xf numFmtId="38" fontId="5" fillId="2" borderId="1" xfId="1" applyFont="1" applyFill="1" applyBorder="1" applyAlignment="1" applyProtection="1">
      <alignment vertical="top"/>
    </xf>
    <xf numFmtId="38" fontId="5" fillId="2" borderId="3" xfId="1" applyFont="1" applyFill="1" applyBorder="1" applyAlignment="1" applyProtection="1"/>
    <xf numFmtId="38" fontId="3" fillId="2" borderId="0" xfId="1" applyFont="1" applyFill="1" applyBorder="1" applyAlignment="1" applyProtection="1"/>
    <xf numFmtId="176" fontId="5" fillId="2" borderId="2" xfId="1" applyNumberFormat="1" applyFont="1" applyFill="1" applyBorder="1" applyAlignment="1" applyProtection="1">
      <alignment horizontal="centerContinuous"/>
    </xf>
    <xf numFmtId="177" fontId="5" fillId="2" borderId="4" xfId="1" applyNumberFormat="1" applyFont="1" applyFill="1" applyBorder="1" applyAlignment="1" applyProtection="1"/>
    <xf numFmtId="38" fontId="3" fillId="2" borderId="5" xfId="1" applyFont="1" applyFill="1" applyBorder="1" applyAlignment="1" applyProtection="1"/>
    <xf numFmtId="38" fontId="3" fillId="2" borderId="4" xfId="1" applyFont="1" applyFill="1" applyBorder="1" applyAlignment="1" applyProtection="1"/>
    <xf numFmtId="38" fontId="3" fillId="2" borderId="6" xfId="1" applyFont="1" applyFill="1" applyBorder="1" applyAlignment="1" applyProtection="1"/>
    <xf numFmtId="176" fontId="5" fillId="2" borderId="0" xfId="1" applyNumberFormat="1" applyFont="1" applyFill="1" applyBorder="1" applyAlignment="1" applyProtection="1"/>
    <xf numFmtId="38" fontId="9" fillId="2" borderId="0" xfId="1" applyFont="1" applyFill="1" applyAlignment="1" applyProtection="1">
      <alignment horizontal="distributed" indent="1"/>
    </xf>
    <xf numFmtId="38" fontId="5" fillId="2" borderId="7" xfId="1" applyFont="1" applyFill="1" applyBorder="1" applyAlignment="1" applyProtection="1"/>
    <xf numFmtId="177" fontId="3" fillId="2" borderId="2" xfId="1" applyNumberFormat="1" applyFont="1" applyFill="1" applyBorder="1" applyAlignment="1" applyProtection="1"/>
    <xf numFmtId="177" fontId="3" fillId="2" borderId="0" xfId="1" applyNumberFormat="1" applyFont="1" applyFill="1" applyBorder="1" applyAlignment="1" applyProtection="1">
      <alignment horizontal="distributed"/>
    </xf>
    <xf numFmtId="177" fontId="3" fillId="2" borderId="7" xfId="1" applyNumberFormat="1" applyFont="1" applyFill="1" applyBorder="1" applyAlignment="1" applyProtection="1"/>
    <xf numFmtId="176" fontId="5" fillId="2" borderId="2" xfId="2" applyNumberFormat="1" applyFont="1" applyFill="1" applyBorder="1" applyProtection="1"/>
    <xf numFmtId="176" fontId="5" fillId="2" borderId="0" xfId="2" applyNumberFormat="1" applyFont="1" applyFill="1" applyBorder="1" applyProtection="1"/>
    <xf numFmtId="38" fontId="5" fillId="2" borderId="0" xfId="1" applyFont="1" applyFill="1" applyAlignment="1" applyProtection="1">
      <alignment horizontal="distributed"/>
    </xf>
    <xf numFmtId="38" fontId="5" fillId="2" borderId="0" xfId="1" quotePrefix="1" applyFont="1" applyFill="1" applyAlignment="1" applyProtection="1">
      <alignment horizontal="center"/>
    </xf>
    <xf numFmtId="177" fontId="5" fillId="2" borderId="2" xfId="1" applyNumberFormat="1" applyFont="1" applyFill="1" applyBorder="1" applyAlignment="1" applyProtection="1"/>
    <xf numFmtId="177" fontId="5" fillId="2" borderId="0" xfId="1" quotePrefix="1" applyNumberFormat="1" applyFont="1" applyFill="1" applyAlignment="1" applyProtection="1">
      <alignment horizontal="center"/>
    </xf>
    <xf numFmtId="177" fontId="5" fillId="2" borderId="7" xfId="2" applyNumberFormat="1" applyFont="1" applyFill="1" applyBorder="1" applyAlignment="1"/>
    <xf numFmtId="177" fontId="5" fillId="2" borderId="0" xfId="1" applyNumberFormat="1" applyFont="1" applyFill="1" applyBorder="1" applyAlignment="1" applyProtection="1">
      <alignment horizontal="distributed"/>
    </xf>
    <xf numFmtId="177" fontId="5" fillId="2" borderId="2" xfId="1" quotePrefix="1" applyNumberFormat="1" applyFont="1" applyFill="1" applyBorder="1" applyAlignment="1" applyProtection="1"/>
    <xf numFmtId="177" fontId="5" fillId="2" borderId="0" xfId="1" applyNumberFormat="1" applyFont="1" applyFill="1" applyAlignment="1" applyProtection="1">
      <alignment horizontal="center"/>
    </xf>
    <xf numFmtId="177" fontId="5" fillId="2" borderId="7" xfId="1" applyNumberFormat="1" applyFont="1" applyFill="1" applyBorder="1" applyAlignment="1" applyProtection="1"/>
    <xf numFmtId="177" fontId="5" fillId="2" borderId="0" xfId="1" quotePrefix="1" applyNumberFormat="1" applyFont="1" applyFill="1" applyBorder="1" applyAlignment="1" applyProtection="1">
      <alignment horizontal="center"/>
    </xf>
    <xf numFmtId="38" fontId="5" fillId="2" borderId="0" xfId="1" applyFont="1" applyFill="1" applyAlignment="1" applyProtection="1">
      <alignment horizontal="center"/>
    </xf>
    <xf numFmtId="177" fontId="3" fillId="2" borderId="2" xfId="2" applyNumberFormat="1" applyFont="1" applyFill="1" applyBorder="1" applyProtection="1"/>
    <xf numFmtId="177" fontId="5" fillId="2" borderId="0" xfId="2" applyNumberFormat="1" applyFont="1" applyFill="1" applyBorder="1" applyProtection="1"/>
    <xf numFmtId="177" fontId="3" fillId="2" borderId="7" xfId="2" applyNumberFormat="1" applyFont="1" applyFill="1" applyBorder="1" applyAlignment="1" applyProtection="1"/>
    <xf numFmtId="177" fontId="5" fillId="2" borderId="0" xfId="1" applyNumberFormat="1" applyFont="1" applyFill="1" applyBorder="1" applyAlignment="1" applyProtection="1">
      <alignment horizontal="center"/>
    </xf>
    <xf numFmtId="176" fontId="5" fillId="2" borderId="2" xfId="1" applyNumberFormat="1" applyFont="1" applyFill="1" applyBorder="1" applyAlignment="1" applyProtection="1"/>
    <xf numFmtId="177" fontId="5" fillId="2" borderId="0" xfId="1" applyNumberFormat="1" applyFont="1" applyFill="1" applyAlignment="1" applyProtection="1"/>
    <xf numFmtId="177" fontId="3" fillId="2" borderId="0" xfId="1" applyNumberFormat="1" applyFont="1" applyFill="1" applyAlignment="1" applyProtection="1"/>
    <xf numFmtId="0" fontId="3" fillId="2" borderId="0" xfId="2" applyFont="1" applyFill="1" applyBorder="1" applyProtection="1"/>
    <xf numFmtId="0" fontId="5" fillId="2" borderId="0" xfId="2" applyFont="1" applyFill="1" applyBorder="1" applyProtection="1"/>
    <xf numFmtId="0" fontId="3" fillId="2" borderId="7" xfId="2" applyFont="1" applyFill="1" applyBorder="1" applyAlignment="1" applyProtection="1"/>
    <xf numFmtId="0" fontId="5" fillId="2" borderId="7" xfId="2" applyFont="1" applyFill="1" applyBorder="1" applyAlignment="1"/>
    <xf numFmtId="0" fontId="3" fillId="2" borderId="0" xfId="2" applyFont="1" applyFill="1" applyProtection="1"/>
    <xf numFmtId="0" fontId="3" fillId="2" borderId="1" xfId="2" applyFont="1" applyFill="1" applyBorder="1" applyProtection="1"/>
    <xf numFmtId="0" fontId="3" fillId="2" borderId="8" xfId="2" applyFont="1" applyFill="1" applyBorder="1" applyAlignment="1" applyProtection="1"/>
    <xf numFmtId="176" fontId="5" fillId="2" borderId="3" xfId="2" applyNumberFormat="1" applyFont="1" applyFill="1" applyBorder="1" applyProtection="1"/>
    <xf numFmtId="176" fontId="3" fillId="2" borderId="1" xfId="2" applyNumberFormat="1" applyFont="1" applyFill="1" applyBorder="1" applyProtection="1"/>
    <xf numFmtId="0" fontId="3" fillId="2" borderId="3" xfId="2" applyFont="1" applyFill="1" applyBorder="1" applyProtection="1"/>
    <xf numFmtId="176" fontId="5" fillId="2" borderId="1" xfId="2" applyNumberFormat="1" applyFont="1" applyFill="1" applyBorder="1" applyProtection="1"/>
    <xf numFmtId="0" fontId="5" fillId="2" borderId="0" xfId="2" applyFont="1" applyFill="1" applyProtection="1"/>
    <xf numFmtId="0" fontId="5" fillId="2" borderId="0" xfId="2" applyFont="1" applyFill="1" applyAlignment="1" applyProtection="1"/>
    <xf numFmtId="176" fontId="5" fillId="2" borderId="0" xfId="2" applyNumberFormat="1" applyFont="1" applyFill="1" applyProtection="1"/>
    <xf numFmtId="0" fontId="3" fillId="2" borderId="0" xfId="2" applyFont="1" applyFill="1" applyAlignment="1" applyProtection="1"/>
    <xf numFmtId="176" fontId="5" fillId="2" borderId="9" xfId="1" applyNumberFormat="1" applyFont="1" applyFill="1" applyBorder="1" applyAlignment="1" applyProtection="1">
      <alignment horizontal="center" vertical="center"/>
    </xf>
    <xf numFmtId="176" fontId="5" fillId="2" borderId="10" xfId="0" applyNumberFormat="1" applyFont="1" applyFill="1" applyBorder="1" applyAlignment="1">
      <alignment horizontal="center" vertical="center"/>
    </xf>
    <xf numFmtId="177" fontId="9" fillId="2" borderId="2" xfId="1" applyNumberFormat="1" applyFont="1" applyFill="1" applyBorder="1" applyAlignment="1" applyProtection="1">
      <alignment horizontal="center" shrinkToFit="1"/>
    </xf>
    <xf numFmtId="177" fontId="9" fillId="2" borderId="0" xfId="1" applyNumberFormat="1" applyFont="1" applyFill="1" applyBorder="1" applyAlignment="1" applyProtection="1">
      <alignment horizontal="center" shrinkToFit="1"/>
    </xf>
    <xf numFmtId="177" fontId="9" fillId="2" borderId="7" xfId="1" applyNumberFormat="1" applyFont="1" applyFill="1" applyBorder="1" applyAlignment="1" applyProtection="1">
      <alignment horizontal="center" shrinkToFit="1"/>
    </xf>
    <xf numFmtId="177" fontId="5" fillId="2" borderId="2" xfId="1" applyNumberFormat="1" applyFont="1" applyFill="1" applyBorder="1" applyAlignment="1" applyProtection="1">
      <alignment horizontal="center"/>
    </xf>
    <xf numFmtId="177" fontId="5" fillId="2" borderId="0" xfId="1" applyNumberFormat="1" applyFont="1" applyFill="1" applyBorder="1" applyAlignment="1" applyProtection="1">
      <alignment horizontal="center"/>
    </xf>
    <xf numFmtId="177" fontId="5" fillId="2" borderId="7" xfId="1" applyNumberFormat="1" applyFont="1" applyFill="1" applyBorder="1" applyAlignment="1" applyProtection="1">
      <alignment horizontal="center"/>
    </xf>
    <xf numFmtId="0" fontId="5" fillId="2" borderId="0" xfId="2" applyFont="1" applyFill="1" applyAlignment="1" applyProtection="1">
      <alignment horizontal="left" wrapText="1"/>
    </xf>
    <xf numFmtId="176" fontId="5" fillId="2" borderId="5" xfId="1" applyNumberFormat="1" applyFont="1" applyFill="1" applyBorder="1" applyAlignment="1" applyProtection="1">
      <alignment horizontal="center" vertical="center"/>
    </xf>
    <xf numFmtId="176" fontId="5" fillId="2" borderId="3" xfId="0" applyNumberFormat="1" applyFont="1" applyFill="1" applyBorder="1" applyAlignment="1">
      <alignment horizontal="center" vertical="center"/>
    </xf>
    <xf numFmtId="38" fontId="10" fillId="2" borderId="0" xfId="1" applyFont="1" applyFill="1" applyAlignment="1" applyProtection="1">
      <alignment horizontal="center"/>
    </xf>
    <xf numFmtId="38" fontId="3" fillId="2" borderId="1" xfId="1" applyFont="1" applyFill="1" applyBorder="1" applyAlignment="1" applyProtection="1">
      <alignment horizontal="right"/>
      <protection locked="0"/>
    </xf>
    <xf numFmtId="0" fontId="3" fillId="2" borderId="1" xfId="0" applyFont="1" applyFill="1" applyBorder="1" applyAlignment="1"/>
    <xf numFmtId="38" fontId="5" fillId="2" borderId="9" xfId="1" applyFont="1" applyFill="1" applyBorder="1" applyAlignment="1" applyProtection="1">
      <alignment horizontal="center" vertical="center"/>
    </xf>
    <xf numFmtId="0" fontId="0" fillId="2" borderId="10" xfId="0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ai_024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4</xdr:row>
      <xdr:rowOff>9525</xdr:rowOff>
    </xdr:from>
    <xdr:to>
      <xdr:col>3</xdr:col>
      <xdr:colOff>9525</xdr:colOff>
      <xdr:row>5</xdr:row>
      <xdr:rowOff>257175</xdr:rowOff>
    </xdr:to>
    <xdr:sp macro="" textlink="">
      <xdr:nvSpPr>
        <xdr:cNvPr id="1685" name="Line 1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SpPr>
          <a:spLocks noChangeShapeType="1"/>
        </xdr:cNvSpPr>
      </xdr:nvSpPr>
      <xdr:spPr bwMode="auto">
        <a:xfrm>
          <a:off x="47625" y="1104900"/>
          <a:ext cx="1438275" cy="4667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28575</xdr:colOff>
      <xdr:row>4</xdr:row>
      <xdr:rowOff>9525</xdr:rowOff>
    </xdr:from>
    <xdr:to>
      <xdr:col>9</xdr:col>
      <xdr:colOff>19050</xdr:colOff>
      <xdr:row>6</xdr:row>
      <xdr:rowOff>9525</xdr:rowOff>
    </xdr:to>
    <xdr:sp macro="" textlink="">
      <xdr:nvSpPr>
        <xdr:cNvPr id="1686" name="Line 2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SpPr>
          <a:spLocks noChangeShapeType="1"/>
        </xdr:cNvSpPr>
      </xdr:nvSpPr>
      <xdr:spPr bwMode="auto">
        <a:xfrm>
          <a:off x="5305425" y="1104900"/>
          <a:ext cx="1466850" cy="4762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</xdr:row>
      <xdr:rowOff>419100</xdr:rowOff>
    </xdr:from>
    <xdr:to>
      <xdr:col>3</xdr:col>
      <xdr:colOff>0</xdr:colOff>
      <xdr:row>6</xdr:row>
      <xdr:rowOff>0</xdr:rowOff>
    </xdr:to>
    <xdr:sp macro="" textlink="">
      <xdr:nvSpPr>
        <xdr:cNvPr id="1687" name="Line 3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SpPr>
          <a:spLocks noChangeShapeType="1"/>
        </xdr:cNvSpPr>
      </xdr:nvSpPr>
      <xdr:spPr bwMode="auto">
        <a:xfrm>
          <a:off x="9525" y="1095375"/>
          <a:ext cx="1466850" cy="4762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9525</xdr:colOff>
      <xdr:row>4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1688" name="Line 4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SpPr>
          <a:spLocks noChangeShapeType="1"/>
        </xdr:cNvSpPr>
      </xdr:nvSpPr>
      <xdr:spPr bwMode="auto">
        <a:xfrm>
          <a:off x="5286375" y="1095375"/>
          <a:ext cx="1466850" cy="4762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M84"/>
  <sheetViews>
    <sheetView tabSelected="1" zoomScaleNormal="100" workbookViewId="0">
      <selection activeCell="M6" sqref="M6"/>
    </sheetView>
  </sheetViews>
  <sheetFormatPr defaultRowHeight="13.5"/>
  <cols>
    <col min="1" max="1" width="2.125" style="1" customWidth="1"/>
    <col min="2" max="2" width="15.125" style="2" customWidth="1"/>
    <col min="3" max="3" width="2.125" style="1" customWidth="1"/>
    <col min="4" max="4" width="16.625" style="3" customWidth="1"/>
    <col min="5" max="6" width="16.625" style="1" customWidth="1"/>
    <col min="7" max="7" width="2.125" style="1" customWidth="1"/>
    <col min="8" max="8" width="15.125" style="1" customWidth="1"/>
    <col min="9" max="9" width="2.125" style="1" customWidth="1"/>
    <col min="10" max="12" width="16.625" style="3" customWidth="1"/>
    <col min="13" max="16384" width="9" style="1"/>
  </cols>
  <sheetData>
    <row r="1" spans="1:12" ht="2.25" customHeight="1"/>
    <row r="2" spans="1:12" ht="24" customHeight="1">
      <c r="A2" s="4"/>
    </row>
    <row r="3" spans="1:12" ht="36" customHeight="1">
      <c r="A3" s="74" t="s">
        <v>40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</row>
    <row r="4" spans="1:12" ht="24" customHeight="1">
      <c r="A4" s="5"/>
      <c r="B4" s="6" t="s">
        <v>0</v>
      </c>
      <c r="C4" s="5"/>
      <c r="D4" s="7"/>
      <c r="E4" s="5"/>
      <c r="F4" s="75" t="s">
        <v>39</v>
      </c>
      <c r="G4" s="76"/>
      <c r="H4" s="76"/>
      <c r="I4" s="76"/>
      <c r="J4" s="76"/>
      <c r="K4" s="76"/>
      <c r="L4" s="76"/>
    </row>
    <row r="5" spans="1:12" ht="18.75" customHeight="1">
      <c r="A5" s="8"/>
      <c r="B5" s="9" t="s">
        <v>1</v>
      </c>
      <c r="C5" s="10"/>
      <c r="D5" s="63" t="s">
        <v>2</v>
      </c>
      <c r="E5" s="77" t="s">
        <v>3</v>
      </c>
      <c r="F5" s="77" t="s">
        <v>4</v>
      </c>
      <c r="G5" s="11"/>
      <c r="H5" s="9" t="s">
        <v>1</v>
      </c>
      <c r="I5" s="10"/>
      <c r="J5" s="63" t="s">
        <v>2</v>
      </c>
      <c r="K5" s="63" t="s">
        <v>3</v>
      </c>
      <c r="L5" s="72" t="s">
        <v>4</v>
      </c>
    </row>
    <row r="6" spans="1:12" ht="18.75" customHeight="1">
      <c r="A6" s="12"/>
      <c r="B6" s="13" t="s">
        <v>5</v>
      </c>
      <c r="C6" s="14"/>
      <c r="D6" s="64"/>
      <c r="E6" s="78"/>
      <c r="F6" s="78"/>
      <c r="G6" s="15"/>
      <c r="H6" s="13" t="s">
        <v>6</v>
      </c>
      <c r="I6" s="14"/>
      <c r="J6" s="64"/>
      <c r="K6" s="64"/>
      <c r="L6" s="73"/>
    </row>
    <row r="7" spans="1:12" ht="7.5" customHeight="1">
      <c r="A7" s="16"/>
      <c r="D7" s="17" t="s">
        <v>7</v>
      </c>
      <c r="E7" s="18"/>
      <c r="F7" s="18"/>
      <c r="G7" s="19"/>
      <c r="H7" s="20"/>
      <c r="I7" s="21"/>
      <c r="J7" s="22"/>
    </row>
    <row r="8" spans="1:12" ht="15.75" customHeight="1">
      <c r="A8" s="16"/>
      <c r="B8" s="23" t="s">
        <v>8</v>
      </c>
      <c r="C8" s="24"/>
      <c r="D8" s="3">
        <v>7511099</v>
      </c>
      <c r="E8" s="3">
        <v>3757245</v>
      </c>
      <c r="F8" s="3">
        <v>3753854</v>
      </c>
      <c r="G8" s="25"/>
      <c r="H8" s="26" t="s">
        <v>9</v>
      </c>
      <c r="I8" s="27"/>
      <c r="J8" s="28"/>
      <c r="K8" s="29"/>
      <c r="L8" s="29"/>
    </row>
    <row r="9" spans="1:12" ht="7.5" customHeight="1">
      <c r="A9" s="16"/>
      <c r="B9" s="30" t="s">
        <v>9</v>
      </c>
      <c r="C9" s="24"/>
      <c r="E9" s="10"/>
      <c r="F9" s="10"/>
      <c r="G9" s="25"/>
      <c r="H9" s="26" t="s">
        <v>9</v>
      </c>
      <c r="I9" s="27"/>
      <c r="J9" s="28"/>
      <c r="K9" s="29"/>
      <c r="L9" s="29"/>
    </row>
    <row r="10" spans="1:12" ht="15.75" customHeight="1">
      <c r="A10" s="16"/>
      <c r="B10" s="31">
        <v>0</v>
      </c>
      <c r="C10" s="24"/>
      <c r="D10" s="3">
        <v>64662</v>
      </c>
      <c r="E10" s="3">
        <v>33234</v>
      </c>
      <c r="F10" s="3">
        <v>31428</v>
      </c>
      <c r="G10" s="32"/>
      <c r="H10" s="33">
        <v>65</v>
      </c>
      <c r="I10" s="34"/>
      <c r="J10" s="3">
        <v>92849</v>
      </c>
      <c r="K10" s="3">
        <v>45220</v>
      </c>
      <c r="L10" s="3">
        <v>47629</v>
      </c>
    </row>
    <row r="11" spans="1:12" ht="15.75" customHeight="1">
      <c r="A11" s="16"/>
      <c r="B11" s="31">
        <v>1</v>
      </c>
      <c r="C11" s="24"/>
      <c r="D11" s="3">
        <v>65081</v>
      </c>
      <c r="E11" s="3">
        <v>33234</v>
      </c>
      <c r="F11" s="3">
        <v>31847</v>
      </c>
      <c r="G11" s="32"/>
      <c r="H11" s="33">
        <v>66</v>
      </c>
      <c r="I11" s="34"/>
      <c r="J11" s="3">
        <v>100955</v>
      </c>
      <c r="K11" s="3">
        <v>49358</v>
      </c>
      <c r="L11" s="3">
        <v>51597</v>
      </c>
    </row>
    <row r="12" spans="1:12" ht="15.75" customHeight="1">
      <c r="A12" s="16"/>
      <c r="B12" s="31">
        <v>2</v>
      </c>
      <c r="C12" s="24"/>
      <c r="D12" s="3">
        <v>63550</v>
      </c>
      <c r="E12" s="3">
        <v>32881</v>
      </c>
      <c r="F12" s="3">
        <v>30669</v>
      </c>
      <c r="G12" s="32"/>
      <c r="H12" s="33">
        <v>67</v>
      </c>
      <c r="I12" s="34"/>
      <c r="J12" s="3">
        <v>118423</v>
      </c>
      <c r="K12" s="3">
        <v>57312</v>
      </c>
      <c r="L12" s="3">
        <v>61111</v>
      </c>
    </row>
    <row r="13" spans="1:12" ht="16.5" customHeight="1">
      <c r="A13" s="16"/>
      <c r="B13" s="31">
        <v>3</v>
      </c>
      <c r="C13" s="24"/>
      <c r="D13" s="3">
        <v>65816</v>
      </c>
      <c r="E13" s="3">
        <v>33602</v>
      </c>
      <c r="F13" s="3">
        <v>32214</v>
      </c>
      <c r="G13" s="32"/>
      <c r="H13" s="33">
        <v>68</v>
      </c>
      <c r="I13" s="34"/>
      <c r="J13" s="3">
        <v>119707</v>
      </c>
      <c r="K13" s="3">
        <v>57515</v>
      </c>
      <c r="L13" s="3">
        <v>62192</v>
      </c>
    </row>
    <row r="14" spans="1:12" ht="15.75" customHeight="1">
      <c r="A14" s="16"/>
      <c r="B14" s="31">
        <v>4</v>
      </c>
      <c r="C14" s="24"/>
      <c r="D14" s="3">
        <v>66810</v>
      </c>
      <c r="E14" s="3">
        <v>34244</v>
      </c>
      <c r="F14" s="3">
        <v>32566</v>
      </c>
      <c r="G14" s="32"/>
      <c r="H14" s="33">
        <v>69</v>
      </c>
      <c r="I14" s="34"/>
      <c r="J14" s="3">
        <v>112306</v>
      </c>
      <c r="K14" s="3">
        <v>53893</v>
      </c>
      <c r="L14" s="3">
        <v>58413</v>
      </c>
    </row>
    <row r="15" spans="1:12" ht="15.75" customHeight="1">
      <c r="A15" s="16"/>
      <c r="B15" s="31">
        <v>5</v>
      </c>
      <c r="C15" s="24"/>
      <c r="D15" s="3">
        <v>67944</v>
      </c>
      <c r="E15" s="3">
        <v>34889</v>
      </c>
      <c r="F15" s="3">
        <v>33055</v>
      </c>
      <c r="G15" s="32"/>
      <c r="H15" s="35" t="s">
        <v>9</v>
      </c>
      <c r="I15" s="27"/>
    </row>
    <row r="16" spans="1:12" ht="15.75" customHeight="1">
      <c r="A16" s="16"/>
      <c r="B16" s="31">
        <v>6</v>
      </c>
      <c r="C16" s="24"/>
      <c r="D16" s="3">
        <v>68130</v>
      </c>
      <c r="E16" s="3">
        <v>34976</v>
      </c>
      <c r="F16" s="3">
        <v>33154</v>
      </c>
      <c r="G16" s="32"/>
      <c r="H16" s="33">
        <v>70</v>
      </c>
      <c r="I16" s="34"/>
      <c r="J16" s="3">
        <v>79630</v>
      </c>
      <c r="K16" s="3">
        <v>38742</v>
      </c>
      <c r="L16" s="3">
        <v>40888</v>
      </c>
    </row>
    <row r="17" spans="1:12" ht="15.75" customHeight="1">
      <c r="A17" s="16"/>
      <c r="B17" s="31">
        <v>7</v>
      </c>
      <c r="C17" s="24"/>
      <c r="D17" s="3">
        <v>68154</v>
      </c>
      <c r="E17" s="3">
        <v>34961</v>
      </c>
      <c r="F17" s="3">
        <v>33193</v>
      </c>
      <c r="G17" s="32"/>
      <c r="H17" s="33">
        <v>71</v>
      </c>
      <c r="I17" s="34"/>
      <c r="J17" s="28">
        <v>71784</v>
      </c>
      <c r="K17" s="29">
        <v>34562</v>
      </c>
      <c r="L17" s="3">
        <v>37222</v>
      </c>
    </row>
    <row r="18" spans="1:12" ht="15.75" customHeight="1">
      <c r="A18" s="16"/>
      <c r="B18" s="31">
        <v>8</v>
      </c>
      <c r="C18" s="24"/>
      <c r="D18" s="3">
        <v>69361</v>
      </c>
      <c r="E18" s="3">
        <v>35603</v>
      </c>
      <c r="F18" s="3">
        <v>33758</v>
      </c>
      <c r="G18" s="32"/>
      <c r="H18" s="33">
        <v>72</v>
      </c>
      <c r="I18" s="34"/>
      <c r="J18" s="3">
        <v>89653</v>
      </c>
      <c r="K18" s="3">
        <v>42755</v>
      </c>
      <c r="L18" s="3">
        <v>46898</v>
      </c>
    </row>
    <row r="19" spans="1:12" ht="15.75" customHeight="1">
      <c r="A19" s="16"/>
      <c r="B19" s="31">
        <v>9</v>
      </c>
      <c r="C19" s="24"/>
      <c r="D19" s="3">
        <v>68701</v>
      </c>
      <c r="E19" s="3">
        <v>35381</v>
      </c>
      <c r="F19" s="3">
        <v>33320</v>
      </c>
      <c r="G19" s="32"/>
      <c r="H19" s="33">
        <v>73</v>
      </c>
      <c r="I19" s="34"/>
      <c r="J19" s="3">
        <v>87439</v>
      </c>
      <c r="K19" s="3">
        <v>41560</v>
      </c>
      <c r="L19" s="3">
        <v>45879</v>
      </c>
    </row>
    <row r="20" spans="1:12" ht="15.75" customHeight="1">
      <c r="A20" s="16"/>
      <c r="B20" s="30" t="s">
        <v>9</v>
      </c>
      <c r="C20" s="24"/>
      <c r="E20" s="10"/>
      <c r="F20" s="10"/>
      <c r="G20" s="25"/>
      <c r="H20" s="33">
        <v>74</v>
      </c>
      <c r="I20" s="34"/>
      <c r="J20" s="3">
        <v>87136</v>
      </c>
      <c r="K20" s="3">
        <v>41077</v>
      </c>
      <c r="L20" s="3">
        <v>46059</v>
      </c>
    </row>
    <row r="21" spans="1:12" ht="15.75" customHeight="1">
      <c r="A21" s="16"/>
      <c r="B21" s="31">
        <v>10</v>
      </c>
      <c r="C21" s="24"/>
      <c r="D21" s="3">
        <v>68613</v>
      </c>
      <c r="E21" s="3">
        <v>35126</v>
      </c>
      <c r="F21" s="3">
        <v>33487</v>
      </c>
      <c r="G21" s="36"/>
      <c r="H21" s="33">
        <v>75</v>
      </c>
      <c r="I21" s="34"/>
      <c r="J21" s="3">
        <v>86031</v>
      </c>
      <c r="K21" s="3">
        <v>40298</v>
      </c>
      <c r="L21" s="3">
        <v>45733</v>
      </c>
    </row>
    <row r="22" spans="1:12" ht="15.75" customHeight="1">
      <c r="A22" s="16"/>
      <c r="B22" s="31">
        <v>11</v>
      </c>
      <c r="C22" s="24"/>
      <c r="D22" s="3">
        <v>66396</v>
      </c>
      <c r="E22" s="3">
        <v>33790</v>
      </c>
      <c r="F22" s="3">
        <v>32606</v>
      </c>
      <c r="G22" s="36"/>
      <c r="H22" s="33">
        <v>76</v>
      </c>
      <c r="I22" s="34"/>
      <c r="J22" s="3">
        <v>78120</v>
      </c>
      <c r="K22" s="3">
        <v>36267</v>
      </c>
      <c r="L22" s="3">
        <v>41853</v>
      </c>
    </row>
    <row r="23" spans="1:12" ht="15.75" customHeight="1">
      <c r="A23" s="16"/>
      <c r="B23" s="31">
        <v>12</v>
      </c>
      <c r="C23" s="24"/>
      <c r="D23" s="3">
        <v>69639</v>
      </c>
      <c r="E23" s="3">
        <v>35609</v>
      </c>
      <c r="F23" s="3">
        <v>34030</v>
      </c>
      <c r="G23" s="36"/>
      <c r="H23" s="33">
        <v>77</v>
      </c>
      <c r="I23" s="34"/>
      <c r="J23" s="3">
        <v>65841</v>
      </c>
      <c r="K23" s="3">
        <v>30392</v>
      </c>
      <c r="L23" s="3">
        <v>35449</v>
      </c>
    </row>
    <row r="24" spans="1:12" ht="15.75" customHeight="1">
      <c r="A24" s="16"/>
      <c r="B24" s="31">
        <v>13</v>
      </c>
      <c r="C24" s="24"/>
      <c r="D24" s="3">
        <v>69908</v>
      </c>
      <c r="E24" s="3">
        <v>35660</v>
      </c>
      <c r="F24" s="3">
        <v>34248</v>
      </c>
      <c r="G24" s="36"/>
      <c r="H24" s="33">
        <v>78</v>
      </c>
      <c r="I24" s="34"/>
      <c r="J24" s="3">
        <v>61578</v>
      </c>
      <c r="K24" s="3">
        <v>28283</v>
      </c>
      <c r="L24" s="3">
        <v>33295</v>
      </c>
    </row>
    <row r="25" spans="1:12" ht="15.75" customHeight="1">
      <c r="A25" s="16"/>
      <c r="B25" s="31">
        <v>14</v>
      </c>
      <c r="C25" s="24"/>
      <c r="D25" s="3">
        <v>71502</v>
      </c>
      <c r="E25" s="3">
        <v>36897</v>
      </c>
      <c r="F25" s="3">
        <v>34605</v>
      </c>
      <c r="G25" s="36"/>
      <c r="H25" s="33">
        <v>79</v>
      </c>
      <c r="I25" s="34"/>
      <c r="J25" s="3">
        <v>66199</v>
      </c>
      <c r="K25" s="3">
        <v>29905</v>
      </c>
      <c r="L25" s="3">
        <v>36294</v>
      </c>
    </row>
    <row r="26" spans="1:12" ht="15.75" customHeight="1">
      <c r="A26" s="16"/>
      <c r="B26" s="31">
        <v>15</v>
      </c>
      <c r="C26" s="24"/>
      <c r="D26" s="3">
        <v>72859</v>
      </c>
      <c r="E26" s="3">
        <v>37824</v>
      </c>
      <c r="F26" s="3">
        <v>35035</v>
      </c>
      <c r="G26" s="32"/>
      <c r="H26" s="37"/>
      <c r="I26" s="38"/>
    </row>
    <row r="27" spans="1:12" ht="16.5" customHeight="1">
      <c r="A27" s="16"/>
      <c r="B27" s="31">
        <v>16</v>
      </c>
      <c r="C27" s="24"/>
      <c r="D27" s="3">
        <v>75119</v>
      </c>
      <c r="E27" s="3">
        <v>38537</v>
      </c>
      <c r="F27" s="3">
        <v>36582</v>
      </c>
      <c r="G27" s="32"/>
      <c r="H27" s="39">
        <v>80</v>
      </c>
      <c r="I27" s="34"/>
      <c r="J27" s="3">
        <v>59244</v>
      </c>
      <c r="K27" s="3">
        <v>26417</v>
      </c>
      <c r="L27" s="3">
        <v>32827</v>
      </c>
    </row>
    <row r="28" spans="1:12" ht="15.75" customHeight="1">
      <c r="A28" s="16"/>
      <c r="B28" s="31">
        <v>17</v>
      </c>
      <c r="C28" s="24"/>
      <c r="D28" s="3">
        <v>74028</v>
      </c>
      <c r="E28" s="3">
        <v>38117</v>
      </c>
      <c r="F28" s="3">
        <v>35911</v>
      </c>
      <c r="G28" s="32"/>
      <c r="H28" s="39">
        <v>81</v>
      </c>
      <c r="I28" s="34"/>
      <c r="J28" s="3">
        <v>57095</v>
      </c>
      <c r="K28" s="3">
        <v>24662</v>
      </c>
      <c r="L28" s="3">
        <v>32433</v>
      </c>
    </row>
    <row r="29" spans="1:12" ht="15.75" customHeight="1">
      <c r="A29" s="16"/>
      <c r="B29" s="31">
        <v>18</v>
      </c>
      <c r="C29" s="24"/>
      <c r="D29" s="3">
        <v>76155</v>
      </c>
      <c r="E29" s="3">
        <v>39246</v>
      </c>
      <c r="F29" s="3">
        <v>36909</v>
      </c>
      <c r="G29" s="32"/>
      <c r="H29" s="39">
        <v>82</v>
      </c>
      <c r="I29" s="34"/>
      <c r="J29" s="3">
        <v>50917</v>
      </c>
      <c r="K29" s="3">
        <v>21239</v>
      </c>
      <c r="L29" s="3">
        <v>29678</v>
      </c>
    </row>
    <row r="30" spans="1:12" ht="16.5" customHeight="1">
      <c r="A30" s="16"/>
      <c r="B30" s="31">
        <v>19</v>
      </c>
      <c r="C30" s="24"/>
      <c r="D30" s="3">
        <v>78241</v>
      </c>
      <c r="E30" s="3">
        <v>40890</v>
      </c>
      <c r="F30" s="3">
        <v>37351</v>
      </c>
      <c r="G30" s="32"/>
      <c r="H30" s="39">
        <v>83</v>
      </c>
      <c r="I30" s="34"/>
      <c r="J30" s="3">
        <v>45899</v>
      </c>
      <c r="K30" s="3">
        <v>18586</v>
      </c>
      <c r="L30" s="3">
        <v>27313</v>
      </c>
    </row>
    <row r="31" spans="1:12" ht="15.75" customHeight="1">
      <c r="A31" s="16"/>
      <c r="B31" s="30" t="s">
        <v>9</v>
      </c>
      <c r="C31" s="24"/>
      <c r="E31" s="10"/>
      <c r="F31" s="10"/>
      <c r="G31" s="25"/>
      <c r="H31" s="39">
        <v>84</v>
      </c>
      <c r="I31" s="34"/>
      <c r="J31" s="3">
        <v>43843</v>
      </c>
      <c r="K31" s="29">
        <v>17462</v>
      </c>
      <c r="L31" s="3">
        <v>26381</v>
      </c>
    </row>
    <row r="32" spans="1:12" ht="15.75" customHeight="1">
      <c r="A32" s="16"/>
      <c r="B32" s="31">
        <v>20</v>
      </c>
      <c r="C32" s="24"/>
      <c r="D32" s="3">
        <v>80160</v>
      </c>
      <c r="E32" s="3">
        <v>41816</v>
      </c>
      <c r="F32" s="3">
        <v>38344</v>
      </c>
      <c r="G32" s="36"/>
      <c r="H32" s="33">
        <v>85</v>
      </c>
      <c r="I32" s="34"/>
      <c r="J32" s="3">
        <v>37284</v>
      </c>
      <c r="K32" s="29">
        <v>14321</v>
      </c>
      <c r="L32" s="3">
        <v>22963</v>
      </c>
    </row>
    <row r="33" spans="1:12" ht="15.75" customHeight="1">
      <c r="A33" s="16"/>
      <c r="B33" s="31">
        <v>21</v>
      </c>
      <c r="C33" s="24"/>
      <c r="D33" s="3">
        <v>78145</v>
      </c>
      <c r="E33" s="3">
        <v>40359</v>
      </c>
      <c r="F33" s="3">
        <v>37786</v>
      </c>
      <c r="G33" s="36"/>
      <c r="H33" s="33">
        <v>86</v>
      </c>
      <c r="I33" s="34"/>
      <c r="J33" s="3">
        <v>33280</v>
      </c>
      <c r="K33" s="29">
        <v>12333</v>
      </c>
      <c r="L33" s="3">
        <v>20947</v>
      </c>
    </row>
    <row r="34" spans="1:12" ht="15.75" customHeight="1">
      <c r="A34" s="16"/>
      <c r="B34" s="31">
        <v>22</v>
      </c>
      <c r="C34" s="24"/>
      <c r="D34" s="3">
        <v>80063</v>
      </c>
      <c r="E34" s="3">
        <v>41867</v>
      </c>
      <c r="F34" s="3">
        <v>38196</v>
      </c>
      <c r="G34" s="36"/>
      <c r="H34" s="33">
        <v>87</v>
      </c>
      <c r="I34" s="34"/>
      <c r="J34" s="3">
        <v>29537</v>
      </c>
      <c r="K34" s="29">
        <v>10325</v>
      </c>
      <c r="L34" s="3">
        <v>19212</v>
      </c>
    </row>
    <row r="35" spans="1:12" ht="15.75" customHeight="1">
      <c r="A35" s="16"/>
      <c r="B35" s="31">
        <v>23</v>
      </c>
      <c r="C35" s="24"/>
      <c r="D35" s="3">
        <v>78490</v>
      </c>
      <c r="E35" s="3">
        <v>41289</v>
      </c>
      <c r="F35" s="3">
        <v>37201</v>
      </c>
      <c r="G35" s="36"/>
      <c r="H35" s="33">
        <v>88</v>
      </c>
      <c r="I35" s="34"/>
      <c r="J35" s="3">
        <v>26350</v>
      </c>
      <c r="K35" s="29">
        <v>8859</v>
      </c>
      <c r="L35" s="3">
        <v>17491</v>
      </c>
    </row>
    <row r="36" spans="1:12" ht="15.75" customHeight="1">
      <c r="A36" s="16"/>
      <c r="B36" s="31">
        <v>24</v>
      </c>
      <c r="C36" s="24"/>
      <c r="D36" s="3">
        <v>78365</v>
      </c>
      <c r="E36" s="3">
        <v>41222</v>
      </c>
      <c r="F36" s="3">
        <v>37143</v>
      </c>
      <c r="G36" s="36"/>
      <c r="H36" s="33">
        <v>89</v>
      </c>
      <c r="I36" s="34"/>
      <c r="J36" s="3">
        <v>22056</v>
      </c>
      <c r="K36" s="29">
        <v>7178</v>
      </c>
      <c r="L36" s="3">
        <v>14878</v>
      </c>
    </row>
    <row r="37" spans="1:12" ht="15.75" customHeight="1">
      <c r="A37" s="16"/>
      <c r="B37" s="31">
        <v>25</v>
      </c>
      <c r="C37" s="24"/>
      <c r="D37" s="3">
        <v>78709</v>
      </c>
      <c r="E37" s="3">
        <v>41723</v>
      </c>
      <c r="F37" s="3">
        <v>36986</v>
      </c>
      <c r="G37" s="32"/>
      <c r="H37" s="37"/>
      <c r="I37" s="38"/>
    </row>
    <row r="38" spans="1:12" ht="15.75" customHeight="1">
      <c r="A38" s="16"/>
      <c r="B38" s="31">
        <v>26</v>
      </c>
      <c r="C38" s="24"/>
      <c r="D38" s="3">
        <v>81049</v>
      </c>
      <c r="E38" s="3">
        <v>43350</v>
      </c>
      <c r="F38" s="3">
        <v>37699</v>
      </c>
      <c r="G38" s="32"/>
      <c r="H38" s="39">
        <v>90</v>
      </c>
      <c r="I38" s="34"/>
      <c r="J38" s="3">
        <v>19485</v>
      </c>
      <c r="K38" s="29">
        <v>6077</v>
      </c>
      <c r="L38" s="3">
        <v>13408</v>
      </c>
    </row>
    <row r="39" spans="1:12" ht="15.75" customHeight="1">
      <c r="A39" s="16"/>
      <c r="B39" s="31">
        <v>27</v>
      </c>
      <c r="C39" s="24"/>
      <c r="D39" s="3">
        <v>81787</v>
      </c>
      <c r="E39" s="3">
        <v>43234</v>
      </c>
      <c r="F39" s="3">
        <v>38553</v>
      </c>
      <c r="G39" s="32"/>
      <c r="H39" s="39">
        <v>91</v>
      </c>
      <c r="I39" s="34"/>
      <c r="J39" s="3">
        <v>15564</v>
      </c>
      <c r="K39" s="29">
        <v>4288</v>
      </c>
      <c r="L39" s="3">
        <v>11276</v>
      </c>
    </row>
    <row r="40" spans="1:12" ht="15.75" customHeight="1">
      <c r="A40" s="16"/>
      <c r="B40" s="31">
        <v>28</v>
      </c>
      <c r="C40" s="24"/>
      <c r="D40" s="3">
        <v>85004</v>
      </c>
      <c r="E40" s="3">
        <v>45055</v>
      </c>
      <c r="F40" s="3">
        <v>39949</v>
      </c>
      <c r="G40" s="32"/>
      <c r="H40" s="39">
        <v>92</v>
      </c>
      <c r="I40" s="34"/>
      <c r="J40" s="3">
        <v>12151</v>
      </c>
      <c r="K40" s="3">
        <v>3208</v>
      </c>
      <c r="L40" s="3">
        <v>8943</v>
      </c>
    </row>
    <row r="41" spans="1:12" ht="15.75" customHeight="1">
      <c r="A41" s="16"/>
      <c r="B41" s="31">
        <v>29</v>
      </c>
      <c r="C41" s="24"/>
      <c r="D41" s="3">
        <v>86176</v>
      </c>
      <c r="E41" s="3">
        <v>45355</v>
      </c>
      <c r="F41" s="3">
        <v>40821</v>
      </c>
      <c r="G41" s="32"/>
      <c r="H41" s="39">
        <v>93</v>
      </c>
      <c r="I41" s="34"/>
      <c r="J41" s="3">
        <v>9764</v>
      </c>
      <c r="K41" s="29">
        <v>2164</v>
      </c>
      <c r="L41" s="3">
        <v>7600</v>
      </c>
    </row>
    <row r="42" spans="1:12" ht="15.75" customHeight="1">
      <c r="A42" s="16"/>
      <c r="B42" s="40"/>
      <c r="C42" s="24"/>
      <c r="E42" s="10"/>
      <c r="F42" s="10"/>
      <c r="G42" s="41"/>
      <c r="H42" s="39">
        <v>94</v>
      </c>
      <c r="I42" s="34"/>
      <c r="J42" s="3">
        <v>6965</v>
      </c>
      <c r="K42" s="29">
        <v>1429</v>
      </c>
      <c r="L42" s="3">
        <v>5536</v>
      </c>
    </row>
    <row r="43" spans="1:12" ht="15.75" customHeight="1">
      <c r="A43" s="16"/>
      <c r="B43" s="31">
        <v>30</v>
      </c>
      <c r="C43" s="24"/>
      <c r="D43" s="3">
        <v>87089</v>
      </c>
      <c r="E43" s="3">
        <v>45888</v>
      </c>
      <c r="F43" s="3">
        <v>41201</v>
      </c>
      <c r="G43" s="36"/>
      <c r="H43" s="33">
        <v>95</v>
      </c>
      <c r="I43" s="34"/>
      <c r="J43" s="28">
        <v>5486</v>
      </c>
      <c r="K43" s="29">
        <v>1045</v>
      </c>
      <c r="L43" s="3">
        <v>4441</v>
      </c>
    </row>
    <row r="44" spans="1:12" ht="15.75" customHeight="1">
      <c r="A44" s="16"/>
      <c r="B44" s="31">
        <v>31</v>
      </c>
      <c r="C44" s="24"/>
      <c r="D44" s="3">
        <v>89859</v>
      </c>
      <c r="E44" s="3">
        <v>46898</v>
      </c>
      <c r="F44" s="3">
        <v>42961</v>
      </c>
      <c r="G44" s="36"/>
      <c r="H44" s="33">
        <v>96</v>
      </c>
      <c r="I44" s="34"/>
      <c r="J44" s="28">
        <v>4259</v>
      </c>
      <c r="K44" s="29">
        <v>737</v>
      </c>
      <c r="L44" s="3">
        <v>3522</v>
      </c>
    </row>
    <row r="45" spans="1:12" ht="15.75" customHeight="1">
      <c r="A45" s="16"/>
      <c r="B45" s="31">
        <v>32</v>
      </c>
      <c r="C45" s="24"/>
      <c r="D45" s="3">
        <v>93468</v>
      </c>
      <c r="E45" s="3">
        <v>49135</v>
      </c>
      <c r="F45" s="3">
        <v>44333</v>
      </c>
      <c r="G45" s="41"/>
      <c r="H45" s="33">
        <v>97</v>
      </c>
      <c r="I45" s="34"/>
      <c r="J45" s="28">
        <v>2796</v>
      </c>
      <c r="K45" s="29">
        <v>425</v>
      </c>
      <c r="L45" s="3">
        <v>2371</v>
      </c>
    </row>
    <row r="46" spans="1:12" ht="15.75" customHeight="1">
      <c r="A46" s="16"/>
      <c r="B46" s="31">
        <v>33</v>
      </c>
      <c r="C46" s="24"/>
      <c r="D46" s="3">
        <v>94531</v>
      </c>
      <c r="E46" s="3">
        <v>49659</v>
      </c>
      <c r="F46" s="3">
        <v>44872</v>
      </c>
      <c r="G46" s="36"/>
      <c r="H46" s="33">
        <v>98</v>
      </c>
      <c r="I46" s="34"/>
      <c r="J46" s="28">
        <v>1943</v>
      </c>
      <c r="K46" s="29">
        <v>314</v>
      </c>
      <c r="L46" s="3">
        <v>1629</v>
      </c>
    </row>
    <row r="47" spans="1:12" ht="15.75" customHeight="1">
      <c r="A47" s="16"/>
      <c r="B47" s="31">
        <v>34</v>
      </c>
      <c r="C47" s="24"/>
      <c r="D47" s="3">
        <v>92320</v>
      </c>
      <c r="E47" s="3">
        <v>47918</v>
      </c>
      <c r="F47" s="3">
        <v>44402</v>
      </c>
      <c r="G47" s="36"/>
      <c r="H47" s="33">
        <v>99</v>
      </c>
      <c r="I47" s="34"/>
      <c r="J47" s="28">
        <v>1429</v>
      </c>
      <c r="K47" s="29">
        <v>207</v>
      </c>
      <c r="L47" s="3">
        <v>1222</v>
      </c>
    </row>
    <row r="48" spans="1:12" ht="15.75" customHeight="1">
      <c r="A48" s="16"/>
      <c r="B48" s="31">
        <v>35</v>
      </c>
      <c r="C48" s="24"/>
      <c r="D48" s="3">
        <v>93951</v>
      </c>
      <c r="E48" s="3">
        <v>49318</v>
      </c>
      <c r="F48" s="3">
        <v>44633</v>
      </c>
      <c r="G48" s="36"/>
      <c r="H48" s="42" t="s">
        <v>7</v>
      </c>
      <c r="I48" s="43"/>
      <c r="J48" s="28"/>
      <c r="K48" s="29"/>
    </row>
    <row r="49" spans="1:12" ht="15.75" customHeight="1">
      <c r="A49" s="16"/>
      <c r="B49" s="31">
        <v>36</v>
      </c>
      <c r="C49" s="24"/>
      <c r="D49" s="3">
        <v>96646</v>
      </c>
      <c r="E49" s="3">
        <v>50589</v>
      </c>
      <c r="F49" s="3">
        <v>46057</v>
      </c>
      <c r="G49" s="36"/>
      <c r="H49" s="35" t="s">
        <v>18</v>
      </c>
      <c r="I49" s="34"/>
      <c r="J49" s="28">
        <v>2624</v>
      </c>
      <c r="K49" s="29">
        <v>329</v>
      </c>
      <c r="L49" s="3">
        <v>2295</v>
      </c>
    </row>
    <row r="50" spans="1:12" ht="15.75" customHeight="1">
      <c r="A50" s="16"/>
      <c r="B50" s="31">
        <v>37</v>
      </c>
      <c r="C50" s="24"/>
      <c r="D50" s="3">
        <v>98897</v>
      </c>
      <c r="E50" s="3">
        <v>51442</v>
      </c>
      <c r="F50" s="3">
        <v>47455</v>
      </c>
      <c r="G50" s="36"/>
      <c r="H50" s="44" t="s">
        <v>15</v>
      </c>
      <c r="I50" s="34"/>
      <c r="J50" s="28">
        <v>81174</v>
      </c>
      <c r="K50" s="29">
        <v>46423</v>
      </c>
      <c r="L50" s="3">
        <v>34751</v>
      </c>
    </row>
    <row r="51" spans="1:12" ht="15.75" customHeight="1">
      <c r="A51" s="16"/>
      <c r="B51" s="31">
        <v>38</v>
      </c>
      <c r="C51" s="24"/>
      <c r="D51" s="3">
        <v>102731</v>
      </c>
      <c r="E51" s="3">
        <v>53257</v>
      </c>
      <c r="F51" s="3">
        <v>49474</v>
      </c>
      <c r="G51" s="36"/>
      <c r="H51" s="42" t="s">
        <v>7</v>
      </c>
      <c r="I51" s="43"/>
      <c r="J51" s="29"/>
      <c r="K51" s="29"/>
      <c r="L51" s="29"/>
    </row>
    <row r="52" spans="1:12" ht="15.75" customHeight="1">
      <c r="A52" s="16"/>
      <c r="B52" s="31">
        <v>39</v>
      </c>
      <c r="C52" s="24"/>
      <c r="D52" s="3">
        <v>104597</v>
      </c>
      <c r="E52" s="3">
        <v>53967</v>
      </c>
      <c r="F52" s="3">
        <v>50630</v>
      </c>
      <c r="G52" s="36"/>
      <c r="H52" s="44" t="s">
        <v>19</v>
      </c>
      <c r="I52" s="38"/>
      <c r="J52" s="45">
        <f>SUM(D10:D14)</f>
        <v>325919</v>
      </c>
      <c r="K52" s="22">
        <f>SUM(E10:E14)</f>
        <v>167195</v>
      </c>
      <c r="L52" s="22">
        <f>SUM(F10:F14)</f>
        <v>158724</v>
      </c>
    </row>
    <row r="53" spans="1:12" ht="15.75" customHeight="1">
      <c r="A53" s="16"/>
      <c r="B53" s="40"/>
      <c r="C53" s="24"/>
      <c r="E53" s="10"/>
      <c r="F53" s="10"/>
      <c r="G53" s="36"/>
      <c r="H53" s="44" t="s">
        <v>20</v>
      </c>
      <c r="I53" s="38"/>
      <c r="J53" s="45">
        <f>SUM(D15:D19)</f>
        <v>342290</v>
      </c>
      <c r="K53" s="22">
        <f>SUM(E15:E19)</f>
        <v>175810</v>
      </c>
      <c r="L53" s="22">
        <f>SUM(F15:F19)</f>
        <v>166480</v>
      </c>
    </row>
    <row r="54" spans="1:12" ht="15.75" customHeight="1">
      <c r="A54" s="16"/>
      <c r="B54" s="31">
        <v>40</v>
      </c>
      <c r="C54" s="24"/>
      <c r="D54" s="3">
        <v>110532</v>
      </c>
      <c r="E54" s="3">
        <v>57142</v>
      </c>
      <c r="F54" s="3">
        <v>53390</v>
      </c>
      <c r="G54" s="36"/>
      <c r="H54" s="44" t="s">
        <v>21</v>
      </c>
      <c r="I54" s="38"/>
      <c r="J54" s="45">
        <f>SUM(D21:D25)</f>
        <v>346058</v>
      </c>
      <c r="K54" s="22">
        <f>SUM(E21:E25)</f>
        <v>177082</v>
      </c>
      <c r="L54" s="22">
        <f>SUM(F21:F25)</f>
        <v>168976</v>
      </c>
    </row>
    <row r="55" spans="1:12" ht="15.75" customHeight="1">
      <c r="A55" s="16"/>
      <c r="B55" s="31">
        <v>41</v>
      </c>
      <c r="C55" s="24"/>
      <c r="D55" s="3">
        <v>114709</v>
      </c>
      <c r="E55" s="3">
        <v>59169</v>
      </c>
      <c r="F55" s="3">
        <v>55540</v>
      </c>
      <c r="G55" s="36"/>
      <c r="H55" s="44" t="s">
        <v>38</v>
      </c>
      <c r="I55" s="38"/>
      <c r="J55" s="45">
        <f>SUM(D26:D30)</f>
        <v>376402</v>
      </c>
      <c r="K55" s="22">
        <f>SUM(E26:E30)</f>
        <v>194614</v>
      </c>
      <c r="L55" s="22">
        <f>SUM(F26:F30)</f>
        <v>181788</v>
      </c>
    </row>
    <row r="56" spans="1:12" ht="15.75" customHeight="1">
      <c r="A56" s="16"/>
      <c r="B56" s="31">
        <v>42</v>
      </c>
      <c r="C56" s="24"/>
      <c r="D56" s="3">
        <v>123407</v>
      </c>
      <c r="E56" s="3">
        <v>64142</v>
      </c>
      <c r="F56" s="3">
        <v>59265</v>
      </c>
      <c r="G56" s="25"/>
      <c r="H56" s="44" t="s">
        <v>22</v>
      </c>
      <c r="I56" s="38"/>
      <c r="J56" s="45">
        <f>SUM(D32:D36)</f>
        <v>395223</v>
      </c>
      <c r="K56" s="22">
        <f>SUM(E32:E36)</f>
        <v>206553</v>
      </c>
      <c r="L56" s="22">
        <f>SUM(F32:F36)</f>
        <v>188670</v>
      </c>
    </row>
    <row r="57" spans="1:12" ht="15.75" customHeight="1">
      <c r="A57" s="16"/>
      <c r="B57" s="31">
        <v>43</v>
      </c>
      <c r="C57" s="24"/>
      <c r="D57" s="3">
        <v>127021</v>
      </c>
      <c r="E57" s="3">
        <v>65654</v>
      </c>
      <c r="F57" s="3">
        <v>61367</v>
      </c>
      <c r="G57" s="36"/>
      <c r="H57" s="44" t="s">
        <v>23</v>
      </c>
      <c r="I57" s="38"/>
      <c r="J57" s="45">
        <f>SUM(D37:D41)</f>
        <v>412725</v>
      </c>
      <c r="K57" s="22">
        <f>SUM(E37:E41)</f>
        <v>218717</v>
      </c>
      <c r="L57" s="22">
        <f>SUM(F37:F41)</f>
        <v>194008</v>
      </c>
    </row>
    <row r="58" spans="1:12" ht="15.75" customHeight="1">
      <c r="A58" s="16"/>
      <c r="B58" s="31">
        <v>44</v>
      </c>
      <c r="C58" s="24"/>
      <c r="D58" s="3">
        <v>125836</v>
      </c>
      <c r="E58" s="3">
        <v>65017</v>
      </c>
      <c r="F58" s="3">
        <v>60819</v>
      </c>
      <c r="G58" s="36"/>
      <c r="H58" s="44" t="s">
        <v>24</v>
      </c>
      <c r="I58" s="38"/>
      <c r="J58" s="45">
        <f>SUM(D43:D47)</f>
        <v>457267</v>
      </c>
      <c r="K58" s="22">
        <f>SUM(E43:E47)</f>
        <v>239498</v>
      </c>
      <c r="L58" s="22">
        <f>SUM(F43:F47)</f>
        <v>217769</v>
      </c>
    </row>
    <row r="59" spans="1:12" ht="15.75" customHeight="1">
      <c r="A59" s="16"/>
      <c r="B59" s="31">
        <v>45</v>
      </c>
      <c r="C59" s="24"/>
      <c r="D59" s="3">
        <v>123618</v>
      </c>
      <c r="E59" s="3">
        <v>63776</v>
      </c>
      <c r="F59" s="3">
        <v>59842</v>
      </c>
      <c r="G59" s="25"/>
      <c r="H59" s="44" t="s">
        <v>25</v>
      </c>
      <c r="I59" s="38"/>
      <c r="J59" s="45">
        <f>SUM(D48:D52)</f>
        <v>496822</v>
      </c>
      <c r="K59" s="22">
        <f>SUM(E48:E52)</f>
        <v>258573</v>
      </c>
      <c r="L59" s="22">
        <f>SUM(F48:F52)</f>
        <v>238249</v>
      </c>
    </row>
    <row r="60" spans="1:12" ht="15.75" customHeight="1">
      <c r="A60" s="16"/>
      <c r="B60" s="31">
        <v>46</v>
      </c>
      <c r="C60" s="24"/>
      <c r="D60" s="3">
        <v>117991</v>
      </c>
      <c r="E60" s="3">
        <v>60738</v>
      </c>
      <c r="F60" s="3">
        <v>57253</v>
      </c>
      <c r="G60" s="25"/>
      <c r="H60" s="44" t="s">
        <v>26</v>
      </c>
      <c r="I60" s="38"/>
      <c r="J60" s="45">
        <f>SUM(D54:D58)</f>
        <v>601505</v>
      </c>
      <c r="K60" s="22">
        <f>SUM(E54:E58)</f>
        <v>311124</v>
      </c>
      <c r="L60" s="22">
        <f>SUM(F54:F58)</f>
        <v>290381</v>
      </c>
    </row>
    <row r="61" spans="1:12" ht="15.75" customHeight="1">
      <c r="A61" s="16"/>
      <c r="B61" s="31">
        <v>47</v>
      </c>
      <c r="C61" s="24"/>
      <c r="D61" s="3">
        <v>113291</v>
      </c>
      <c r="E61" s="3">
        <v>58492</v>
      </c>
      <c r="F61" s="3">
        <v>54799</v>
      </c>
      <c r="G61" s="36"/>
      <c r="H61" s="44" t="s">
        <v>27</v>
      </c>
      <c r="I61" s="34"/>
      <c r="J61" s="45">
        <f>SUM(D59:D63)</f>
        <v>582020</v>
      </c>
      <c r="K61" s="22">
        <f>SUM(E59:E63)</f>
        <v>300748</v>
      </c>
      <c r="L61" s="22">
        <f>SUM(F59:F63)</f>
        <v>281272</v>
      </c>
    </row>
    <row r="62" spans="1:12" ht="15.75" customHeight="1">
      <c r="A62" s="16"/>
      <c r="B62" s="31">
        <v>48</v>
      </c>
      <c r="C62" s="24"/>
      <c r="D62" s="3">
        <v>113317</v>
      </c>
      <c r="E62" s="3">
        <v>58938</v>
      </c>
      <c r="F62" s="3">
        <v>54379</v>
      </c>
      <c r="G62" s="36"/>
      <c r="H62" s="42" t="s">
        <v>7</v>
      </c>
      <c r="I62" s="43"/>
      <c r="J62" s="45"/>
      <c r="K62" s="22"/>
      <c r="L62" s="22"/>
    </row>
    <row r="63" spans="1:12" ht="15.75" customHeight="1">
      <c r="A63" s="16"/>
      <c r="B63" s="31">
        <v>49</v>
      </c>
      <c r="C63" s="24"/>
      <c r="D63" s="3">
        <v>113803</v>
      </c>
      <c r="E63" s="3">
        <v>58804</v>
      </c>
      <c r="F63" s="3">
        <v>54999</v>
      </c>
      <c r="G63" s="36"/>
      <c r="H63" s="44" t="s">
        <v>28</v>
      </c>
      <c r="I63" s="34"/>
      <c r="J63" s="45">
        <f>SUM(D65:D69)</f>
        <v>464571</v>
      </c>
      <c r="K63" s="22">
        <f>SUM(E65:E69)</f>
        <v>238882</v>
      </c>
      <c r="L63" s="22">
        <f>SUM(F65:F69)</f>
        <v>225689</v>
      </c>
    </row>
    <row r="64" spans="1:12" ht="15.75" customHeight="1">
      <c r="A64" s="16"/>
      <c r="B64" s="31"/>
      <c r="C64" s="24"/>
      <c r="E64" s="10"/>
      <c r="F64" s="10"/>
      <c r="G64" s="36"/>
      <c r="H64" s="44" t="s">
        <v>29</v>
      </c>
      <c r="I64" s="38"/>
      <c r="J64" s="45">
        <f>SUM(D70:D74)</f>
        <v>409917</v>
      </c>
      <c r="K64" s="22">
        <f>SUM(E70:E74)</f>
        <v>207677</v>
      </c>
      <c r="L64" s="22">
        <f>SUM(F70:F74)</f>
        <v>202240</v>
      </c>
    </row>
    <row r="65" spans="1:13" ht="15.75" customHeight="1">
      <c r="A65" s="16"/>
      <c r="B65" s="31">
        <v>50</v>
      </c>
      <c r="C65" s="24"/>
      <c r="D65" s="3">
        <v>78053</v>
      </c>
      <c r="E65" s="3">
        <v>40519</v>
      </c>
      <c r="F65" s="3">
        <v>37534</v>
      </c>
      <c r="G65" s="36"/>
      <c r="H65" s="44" t="s">
        <v>30</v>
      </c>
      <c r="I65" s="38"/>
      <c r="J65" s="45">
        <f>SUM(D76:D80)</f>
        <v>413584</v>
      </c>
      <c r="K65" s="22">
        <f>SUM(E76:E80)</f>
        <v>205605</v>
      </c>
      <c r="L65" s="22">
        <f>SUM(F76:F80)</f>
        <v>207979</v>
      </c>
    </row>
    <row r="66" spans="1:13" ht="15.75" customHeight="1">
      <c r="A66" s="16"/>
      <c r="B66" s="31">
        <v>51</v>
      </c>
      <c r="C66" s="24"/>
      <c r="D66" s="3">
        <v>105878</v>
      </c>
      <c r="E66" s="3">
        <v>54512</v>
      </c>
      <c r="F66" s="3">
        <v>51366</v>
      </c>
      <c r="G66" s="36"/>
      <c r="H66" s="44" t="s">
        <v>31</v>
      </c>
      <c r="I66" s="38"/>
      <c r="J66" s="45">
        <f>SUM(J10:J14)</f>
        <v>544240</v>
      </c>
      <c r="K66" s="22">
        <f>SUM(K10:K14)</f>
        <v>263298</v>
      </c>
      <c r="L66" s="22">
        <f>SUM(L10:L14)</f>
        <v>280942</v>
      </c>
    </row>
    <row r="67" spans="1:13" ht="15.75" customHeight="1">
      <c r="A67" s="16"/>
      <c r="B67" s="31">
        <v>52</v>
      </c>
      <c r="C67" s="24"/>
      <c r="D67" s="3">
        <v>97614</v>
      </c>
      <c r="E67" s="3">
        <v>50058</v>
      </c>
      <c r="F67" s="3">
        <v>47556</v>
      </c>
      <c r="G67" s="36"/>
      <c r="H67" s="44" t="s">
        <v>32</v>
      </c>
      <c r="I67" s="38"/>
      <c r="J67" s="45">
        <f>SUM(J16:J20)</f>
        <v>415642</v>
      </c>
      <c r="K67" s="22">
        <f>SUM(K16:K20)</f>
        <v>198696</v>
      </c>
      <c r="L67" s="22">
        <f>SUM(L16:L20)</f>
        <v>216946</v>
      </c>
    </row>
    <row r="68" spans="1:13" ht="15.75" customHeight="1">
      <c r="A68" s="16"/>
      <c r="B68" s="31">
        <v>53</v>
      </c>
      <c r="C68" s="24"/>
      <c r="D68" s="3">
        <v>93715</v>
      </c>
      <c r="E68" s="3">
        <v>47835</v>
      </c>
      <c r="F68" s="3">
        <v>45880</v>
      </c>
      <c r="G68" s="36"/>
      <c r="H68" s="44" t="s">
        <v>33</v>
      </c>
      <c r="I68" s="38"/>
      <c r="J68" s="45">
        <f>SUM(J21:J25)</f>
        <v>357769</v>
      </c>
      <c r="K68" s="22">
        <f>SUM(K21:K25)</f>
        <v>165145</v>
      </c>
      <c r="L68" s="22">
        <f>SUM(L21:L25)</f>
        <v>192624</v>
      </c>
    </row>
    <row r="69" spans="1:13" ht="15.75" customHeight="1">
      <c r="A69" s="16"/>
      <c r="B69" s="31">
        <v>54</v>
      </c>
      <c r="C69" s="24"/>
      <c r="D69" s="3">
        <v>89311</v>
      </c>
      <c r="E69" s="3">
        <v>45958</v>
      </c>
      <c r="F69" s="3">
        <v>43353</v>
      </c>
      <c r="G69" s="25"/>
      <c r="H69" s="44" t="s">
        <v>34</v>
      </c>
      <c r="I69" s="38"/>
      <c r="J69" s="45">
        <f>SUM(J27:J31)</f>
        <v>256998</v>
      </c>
      <c r="K69" s="22">
        <f>SUM(K27:K31)</f>
        <v>108366</v>
      </c>
      <c r="L69" s="22">
        <f>SUM(L27:L31)</f>
        <v>148632</v>
      </c>
    </row>
    <row r="70" spans="1:13" ht="15.75" customHeight="1">
      <c r="A70" s="16"/>
      <c r="B70" s="31">
        <v>55</v>
      </c>
      <c r="C70" s="24"/>
      <c r="D70" s="3">
        <v>85088</v>
      </c>
      <c r="E70" s="3">
        <v>43336</v>
      </c>
      <c r="F70" s="3">
        <v>41752</v>
      </c>
      <c r="G70" s="36"/>
      <c r="H70" s="44" t="s">
        <v>35</v>
      </c>
      <c r="I70" s="38"/>
      <c r="J70" s="45">
        <f>SUM(J32:J36)</f>
        <v>148507</v>
      </c>
      <c r="K70" s="22">
        <f>SUM(K32:K36)</f>
        <v>53016</v>
      </c>
      <c r="L70" s="22">
        <f>SUM(L32:L36)</f>
        <v>95491</v>
      </c>
    </row>
    <row r="71" spans="1:13" ht="15.75" customHeight="1">
      <c r="A71" s="16"/>
      <c r="B71" s="31">
        <v>56</v>
      </c>
      <c r="C71" s="24"/>
      <c r="D71" s="3">
        <v>83934</v>
      </c>
      <c r="E71" s="3">
        <v>42366</v>
      </c>
      <c r="F71" s="3">
        <v>41568</v>
      </c>
      <c r="G71" s="36"/>
      <c r="H71" s="44" t="s">
        <v>36</v>
      </c>
      <c r="I71" s="38"/>
      <c r="J71" s="45">
        <f>SUM(J38:J42)</f>
        <v>63929</v>
      </c>
      <c r="K71" s="22">
        <f>SUM(K38:K42)</f>
        <v>17166</v>
      </c>
      <c r="L71" s="22">
        <f>SUM(L38:L42)</f>
        <v>46763</v>
      </c>
    </row>
    <row r="72" spans="1:13" ht="15.75" customHeight="1">
      <c r="A72" s="16"/>
      <c r="B72" s="31">
        <v>57</v>
      </c>
      <c r="C72" s="24"/>
      <c r="D72" s="3">
        <v>82868</v>
      </c>
      <c r="E72" s="3">
        <v>42037</v>
      </c>
      <c r="F72" s="3">
        <v>40831</v>
      </c>
      <c r="G72" s="25"/>
      <c r="H72" s="44" t="s">
        <v>37</v>
      </c>
      <c r="I72" s="38"/>
      <c r="J72" s="45">
        <f>SUM(J43:J47)</f>
        <v>15913</v>
      </c>
      <c r="K72" s="22">
        <f>SUM(K43:K47)</f>
        <v>2728</v>
      </c>
      <c r="L72" s="22">
        <f>SUM(L43:L47)</f>
        <v>13185</v>
      </c>
    </row>
    <row r="73" spans="1:13" ht="15.75" customHeight="1">
      <c r="A73" s="16"/>
      <c r="B73" s="31">
        <v>58</v>
      </c>
      <c r="C73" s="24"/>
      <c r="D73" s="3">
        <v>82814</v>
      </c>
      <c r="E73" s="3">
        <v>41896</v>
      </c>
      <c r="F73" s="3">
        <v>40918</v>
      </c>
      <c r="G73" s="25"/>
      <c r="H73" s="46"/>
      <c r="I73" s="47"/>
      <c r="J73" s="45"/>
    </row>
    <row r="74" spans="1:13" ht="15" customHeight="1">
      <c r="A74" s="16"/>
      <c r="B74" s="31">
        <v>59</v>
      </c>
      <c r="C74" s="24"/>
      <c r="D74" s="3">
        <v>75213</v>
      </c>
      <c r="E74" s="3">
        <v>38042</v>
      </c>
      <c r="F74" s="3">
        <v>37171</v>
      </c>
      <c r="G74" s="25"/>
      <c r="H74" s="35" t="s">
        <v>18</v>
      </c>
      <c r="I74" s="38"/>
      <c r="J74" s="28">
        <v>2624</v>
      </c>
      <c r="K74" s="29">
        <v>329</v>
      </c>
      <c r="L74" s="3">
        <v>2295</v>
      </c>
    </row>
    <row r="75" spans="1:13" ht="15.75" customHeight="1">
      <c r="A75" s="48"/>
      <c r="B75" s="49"/>
      <c r="C75" s="50"/>
      <c r="D75" s="28"/>
      <c r="E75" s="29"/>
      <c r="F75" s="29"/>
      <c r="G75" s="25"/>
      <c r="H75" s="47"/>
      <c r="I75" s="47"/>
      <c r="J75" s="45"/>
    </row>
    <row r="76" spans="1:13" ht="15.75" customHeight="1">
      <c r="A76" s="16"/>
      <c r="B76" s="31">
        <v>60</v>
      </c>
      <c r="C76" s="51"/>
      <c r="D76" s="3">
        <v>79207</v>
      </c>
      <c r="E76" s="3">
        <v>40192</v>
      </c>
      <c r="F76" s="3">
        <v>39015</v>
      </c>
      <c r="G76" s="65" t="s">
        <v>14</v>
      </c>
      <c r="H76" s="66"/>
      <c r="I76" s="67"/>
      <c r="M76" s="52"/>
    </row>
    <row r="77" spans="1:13" ht="15.75" customHeight="1">
      <c r="A77" s="16"/>
      <c r="B77" s="31">
        <v>61</v>
      </c>
      <c r="C77" s="51"/>
      <c r="D77" s="3">
        <v>80419</v>
      </c>
      <c r="E77" s="3">
        <v>40317</v>
      </c>
      <c r="F77" s="3">
        <v>40102</v>
      </c>
      <c r="G77" s="32"/>
      <c r="H77" s="44" t="s">
        <v>11</v>
      </c>
      <c r="I77" s="38"/>
      <c r="J77" s="45">
        <f>SUM(D10:D25)</f>
        <v>1014267</v>
      </c>
      <c r="K77" s="22">
        <f>SUM(E10:E25)</f>
        <v>520087</v>
      </c>
      <c r="L77" s="22">
        <f>SUM(F10:F25)</f>
        <v>494180</v>
      </c>
      <c r="M77" s="52"/>
    </row>
    <row r="78" spans="1:13" ht="16.5" customHeight="1">
      <c r="A78" s="16"/>
      <c r="B78" s="31">
        <v>62</v>
      </c>
      <c r="C78" s="51"/>
      <c r="D78" s="3">
        <v>80502</v>
      </c>
      <c r="E78" s="3">
        <v>40168</v>
      </c>
      <c r="F78" s="3">
        <v>40334</v>
      </c>
      <c r="G78" s="32"/>
      <c r="H78" s="39" t="s">
        <v>12</v>
      </c>
      <c r="I78" s="38"/>
      <c r="J78" s="45">
        <f>SUM(D26:D80)</f>
        <v>4610036</v>
      </c>
      <c r="K78" s="22">
        <f>SUM(E26:E80)</f>
        <v>2381991</v>
      </c>
      <c r="L78" s="22">
        <f>SUM(F26:F80)</f>
        <v>2228045</v>
      </c>
      <c r="M78" s="52"/>
    </row>
    <row r="79" spans="1:13" ht="15.75" customHeight="1">
      <c r="A79" s="16"/>
      <c r="B79" s="31">
        <v>63</v>
      </c>
      <c r="C79" s="51"/>
      <c r="D79" s="3">
        <v>84621</v>
      </c>
      <c r="E79" s="3">
        <v>41541</v>
      </c>
      <c r="F79" s="3">
        <v>43080</v>
      </c>
      <c r="G79" s="32"/>
      <c r="H79" s="39" t="s">
        <v>10</v>
      </c>
      <c r="I79" s="38"/>
      <c r="J79" s="45">
        <f>SUM(J10:J49)</f>
        <v>1805622</v>
      </c>
      <c r="K79" s="22">
        <f>SUM(K10:K49)</f>
        <v>808744</v>
      </c>
      <c r="L79" s="22">
        <f>SUM(L10:L49)</f>
        <v>996878</v>
      </c>
    </row>
    <row r="80" spans="1:13" ht="15.75" customHeight="1">
      <c r="A80" s="16"/>
      <c r="B80" s="31">
        <v>64</v>
      </c>
      <c r="C80" s="51"/>
      <c r="D80" s="3">
        <v>88835</v>
      </c>
      <c r="E80" s="3">
        <v>43387</v>
      </c>
      <c r="F80" s="3">
        <v>45448</v>
      </c>
      <c r="G80" s="68" t="s">
        <v>16</v>
      </c>
      <c r="H80" s="69"/>
      <c r="I80" s="70"/>
      <c r="J80" s="45">
        <f>SUM(J21:J49)</f>
        <v>845740</v>
      </c>
      <c r="K80" s="22">
        <f>SUM(K21:K49)</f>
        <v>346750</v>
      </c>
      <c r="L80" s="22">
        <f>SUM(L21:L49)</f>
        <v>498990</v>
      </c>
    </row>
    <row r="81" spans="1:12" ht="7.5" customHeight="1">
      <c r="A81" s="53"/>
      <c r="B81" s="53"/>
      <c r="C81" s="54"/>
      <c r="D81" s="55"/>
      <c r="E81" s="56"/>
      <c r="F81" s="56"/>
      <c r="G81" s="57"/>
      <c r="H81" s="53" t="s">
        <v>7</v>
      </c>
      <c r="I81" s="54"/>
      <c r="J81" s="58"/>
      <c r="K81" s="58"/>
      <c r="L81" s="58"/>
    </row>
    <row r="82" spans="1:12" ht="7.5" customHeight="1"/>
    <row r="83" spans="1:12">
      <c r="A83" s="52"/>
      <c r="B83" s="59" t="s">
        <v>17</v>
      </c>
      <c r="C83" s="60"/>
      <c r="D83" s="61"/>
      <c r="E83" s="59"/>
      <c r="F83" s="59"/>
      <c r="G83" s="52"/>
      <c r="H83" s="52"/>
      <c r="I83" s="62"/>
      <c r="J83" s="61"/>
      <c r="K83" s="61"/>
      <c r="L83" s="61"/>
    </row>
    <row r="84" spans="1:12">
      <c r="A84" s="52"/>
      <c r="B84" s="71" t="s">
        <v>13</v>
      </c>
      <c r="C84" s="71"/>
      <c r="D84" s="71"/>
      <c r="E84" s="59"/>
      <c r="F84" s="59"/>
      <c r="G84" s="52"/>
      <c r="H84" s="52"/>
      <c r="I84" s="62"/>
      <c r="J84" s="61"/>
      <c r="K84" s="61"/>
      <c r="L84" s="61"/>
    </row>
  </sheetData>
  <mergeCells count="11">
    <mergeCell ref="L5:L6"/>
    <mergeCell ref="A3:L3"/>
    <mergeCell ref="F4:L4"/>
    <mergeCell ref="D5:D6"/>
    <mergeCell ref="E5:E6"/>
    <mergeCell ref="F5:F6"/>
    <mergeCell ref="J5:J6"/>
    <mergeCell ref="G76:I76"/>
    <mergeCell ref="G80:I80"/>
    <mergeCell ref="B84:D84"/>
    <mergeCell ref="K5:K6"/>
  </mergeCells>
  <phoneticPr fontId="2"/>
  <pageMargins left="0.98425196850393704" right="0.39370078740157483" top="0.78740157480314965" bottom="0.39370078740157483" header="0.51181102362204722" footer="0.51181102362204722"/>
  <pageSetup paperSize="9" scale="6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年齢別人口ai_03</vt:lpstr>
      <vt:lpstr>年齢別人口ai_03!Print_Area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2023-12-15T05:30:18Z</dcterms:created>
  <dcterms:modified xsi:type="dcterms:W3CDTF">2023-12-15T05:30:21Z</dcterms:modified>
</cp:coreProperties>
</file>