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defaultThemeVersion="124226"/>
  <xr:revisionPtr revIDLastSave="0" documentId="13_ncr:1_{524B1EE6-399D-4D8B-83B0-265358D1898D}" xr6:coauthVersionLast="47" xr6:coauthVersionMax="47" xr10:uidLastSave="{00000000-0000-0000-0000-000000000000}"/>
  <bookViews>
    <workbookView xWindow="1050" yWindow="420" windowWidth="11880" windowHeight="10380" tabRatio="224" xr2:uid="{00000000-000D-0000-FFFF-FFFF00000000}"/>
  </bookViews>
  <sheets>
    <sheet name="ai_37" sheetId="4" r:id="rId1"/>
  </sheets>
  <definedNames>
    <definedName name="_xlnm.Print_Area" localSheetId="0">ai_37!$A$1:$Q$161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53" i="4" l="1"/>
  <c r="Q152" i="4"/>
  <c r="Q151" i="4"/>
  <c r="Q147" i="4"/>
  <c r="Q143" i="4"/>
  <c r="Q142" i="4"/>
  <c r="Q141" i="4"/>
  <c r="Q139" i="4"/>
  <c r="Q137" i="4"/>
  <c r="Q136" i="4"/>
  <c r="Q135" i="4"/>
  <c r="Q132" i="4"/>
  <c r="Q131" i="4"/>
  <c r="Q130" i="4"/>
  <c r="Q129" i="4"/>
  <c r="Q128" i="4"/>
  <c r="Q126" i="4"/>
  <c r="Q124" i="4"/>
  <c r="Q123" i="4"/>
  <c r="Q122" i="4"/>
  <c r="Q121" i="4"/>
  <c r="Q118" i="4"/>
  <c r="Q117" i="4"/>
  <c r="Q116" i="4"/>
  <c r="Q114" i="4"/>
  <c r="Q111" i="4"/>
  <c r="Q110" i="4"/>
  <c r="Q109" i="4"/>
  <c r="Q106" i="4"/>
  <c r="Q104" i="4"/>
  <c r="Q102" i="4"/>
  <c r="Q101" i="4"/>
  <c r="Q99" i="4"/>
  <c r="Q98" i="4"/>
  <c r="Q96" i="4"/>
  <c r="Q95" i="4"/>
  <c r="Q94" i="4"/>
  <c r="Q92" i="4"/>
  <c r="Q90" i="4"/>
  <c r="Q89" i="4"/>
  <c r="Q85" i="4"/>
  <c r="Q83" i="4"/>
  <c r="Q82" i="4"/>
  <c r="Q81" i="4"/>
  <c r="Q78" i="4"/>
  <c r="Q76" i="4"/>
  <c r="Q74" i="4"/>
  <c r="Q72" i="4"/>
  <c r="Q71" i="4"/>
  <c r="Q70" i="4"/>
  <c r="Q68" i="4"/>
  <c r="Q66" i="4"/>
  <c r="Q64" i="4"/>
  <c r="Q63" i="4"/>
  <c r="Q62" i="4"/>
  <c r="Q60" i="4"/>
  <c r="Q58" i="4"/>
  <c r="Q57" i="4"/>
  <c r="Q56" i="4"/>
  <c r="Q52" i="4"/>
  <c r="Q50" i="4"/>
  <c r="Q48" i="4"/>
  <c r="Q45" i="4"/>
  <c r="Q43" i="4"/>
  <c r="Q42" i="4"/>
  <c r="Q41" i="4"/>
  <c r="Q39" i="4"/>
  <c r="Q37" i="4"/>
  <c r="Q35" i="4"/>
  <c r="Q33" i="4"/>
  <c r="Q30" i="4"/>
  <c r="Q29" i="4"/>
  <c r="Q28" i="4"/>
  <c r="Q25" i="4"/>
  <c r="Q24" i="4"/>
  <c r="Q23" i="4"/>
  <c r="Q22" i="4"/>
  <c r="Q21" i="4"/>
  <c r="Q20" i="4"/>
  <c r="Q19" i="4"/>
  <c r="Q18" i="4"/>
  <c r="Q17" i="4"/>
  <c r="Q13" i="4"/>
  <c r="Q75" i="4" l="1"/>
  <c r="Q88" i="4"/>
  <c r="Q115" i="4"/>
  <c r="Q149" i="4"/>
  <c r="Q38" i="4"/>
  <c r="Q59" i="4"/>
  <c r="Q77" i="4"/>
  <c r="Q44" i="4"/>
  <c r="Q65" i="4"/>
  <c r="Q84" i="4"/>
  <c r="Q91" i="4"/>
  <c r="Q105" i="4"/>
  <c r="Q138" i="4"/>
  <c r="Q31" i="4"/>
  <c r="Q54" i="4"/>
  <c r="Q112" i="4"/>
  <c r="Q145" i="4"/>
  <c r="Q15" i="4"/>
  <c r="Q26" i="4"/>
  <c r="Q40" i="4"/>
  <c r="Q61" i="4"/>
  <c r="Q80" i="4"/>
  <c r="Q93" i="4"/>
  <c r="Q100" i="4"/>
  <c r="Q120" i="4"/>
  <c r="Q127" i="4"/>
  <c r="Q134" i="4"/>
  <c r="Q46" i="4"/>
  <c r="Q67" i="4"/>
  <c r="Q86" i="4"/>
  <c r="Q107" i="4"/>
  <c r="Q140" i="4"/>
</calcChain>
</file>

<file path=xl/sharedStrings.xml><?xml version="1.0" encoding="utf-8"?>
<sst xmlns="http://schemas.openxmlformats.org/spreadsheetml/2006/main" count="569" uniqueCount="140">
  <si>
    <t>（単位： 円 ）</t>
  </si>
  <si>
    <t>%</t>
  </si>
  <si>
    <t>世帯主収入</t>
  </si>
  <si>
    <t>他の世帯員収入</t>
  </si>
  <si>
    <t>家賃収入</t>
  </si>
  <si>
    <t>他の事業収入</t>
  </si>
  <si>
    <t>内職収入</t>
  </si>
  <si>
    <t>穀類</t>
  </si>
  <si>
    <t>魚介類</t>
  </si>
  <si>
    <t>肉類</t>
  </si>
  <si>
    <t>乳卵類</t>
  </si>
  <si>
    <t>野菜・海藻</t>
  </si>
  <si>
    <t>果物</t>
  </si>
  <si>
    <t>油脂・調味料</t>
  </si>
  <si>
    <t>菓子類</t>
  </si>
  <si>
    <t>調理食品</t>
  </si>
  <si>
    <t>飲料</t>
  </si>
  <si>
    <t>外食</t>
  </si>
  <si>
    <t>設備修繕・維持</t>
  </si>
  <si>
    <t>電気代</t>
  </si>
  <si>
    <t>ガス代</t>
  </si>
  <si>
    <t>他の光熱</t>
  </si>
  <si>
    <t>上下水道料</t>
  </si>
  <si>
    <t>家庭用耐久財</t>
  </si>
  <si>
    <t>室内装備・装飾品</t>
  </si>
  <si>
    <t>寝具類</t>
  </si>
  <si>
    <t>家事雑貨</t>
  </si>
  <si>
    <t>家事用消耗品</t>
  </si>
  <si>
    <t>家事サービス</t>
  </si>
  <si>
    <t>和服</t>
  </si>
  <si>
    <t>洋服</t>
  </si>
  <si>
    <t>下着類</t>
  </si>
  <si>
    <t>他の被服</t>
  </si>
  <si>
    <t>履物類</t>
  </si>
  <si>
    <t>医薬品</t>
  </si>
  <si>
    <t>健康保持用摂取品</t>
  </si>
  <si>
    <t>保健医療用品・器具</t>
  </si>
  <si>
    <t>交通</t>
  </si>
  <si>
    <t>自動車等関係費</t>
  </si>
  <si>
    <t>通信</t>
  </si>
  <si>
    <t>授業料等</t>
  </si>
  <si>
    <t>教科書・学習参考教材</t>
  </si>
  <si>
    <t>教養娯楽用耐久財</t>
  </si>
  <si>
    <t>教養娯楽用品</t>
  </si>
  <si>
    <t>教養娯楽サービス</t>
  </si>
  <si>
    <t>諸雑費</t>
  </si>
  <si>
    <t>交際費</t>
  </si>
  <si>
    <t>仕送り金</t>
  </si>
  <si>
    <t>勤労所得税</t>
  </si>
  <si>
    <t>個人住民税</t>
  </si>
  <si>
    <t>１世帯当たりの平均収入及び支出</t>
  </si>
  <si>
    <t>（名古屋市・二人以上の世帯のうち勤労者世帯）</t>
  </si>
  <si>
    <t xml:space="preserve"> </t>
  </si>
  <si>
    <t>集計世帯数</t>
  </si>
  <si>
    <t>受取</t>
  </si>
  <si>
    <t>実収入</t>
  </si>
  <si>
    <t>経常収入</t>
  </si>
  <si>
    <t>勤め先収入</t>
  </si>
  <si>
    <t>世帯主の配偶者の収入</t>
  </si>
  <si>
    <t>事業・内職収入</t>
  </si>
  <si>
    <t>他の経常収入</t>
  </si>
  <si>
    <t>特別収入</t>
  </si>
  <si>
    <t>預貯金引出</t>
  </si>
  <si>
    <t>有価証券売却</t>
  </si>
  <si>
    <t>土地家屋借入金</t>
  </si>
  <si>
    <t>他の借入金</t>
  </si>
  <si>
    <t>分割払購入借入金</t>
  </si>
  <si>
    <t>一括払購入借入金</t>
  </si>
  <si>
    <t>財産売却</t>
  </si>
  <si>
    <t>その他</t>
  </si>
  <si>
    <t>繰入金</t>
  </si>
  <si>
    <t>支払</t>
  </si>
  <si>
    <t>実支出</t>
  </si>
  <si>
    <t>消費支出</t>
  </si>
  <si>
    <t>食料</t>
  </si>
  <si>
    <t>酒類</t>
  </si>
  <si>
    <t>家賃地代</t>
  </si>
  <si>
    <t>光熱・水道</t>
  </si>
  <si>
    <t>家具・家事用品</t>
  </si>
  <si>
    <t>被服及び履物</t>
  </si>
  <si>
    <t>シャツ・セーター類</t>
  </si>
  <si>
    <t>生地・糸類</t>
  </si>
  <si>
    <t>被服関連サービス</t>
  </si>
  <si>
    <t>保健医療</t>
  </si>
  <si>
    <t>保健医療サービス</t>
  </si>
  <si>
    <t>交通・通信</t>
  </si>
  <si>
    <t>教育</t>
  </si>
  <si>
    <t>補習教育</t>
  </si>
  <si>
    <t>教養娯楽</t>
  </si>
  <si>
    <t>書籍・他の印刷物</t>
  </si>
  <si>
    <t>その他の消費支出</t>
  </si>
  <si>
    <t>非消費支出</t>
  </si>
  <si>
    <t>直接税</t>
  </si>
  <si>
    <t>社会保険料</t>
  </si>
  <si>
    <t>他の非消費支出</t>
  </si>
  <si>
    <t>預貯金</t>
  </si>
  <si>
    <t>有価証券購入</t>
  </si>
  <si>
    <t>土地家屋借金返済</t>
  </si>
  <si>
    <t>他の借金返済</t>
  </si>
  <si>
    <t>分割払購入借入金返済</t>
  </si>
  <si>
    <t>一括払購入借入金返済</t>
  </si>
  <si>
    <t>財産購入</t>
  </si>
  <si>
    <t>繰越金</t>
  </si>
  <si>
    <t>現物総額</t>
  </si>
  <si>
    <t>可処分所得</t>
  </si>
  <si>
    <t>黒字</t>
  </si>
  <si>
    <t>貯蓄純増</t>
  </si>
  <si>
    <t>有価証券純購入</t>
  </si>
  <si>
    <t>注)   平均消費性向＝消費支出/可処分所得×100</t>
  </si>
  <si>
    <t>資料　総務省統計局「家計調査報告」</t>
  </si>
  <si>
    <t>保険金</t>
  </si>
  <si>
    <t>保険料</t>
  </si>
  <si>
    <t>前  年
同月比</t>
    <rPh sb="7" eb="8">
      <t>ヒ</t>
    </rPh>
    <phoneticPr fontId="1"/>
  </si>
  <si>
    <t>-</t>
  </si>
  <si>
    <t>世帯人員(人)</t>
    <phoneticPr fontId="1"/>
  </si>
  <si>
    <t>有業人員(人)</t>
    <phoneticPr fontId="1"/>
  </si>
  <si>
    <t>世帯主の年齢(歳)</t>
    <phoneticPr fontId="1"/>
  </si>
  <si>
    <t>うち男</t>
    <phoneticPr fontId="1"/>
  </si>
  <si>
    <t>定期収入</t>
    <phoneticPr fontId="1"/>
  </si>
  <si>
    <t>臨時収入</t>
    <phoneticPr fontId="1"/>
  </si>
  <si>
    <t>賞与</t>
    <phoneticPr fontId="1"/>
  </si>
  <si>
    <t>うち女</t>
    <phoneticPr fontId="1"/>
  </si>
  <si>
    <t>実収入以外の受取
(繰入金を除く)</t>
    <phoneticPr fontId="1"/>
  </si>
  <si>
    <t>住居</t>
    <phoneticPr fontId="1"/>
  </si>
  <si>
    <t>こづかい(使途不明)</t>
    <phoneticPr fontId="1"/>
  </si>
  <si>
    <t>他の税</t>
    <phoneticPr fontId="1"/>
  </si>
  <si>
    <t>実支出以外の支払
(繰越金を除く)</t>
    <phoneticPr fontId="1"/>
  </si>
  <si>
    <t>平均消費性向(％)</t>
    <phoneticPr fontId="1"/>
  </si>
  <si>
    <t>-</t>
    <phoneticPr fontId="1"/>
  </si>
  <si>
    <t>エンゲル係数(％)</t>
    <phoneticPr fontId="1"/>
  </si>
  <si>
    <t>-</t>
    <phoneticPr fontId="1"/>
  </si>
  <si>
    <t>平成22年
平   均</t>
  </si>
  <si>
    <t>23  年</t>
  </si>
  <si>
    <t>24  年</t>
  </si>
  <si>
    <t>平成24年
 3月</t>
  </si>
  <si>
    <t>平成24年
11月</t>
  </si>
  <si>
    <t>12  月</t>
  </si>
  <si>
    <t>平成25年
 1月</t>
  </si>
  <si>
    <t xml:space="preserve"> 2  月</t>
  </si>
  <si>
    <t xml:space="preserve"> 3  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</si>
</sst>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"/>
    <numFmt numFmtId="177" formatCode="0.0;&quot;△ &quot;0.0"/>
    <numFmt numFmtId="178" formatCode="#,##0.0;&quot;△ &quot;#,##0.0"/>
    <numFmt numFmtId="179" formatCode="#,##0;&quot;△ &quot;#,##0"/>
  </numFmts>
  <fonts count="2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明朝"/>
      <family val="1"/>
      <charset val="128"/>
    </font>
    <font>
      <sz val="20"/>
      <name val="ＭＳ Ｐ明朝"/>
      <family val="1"/>
      <charset val="128"/>
    </font>
    <font>
      <sz val="9.5"/>
      <name val="ＭＳ 明朝"/>
      <family val="1"/>
      <charset val="128"/>
    </font>
    <font>
      <sz val="10"/>
      <name val="ＭＳ Ｐ明朝"/>
      <family val="1"/>
      <charset val="128"/>
    </font>
    <font>
      <b/>
      <sz val="7"/>
      <name val="ＭＳ 明朝"/>
      <family val="1"/>
      <charset val="128"/>
    </font>
    <font>
      <sz val="9.6999999999999993"/>
      <name val="ＭＳ 明朝"/>
      <family val="1"/>
      <charset val="128"/>
    </font>
    <font>
      <b/>
      <sz val="6"/>
      <name val="ＭＳ 明朝"/>
      <family val="1"/>
      <charset val="128"/>
    </font>
    <font>
      <b/>
      <sz val="9.6999999999999993"/>
      <name val="ＭＳ 明朝"/>
      <family val="1"/>
      <charset val="128"/>
    </font>
    <font>
      <b/>
      <sz val="9.5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8.5"/>
      <name val="ＭＳ 明朝"/>
      <family val="1"/>
      <charset val="128"/>
    </font>
    <font>
      <sz val="18"/>
      <name val="ＭＳ Ｐ明朝"/>
      <family val="1"/>
      <charset val="128"/>
    </font>
    <font>
      <sz val="10"/>
      <color indexed="10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11"/>
      <color indexed="10"/>
      <name val="ＭＳ Ｐ明朝"/>
      <family val="1"/>
      <charset val="128"/>
    </font>
    <font>
      <sz val="9.5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3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 applyAlignment="1">
      <alignment horizontal="left"/>
    </xf>
    <xf numFmtId="0" fontId="0" fillId="2" borderId="0" xfId="0" applyFill="1" applyBorder="1">
      <alignment vertical="center"/>
    </xf>
    <xf numFmtId="0" fontId="19" fillId="2" borderId="0" xfId="0" applyFont="1" applyFill="1">
      <alignment vertical="center"/>
    </xf>
    <xf numFmtId="0" fontId="20" fillId="2" borderId="0" xfId="0" applyFont="1" applyFill="1" applyAlignment="1">
      <alignment horizontal="center"/>
    </xf>
    <xf numFmtId="0" fontId="4" fillId="2" borderId="0" xfId="0" applyFont="1" applyFill="1">
      <alignment vertical="center"/>
    </xf>
    <xf numFmtId="0" fontId="4" fillId="2" borderId="0" xfId="0" applyFont="1" applyFill="1" applyBorder="1">
      <alignment vertical="center"/>
    </xf>
    <xf numFmtId="0" fontId="21" fillId="2" borderId="0" xfId="0" applyFont="1" applyFill="1" applyAlignment="1">
      <alignment horizontal="right"/>
    </xf>
    <xf numFmtId="0" fontId="18" fillId="2" borderId="0" xfId="0" applyFont="1" applyFill="1" applyAlignment="1">
      <alignment horizontal="centerContinuous"/>
    </xf>
    <xf numFmtId="0" fontId="4" fillId="2" borderId="0" xfId="0" applyFont="1" applyFill="1" applyAlignment="1">
      <alignment horizontal="centerContinuous"/>
    </xf>
    <xf numFmtId="3" fontId="6" fillId="2" borderId="0" xfId="0" applyNumberFormat="1" applyFont="1" applyFill="1">
      <alignment vertical="center"/>
    </xf>
    <xf numFmtId="0" fontId="4" fillId="2" borderId="1" xfId="0" applyFont="1" applyFill="1" applyBorder="1">
      <alignment vertical="center"/>
    </xf>
    <xf numFmtId="0" fontId="7" fillId="2" borderId="1" xfId="0" applyFont="1" applyFill="1" applyBorder="1">
      <alignment vertical="center"/>
    </xf>
    <xf numFmtId="0" fontId="7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Continuous"/>
    </xf>
    <xf numFmtId="0" fontId="3" fillId="2" borderId="0" xfId="0" applyFont="1" applyFill="1">
      <alignment vertical="center"/>
    </xf>
    <xf numFmtId="0" fontId="3" fillId="2" borderId="0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8" fillId="2" borderId="0" xfId="0" applyFont="1" applyFill="1">
      <alignment vertical="center"/>
    </xf>
    <xf numFmtId="0" fontId="8" fillId="2" borderId="4" xfId="0" applyFont="1" applyFill="1" applyBorder="1">
      <alignment vertical="center"/>
    </xf>
    <xf numFmtId="0" fontId="3" fillId="2" borderId="0" xfId="0" applyFont="1" applyFill="1" applyBorder="1" applyAlignment="1">
      <alignment horizontal="right"/>
    </xf>
    <xf numFmtId="49" fontId="3" fillId="2" borderId="4" xfId="0" applyNumberFormat="1" applyFont="1" applyFill="1" applyBorder="1">
      <alignment vertical="center"/>
    </xf>
    <xf numFmtId="177" fontId="6" fillId="2" borderId="0" xfId="0" applyNumberFormat="1" applyFont="1" applyFill="1" applyAlignment="1">
      <alignment horizontal="right"/>
    </xf>
    <xf numFmtId="2" fontId="6" fillId="2" borderId="0" xfId="0" applyNumberFormat="1" applyFont="1" applyFill="1">
      <alignment vertical="center"/>
    </xf>
    <xf numFmtId="176" fontId="6" fillId="2" borderId="0" xfId="0" applyNumberFormat="1" applyFont="1" applyFill="1" applyAlignment="1">
      <alignment horizontal="right"/>
    </xf>
    <xf numFmtId="0" fontId="10" fillId="2" borderId="0" xfId="0" applyFont="1" applyFill="1">
      <alignment vertical="center"/>
    </xf>
    <xf numFmtId="4" fontId="8" fillId="2" borderId="0" xfId="0" applyNumberFormat="1" applyFont="1" applyFill="1">
      <alignment vertical="center"/>
    </xf>
    <xf numFmtId="4" fontId="6" fillId="2" borderId="0" xfId="0" applyNumberFormat="1" applyFont="1" applyFill="1">
      <alignment vertical="center"/>
    </xf>
    <xf numFmtId="176" fontId="8" fillId="2" borderId="0" xfId="0" applyNumberFormat="1" applyFont="1" applyFill="1">
      <alignment vertical="center"/>
    </xf>
    <xf numFmtId="0" fontId="2" fillId="2" borderId="0" xfId="0" applyFont="1" applyFill="1">
      <alignment vertical="center"/>
    </xf>
    <xf numFmtId="0" fontId="11" fillId="2" borderId="0" xfId="0" applyFont="1" applyFill="1">
      <alignment vertical="center"/>
    </xf>
    <xf numFmtId="49" fontId="2" fillId="2" borderId="4" xfId="0" applyNumberFormat="1" applyFont="1" applyFill="1" applyBorder="1">
      <alignment vertical="center"/>
    </xf>
    <xf numFmtId="3" fontId="12" fillId="2" borderId="0" xfId="0" applyNumberFormat="1" applyFont="1" applyFill="1">
      <alignment vertical="center"/>
    </xf>
    <xf numFmtId="177" fontId="12" fillId="2" borderId="0" xfId="0" applyNumberFormat="1" applyFont="1" applyFill="1" applyAlignment="1">
      <alignment horizontal="right"/>
    </xf>
    <xf numFmtId="3" fontId="8" fillId="2" borderId="0" xfId="0" applyNumberFormat="1" applyFont="1" applyFill="1">
      <alignment vertical="center"/>
    </xf>
    <xf numFmtId="0" fontId="9" fillId="2" borderId="0" xfId="0" applyFont="1" applyFill="1">
      <alignment vertical="center"/>
    </xf>
    <xf numFmtId="49" fontId="9" fillId="2" borderId="0" xfId="0" applyNumberFormat="1" applyFont="1" applyFill="1" applyBorder="1" applyAlignment="1">
      <alignment horizontal="distributed"/>
    </xf>
    <xf numFmtId="49" fontId="3" fillId="2" borderId="4" xfId="0" applyNumberFormat="1" applyFont="1" applyFill="1" applyBorder="1" applyAlignment="1">
      <alignment horizontal="distributed"/>
    </xf>
    <xf numFmtId="49" fontId="13" fillId="2" borderId="0" xfId="0" applyNumberFormat="1" applyFont="1" applyFill="1" applyBorder="1" applyAlignment="1">
      <alignment horizontal="left"/>
    </xf>
    <xf numFmtId="49" fontId="2" fillId="2" borderId="4" xfId="0" applyNumberFormat="1" applyFont="1" applyFill="1" applyBorder="1" applyAlignment="1">
      <alignment horizontal="distributed"/>
    </xf>
    <xf numFmtId="0" fontId="15" fillId="2" borderId="0" xfId="0" applyFont="1" applyFill="1" applyBorder="1">
      <alignment vertical="center"/>
    </xf>
    <xf numFmtId="0" fontId="15" fillId="2" borderId="4" xfId="0" applyFont="1" applyFill="1" applyBorder="1">
      <alignment vertical="center"/>
    </xf>
    <xf numFmtId="0" fontId="15" fillId="2" borderId="0" xfId="0" applyFont="1" applyFill="1">
      <alignment vertical="center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centerContinuous"/>
    </xf>
    <xf numFmtId="49" fontId="16" fillId="2" borderId="0" xfId="0" applyNumberFormat="1" applyFont="1" applyFill="1" applyBorder="1" applyAlignment="1">
      <alignment horizontal="distributed"/>
    </xf>
    <xf numFmtId="0" fontId="14" fillId="2" borderId="0" xfId="0" applyFont="1" applyFill="1">
      <alignment vertical="center"/>
    </xf>
    <xf numFmtId="49" fontId="17" fillId="2" borderId="0" xfId="0" applyNumberFormat="1" applyFont="1" applyFill="1" applyBorder="1" applyAlignment="1">
      <alignment horizontal="distributed"/>
    </xf>
    <xf numFmtId="0" fontId="3" fillId="2" borderId="4" xfId="0" applyFont="1" applyFill="1" applyBorder="1">
      <alignment vertical="center"/>
    </xf>
    <xf numFmtId="49" fontId="13" fillId="2" borderId="0" xfId="0" applyNumberFormat="1" applyFont="1" applyFill="1" applyBorder="1" applyAlignment="1">
      <alignment horizontal="distributed"/>
    </xf>
    <xf numFmtId="179" fontId="6" fillId="2" borderId="0" xfId="0" applyNumberFormat="1" applyFont="1" applyFill="1">
      <alignment vertical="center"/>
    </xf>
    <xf numFmtId="176" fontId="6" fillId="2" borderId="0" xfId="0" applyNumberFormat="1" applyFont="1" applyFill="1">
      <alignment vertical="center"/>
    </xf>
    <xf numFmtId="176" fontId="3" fillId="2" borderId="0" xfId="0" applyNumberFormat="1" applyFont="1" applyFill="1">
      <alignment vertical="center"/>
    </xf>
    <xf numFmtId="0" fontId="15" fillId="2" borderId="1" xfId="0" applyFont="1" applyFill="1" applyBorder="1">
      <alignment vertical="center"/>
    </xf>
    <xf numFmtId="0" fontId="15" fillId="2" borderId="3" xfId="0" applyFont="1" applyFill="1" applyBorder="1">
      <alignment vertical="center"/>
    </xf>
    <xf numFmtId="3" fontId="3" fillId="2" borderId="1" xfId="0" applyNumberFormat="1" applyFont="1" applyFill="1" applyBorder="1">
      <alignment vertical="center"/>
    </xf>
    <xf numFmtId="178" fontId="3" fillId="2" borderId="1" xfId="0" applyNumberFormat="1" applyFont="1" applyFill="1" applyBorder="1">
      <alignment vertical="center"/>
    </xf>
    <xf numFmtId="3" fontId="3" fillId="2" borderId="0" xfId="0" applyNumberFormat="1" applyFont="1" applyFill="1">
      <alignment vertical="center"/>
    </xf>
    <xf numFmtId="178" fontId="3" fillId="2" borderId="0" xfId="0" applyNumberFormat="1" applyFont="1" applyFill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/>
    <xf numFmtId="49" fontId="9" fillId="2" borderId="0" xfId="0" applyNumberFormat="1" applyFont="1" applyFill="1" applyBorder="1" applyAlignment="1">
      <alignment horizontal="right"/>
    </xf>
    <xf numFmtId="177" fontId="12" fillId="2" borderId="0" xfId="0" applyNumberFormat="1" applyFont="1" applyFill="1" applyAlignment="1">
      <alignment horizontal="right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5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distributed"/>
    </xf>
    <xf numFmtId="0" fontId="0" fillId="2" borderId="0" xfId="0" applyFill="1" applyAlignment="1">
      <alignment horizontal="distributed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distributed"/>
    </xf>
    <xf numFmtId="0" fontId="5" fillId="2" borderId="0" xfId="0" applyFont="1" applyFill="1" applyAlignment="1"/>
    <xf numFmtId="0" fontId="11" fillId="2" borderId="0" xfId="0" applyFont="1" applyFill="1" applyAlignment="1">
      <alignment horizontal="distributed" wrapText="1"/>
    </xf>
    <xf numFmtId="0" fontId="12" fillId="2" borderId="0" xfId="0" applyFont="1" applyFill="1" applyAlignment="1">
      <alignment horizontal="distributed"/>
    </xf>
    <xf numFmtId="0" fontId="22" fillId="2" borderId="0" xfId="0" applyFont="1" applyFill="1" applyAlignment="1">
      <alignment horizontal="distributed"/>
    </xf>
    <xf numFmtId="0" fontId="16" fillId="2" borderId="0" xfId="0" applyFont="1" applyFill="1" applyAlignment="1">
      <alignment horizontal="distributed"/>
    </xf>
    <xf numFmtId="0" fontId="6" fillId="2" borderId="0" xfId="0" applyFont="1" applyFill="1" applyAlignment="1">
      <alignment horizontal="distributed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25" name="テキスト 13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26" name="テキスト 13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27" name="テキスト 1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28" name="テキスト 13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29" name="テキスト 13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30" name="テキスト 13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31" name="テキスト 13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32" name="テキスト 13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33" name="テキスト 13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34" name="テキスト 13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35" name="テキスト 13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36" name="テキスト 13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37" name="テキスト 13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38" name="テキスト 13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39" name="テキスト 13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40" name="テキスト 13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41" name="テキスト 13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40005</xdr:colOff>
      <xdr:row>4</xdr:row>
      <xdr:rowOff>142875</xdr:rowOff>
    </xdr:from>
    <xdr:to>
      <xdr:col>5</xdr:col>
      <xdr:colOff>752484</xdr:colOff>
      <xdr:row>5</xdr:row>
      <xdr:rowOff>85725</xdr:rowOff>
    </xdr:to>
    <xdr:sp macro="" textlink="">
      <xdr:nvSpPr>
        <xdr:cNvPr id="19" name="テキスト 13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325755" y="942975"/>
          <a:ext cx="941079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40005</xdr:colOff>
      <xdr:row>4</xdr:row>
      <xdr:rowOff>142875</xdr:rowOff>
    </xdr:from>
    <xdr:to>
      <xdr:col>5</xdr:col>
      <xdr:colOff>752484</xdr:colOff>
      <xdr:row>5</xdr:row>
      <xdr:rowOff>85725</xdr:rowOff>
    </xdr:to>
    <xdr:sp macro="" textlink="">
      <xdr:nvSpPr>
        <xdr:cNvPr id="20" name="テキスト 13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325755" y="942975"/>
          <a:ext cx="941079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40005</xdr:colOff>
      <xdr:row>4</xdr:row>
      <xdr:rowOff>142875</xdr:rowOff>
    </xdr:from>
    <xdr:to>
      <xdr:col>5</xdr:col>
      <xdr:colOff>752484</xdr:colOff>
      <xdr:row>5</xdr:row>
      <xdr:rowOff>85725</xdr:rowOff>
    </xdr:to>
    <xdr:sp macro="" textlink="">
      <xdr:nvSpPr>
        <xdr:cNvPr id="21" name="テキスト 13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325755" y="942975"/>
          <a:ext cx="941079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40005</xdr:colOff>
      <xdr:row>4</xdr:row>
      <xdr:rowOff>142875</xdr:rowOff>
    </xdr:from>
    <xdr:to>
      <xdr:col>5</xdr:col>
      <xdr:colOff>752484</xdr:colOff>
      <xdr:row>5</xdr:row>
      <xdr:rowOff>85725</xdr:rowOff>
    </xdr:to>
    <xdr:sp macro="" textlink="">
      <xdr:nvSpPr>
        <xdr:cNvPr id="22" name="テキスト 13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325755" y="942975"/>
          <a:ext cx="941079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40005</xdr:colOff>
      <xdr:row>4</xdr:row>
      <xdr:rowOff>142875</xdr:rowOff>
    </xdr:from>
    <xdr:to>
      <xdr:col>5</xdr:col>
      <xdr:colOff>752484</xdr:colOff>
      <xdr:row>5</xdr:row>
      <xdr:rowOff>85725</xdr:rowOff>
    </xdr:to>
    <xdr:sp macro="" textlink="">
      <xdr:nvSpPr>
        <xdr:cNvPr id="23" name="テキスト 13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325755" y="942975"/>
          <a:ext cx="941079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40005</xdr:colOff>
      <xdr:row>4</xdr:row>
      <xdr:rowOff>142875</xdr:rowOff>
    </xdr:from>
    <xdr:to>
      <xdr:col>5</xdr:col>
      <xdr:colOff>752484</xdr:colOff>
      <xdr:row>5</xdr:row>
      <xdr:rowOff>85725</xdr:rowOff>
    </xdr:to>
    <xdr:sp macro="" textlink="">
      <xdr:nvSpPr>
        <xdr:cNvPr id="24" name="テキスト 1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325755" y="942975"/>
          <a:ext cx="941079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40005</xdr:colOff>
      <xdr:row>4</xdr:row>
      <xdr:rowOff>142875</xdr:rowOff>
    </xdr:from>
    <xdr:to>
      <xdr:col>5</xdr:col>
      <xdr:colOff>752484</xdr:colOff>
      <xdr:row>5</xdr:row>
      <xdr:rowOff>85725</xdr:rowOff>
    </xdr:to>
    <xdr:sp macro="" textlink="">
      <xdr:nvSpPr>
        <xdr:cNvPr id="25" name="テキスト 13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325755" y="942975"/>
          <a:ext cx="941079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40005</xdr:colOff>
      <xdr:row>4</xdr:row>
      <xdr:rowOff>142875</xdr:rowOff>
    </xdr:from>
    <xdr:to>
      <xdr:col>5</xdr:col>
      <xdr:colOff>752484</xdr:colOff>
      <xdr:row>5</xdr:row>
      <xdr:rowOff>85725</xdr:rowOff>
    </xdr:to>
    <xdr:sp macro="" textlink="">
      <xdr:nvSpPr>
        <xdr:cNvPr id="26" name="テキスト 13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325755" y="942975"/>
          <a:ext cx="941079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40005</xdr:colOff>
      <xdr:row>4</xdr:row>
      <xdr:rowOff>142875</xdr:rowOff>
    </xdr:from>
    <xdr:to>
      <xdr:col>5</xdr:col>
      <xdr:colOff>752484</xdr:colOff>
      <xdr:row>5</xdr:row>
      <xdr:rowOff>85725</xdr:rowOff>
    </xdr:to>
    <xdr:sp macro="" textlink="">
      <xdr:nvSpPr>
        <xdr:cNvPr id="27" name="テキスト 13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325755" y="942975"/>
          <a:ext cx="941079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40005</xdr:colOff>
      <xdr:row>4</xdr:row>
      <xdr:rowOff>142875</xdr:rowOff>
    </xdr:from>
    <xdr:to>
      <xdr:col>5</xdr:col>
      <xdr:colOff>752484</xdr:colOff>
      <xdr:row>5</xdr:row>
      <xdr:rowOff>85725</xdr:rowOff>
    </xdr:to>
    <xdr:sp macro="" textlink="">
      <xdr:nvSpPr>
        <xdr:cNvPr id="28" name="テキスト 13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325755" y="942975"/>
          <a:ext cx="941079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40005</xdr:colOff>
      <xdr:row>4</xdr:row>
      <xdr:rowOff>142875</xdr:rowOff>
    </xdr:from>
    <xdr:to>
      <xdr:col>5</xdr:col>
      <xdr:colOff>752484</xdr:colOff>
      <xdr:row>5</xdr:row>
      <xdr:rowOff>85725</xdr:rowOff>
    </xdr:to>
    <xdr:sp macro="" textlink="">
      <xdr:nvSpPr>
        <xdr:cNvPr id="29" name="テキスト 13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325755" y="942975"/>
          <a:ext cx="941079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40005</xdr:colOff>
      <xdr:row>4</xdr:row>
      <xdr:rowOff>142875</xdr:rowOff>
    </xdr:from>
    <xdr:to>
      <xdr:col>5</xdr:col>
      <xdr:colOff>752484</xdr:colOff>
      <xdr:row>5</xdr:row>
      <xdr:rowOff>85725</xdr:rowOff>
    </xdr:to>
    <xdr:sp macro="" textlink="">
      <xdr:nvSpPr>
        <xdr:cNvPr id="30" name="テキスト 13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325755" y="942975"/>
          <a:ext cx="941079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40005</xdr:colOff>
      <xdr:row>4</xdr:row>
      <xdr:rowOff>142875</xdr:rowOff>
    </xdr:from>
    <xdr:to>
      <xdr:col>5</xdr:col>
      <xdr:colOff>752484</xdr:colOff>
      <xdr:row>5</xdr:row>
      <xdr:rowOff>85725</xdr:rowOff>
    </xdr:to>
    <xdr:sp macro="" textlink="">
      <xdr:nvSpPr>
        <xdr:cNvPr id="31" name="テキスト 13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325755" y="942975"/>
          <a:ext cx="941079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40005</xdr:colOff>
      <xdr:row>4</xdr:row>
      <xdr:rowOff>142875</xdr:rowOff>
    </xdr:from>
    <xdr:to>
      <xdr:col>5</xdr:col>
      <xdr:colOff>752484</xdr:colOff>
      <xdr:row>5</xdr:row>
      <xdr:rowOff>85725</xdr:rowOff>
    </xdr:to>
    <xdr:sp macro="" textlink="">
      <xdr:nvSpPr>
        <xdr:cNvPr id="32" name="テキスト 13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325755" y="942975"/>
          <a:ext cx="941079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40005</xdr:colOff>
      <xdr:row>4</xdr:row>
      <xdr:rowOff>142875</xdr:rowOff>
    </xdr:from>
    <xdr:to>
      <xdr:col>5</xdr:col>
      <xdr:colOff>752484</xdr:colOff>
      <xdr:row>5</xdr:row>
      <xdr:rowOff>85725</xdr:rowOff>
    </xdr:to>
    <xdr:sp macro="" textlink="">
      <xdr:nvSpPr>
        <xdr:cNvPr id="33" name="テキスト 13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325755" y="942975"/>
          <a:ext cx="941079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40005</xdr:colOff>
      <xdr:row>4</xdr:row>
      <xdr:rowOff>142875</xdr:rowOff>
    </xdr:from>
    <xdr:to>
      <xdr:col>5</xdr:col>
      <xdr:colOff>752484</xdr:colOff>
      <xdr:row>5</xdr:row>
      <xdr:rowOff>85725</xdr:rowOff>
    </xdr:to>
    <xdr:sp macro="" textlink="">
      <xdr:nvSpPr>
        <xdr:cNvPr id="34" name="テキスト 1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325755" y="942975"/>
          <a:ext cx="941079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40005</xdr:colOff>
      <xdr:row>4</xdr:row>
      <xdr:rowOff>142875</xdr:rowOff>
    </xdr:from>
    <xdr:to>
      <xdr:col>5</xdr:col>
      <xdr:colOff>752484</xdr:colOff>
      <xdr:row>5</xdr:row>
      <xdr:rowOff>85725</xdr:rowOff>
    </xdr:to>
    <xdr:sp macro="" textlink="">
      <xdr:nvSpPr>
        <xdr:cNvPr id="35" name="テキスト 1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325755" y="942975"/>
          <a:ext cx="941079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5"/>
  </sheetPr>
  <dimension ref="A1:IV164"/>
  <sheetViews>
    <sheetView showGridLines="0" tabSelected="1" zoomScaleNormal="100" workbookViewId="0">
      <selection activeCell="GL239" sqref="GL239"/>
    </sheetView>
  </sheetViews>
  <sheetFormatPr defaultRowHeight="13.5" x14ac:dyDescent="0.15"/>
  <cols>
    <col min="1" max="1" width="0.75" style="1" customWidth="1"/>
    <col min="2" max="5" width="1.5" style="1" customWidth="1"/>
    <col min="6" max="6" width="14.875" style="1" customWidth="1"/>
    <col min="7" max="7" width="1.625" style="1" customWidth="1"/>
    <col min="8" max="10" width="9.625" style="1" customWidth="1"/>
    <col min="11" max="11" width="9.75" style="1" customWidth="1"/>
    <col min="12" max="17" width="9.625" style="1" customWidth="1"/>
    <col min="18" max="18" width="6.75" style="1" bestFit="1" customWidth="1"/>
    <col min="19" max="16384" width="9" style="1"/>
  </cols>
  <sheetData>
    <row r="1" spans="1:23" x14ac:dyDescent="0.15">
      <c r="B1" s="2"/>
      <c r="L1" s="3"/>
      <c r="P1" s="4"/>
      <c r="Q1" s="5"/>
    </row>
    <row r="2" spans="1:23" s="6" customFormat="1" ht="13.5" customHeight="1" x14ac:dyDescent="0.15">
      <c r="H2" s="7"/>
      <c r="I2" s="7"/>
      <c r="L2" s="7"/>
      <c r="Q2" s="8"/>
    </row>
    <row r="3" spans="1:23" s="6" customFormat="1" ht="24.75" customHeight="1" x14ac:dyDescent="0.25">
      <c r="B3" s="77" t="s">
        <v>50</v>
      </c>
      <c r="C3" s="77"/>
      <c r="D3" s="77"/>
      <c r="E3" s="77"/>
      <c r="F3" s="77"/>
      <c r="G3" s="77"/>
      <c r="H3" s="77"/>
      <c r="I3" s="77"/>
      <c r="J3" s="77"/>
      <c r="K3" s="9" t="s">
        <v>51</v>
      </c>
      <c r="L3" s="10"/>
      <c r="M3" s="10"/>
      <c r="N3" s="10"/>
      <c r="O3" s="10"/>
      <c r="P3" s="10"/>
      <c r="Q3" s="10"/>
      <c r="S3" s="11"/>
    </row>
    <row r="4" spans="1:23" s="6" customFormat="1" ht="11.25" customHeight="1" x14ac:dyDescent="0.15">
      <c r="A4" s="12"/>
      <c r="B4" s="12"/>
      <c r="C4" s="13" t="s">
        <v>0</v>
      </c>
      <c r="D4" s="12"/>
      <c r="E4" s="12"/>
      <c r="F4" s="14"/>
      <c r="G4" s="14"/>
      <c r="H4" s="15"/>
      <c r="I4" s="15"/>
      <c r="J4" s="15"/>
      <c r="K4" s="15"/>
      <c r="L4" s="15"/>
      <c r="M4" s="15"/>
      <c r="N4" s="15"/>
      <c r="O4" s="12"/>
      <c r="P4" s="12"/>
      <c r="Q4" s="12"/>
    </row>
    <row r="5" spans="1:23" s="16" customFormat="1" ht="16.7" customHeight="1" x14ac:dyDescent="0.15">
      <c r="F5" s="17"/>
      <c r="G5" s="18"/>
      <c r="H5" s="68" t="s">
        <v>131</v>
      </c>
      <c r="I5" s="74" t="s">
        <v>132</v>
      </c>
      <c r="J5" s="74" t="s">
        <v>133</v>
      </c>
      <c r="K5" s="68" t="s">
        <v>134</v>
      </c>
      <c r="L5" s="66" t="s">
        <v>135</v>
      </c>
      <c r="M5" s="66" t="s">
        <v>136</v>
      </c>
      <c r="N5" s="66" t="s">
        <v>137</v>
      </c>
      <c r="O5" s="66" t="s">
        <v>138</v>
      </c>
      <c r="P5" s="66" t="s">
        <v>139</v>
      </c>
      <c r="Q5" s="72" t="s">
        <v>112</v>
      </c>
      <c r="S5" s="11"/>
    </row>
    <row r="6" spans="1:23" s="16" customFormat="1" ht="16.7" customHeight="1" x14ac:dyDescent="0.15">
      <c r="A6" s="19"/>
      <c r="B6" s="19"/>
      <c r="C6" s="19"/>
      <c r="D6" s="19"/>
      <c r="E6" s="19"/>
      <c r="F6" s="19"/>
      <c r="G6" s="20"/>
      <c r="H6" s="69"/>
      <c r="I6" s="75"/>
      <c r="J6" s="75"/>
      <c r="K6" s="69"/>
      <c r="L6" s="67"/>
      <c r="M6" s="67"/>
      <c r="N6" s="67"/>
      <c r="O6" s="67"/>
      <c r="P6" s="67"/>
      <c r="Q6" s="73"/>
    </row>
    <row r="7" spans="1:23" s="21" customFormat="1" ht="11.65" customHeight="1" x14ac:dyDescent="0.15">
      <c r="A7" s="21" t="s">
        <v>52</v>
      </c>
      <c r="B7" s="21" t="s">
        <v>52</v>
      </c>
      <c r="C7" s="21" t="s">
        <v>52</v>
      </c>
      <c r="D7" s="21" t="s">
        <v>52</v>
      </c>
      <c r="E7" s="21" t="s">
        <v>52</v>
      </c>
      <c r="F7" s="21" t="s">
        <v>52</v>
      </c>
      <c r="G7" s="22" t="s">
        <v>52</v>
      </c>
      <c r="H7" s="21" t="s">
        <v>52</v>
      </c>
      <c r="I7" s="21" t="s">
        <v>52</v>
      </c>
      <c r="J7" s="21" t="s">
        <v>52</v>
      </c>
      <c r="Q7" s="23" t="s">
        <v>1</v>
      </c>
    </row>
    <row r="8" spans="1:23" s="16" customFormat="1" ht="12.4" customHeight="1" x14ac:dyDescent="0.15">
      <c r="B8" s="70" t="s">
        <v>53</v>
      </c>
      <c r="C8" s="71"/>
      <c r="D8" s="71"/>
      <c r="E8" s="71"/>
      <c r="F8" s="71"/>
      <c r="G8" s="24"/>
      <c r="H8" s="11">
        <v>67</v>
      </c>
      <c r="I8" s="11">
        <v>64</v>
      </c>
      <c r="J8" s="11">
        <v>62</v>
      </c>
      <c r="K8" s="11">
        <v>65</v>
      </c>
      <c r="L8" s="11">
        <v>61</v>
      </c>
      <c r="M8" s="11">
        <v>64</v>
      </c>
      <c r="N8" s="11">
        <v>50</v>
      </c>
      <c r="O8" s="11">
        <v>53</v>
      </c>
      <c r="P8" s="11">
        <v>51</v>
      </c>
      <c r="Q8" s="25" t="s">
        <v>113</v>
      </c>
    </row>
    <row r="9" spans="1:23" s="16" customFormat="1" ht="12.4" customHeight="1" x14ac:dyDescent="0.15">
      <c r="B9" s="70" t="s">
        <v>114</v>
      </c>
      <c r="C9" s="71"/>
      <c r="D9" s="71"/>
      <c r="E9" s="71"/>
      <c r="F9" s="71"/>
      <c r="G9" s="24"/>
      <c r="H9" s="26">
        <v>3.4</v>
      </c>
      <c r="I9" s="26">
        <v>3.48</v>
      </c>
      <c r="J9" s="26">
        <v>3.36</v>
      </c>
      <c r="K9" s="26">
        <v>3.39</v>
      </c>
      <c r="L9" s="26">
        <v>3.31</v>
      </c>
      <c r="M9" s="26">
        <v>3.29</v>
      </c>
      <c r="N9" s="26">
        <v>3.09</v>
      </c>
      <c r="O9" s="26">
        <v>3.18</v>
      </c>
      <c r="P9" s="26">
        <v>3.26</v>
      </c>
      <c r="Q9" s="25" t="s">
        <v>113</v>
      </c>
    </row>
    <row r="10" spans="1:23" s="16" customFormat="1" ht="12.4" customHeight="1" x14ac:dyDescent="0.15">
      <c r="B10" s="70" t="s">
        <v>115</v>
      </c>
      <c r="C10" s="71"/>
      <c r="D10" s="71"/>
      <c r="E10" s="71"/>
      <c r="F10" s="71"/>
      <c r="G10" s="24"/>
      <c r="H10" s="26">
        <v>1.58</v>
      </c>
      <c r="I10" s="26">
        <v>1.65</v>
      </c>
      <c r="J10" s="26">
        <v>1.55</v>
      </c>
      <c r="K10" s="26">
        <v>1.53</v>
      </c>
      <c r="L10" s="26">
        <v>1.59</v>
      </c>
      <c r="M10" s="26">
        <v>1.64</v>
      </c>
      <c r="N10" s="26">
        <v>1.58</v>
      </c>
      <c r="O10" s="26">
        <v>1.67</v>
      </c>
      <c r="P10" s="26">
        <v>1.63</v>
      </c>
      <c r="Q10" s="25" t="s">
        <v>113</v>
      </c>
    </row>
    <row r="11" spans="1:23" s="16" customFormat="1" ht="12.4" customHeight="1" x14ac:dyDescent="0.15">
      <c r="B11" s="70" t="s">
        <v>116</v>
      </c>
      <c r="C11" s="71"/>
      <c r="D11" s="71"/>
      <c r="E11" s="71"/>
      <c r="F11" s="71"/>
      <c r="G11" s="24"/>
      <c r="H11" s="27">
        <v>50.1</v>
      </c>
      <c r="I11" s="27">
        <v>49.7</v>
      </c>
      <c r="J11" s="27">
        <v>48.8</v>
      </c>
      <c r="K11" s="27">
        <v>48.6</v>
      </c>
      <c r="L11" s="27">
        <v>50.3</v>
      </c>
      <c r="M11" s="27">
        <v>49.8</v>
      </c>
      <c r="N11" s="27">
        <v>50.4</v>
      </c>
      <c r="O11" s="27">
        <v>49.4</v>
      </c>
      <c r="P11" s="27">
        <v>47.9</v>
      </c>
      <c r="Q11" s="25" t="s">
        <v>113</v>
      </c>
      <c r="S11" s="11"/>
      <c r="T11" s="11"/>
      <c r="U11" s="11"/>
      <c r="V11" s="11"/>
      <c r="W11" s="11"/>
    </row>
    <row r="12" spans="1:23" s="21" customFormat="1" ht="11.65" customHeight="1" x14ac:dyDescent="0.15">
      <c r="A12" s="21" t="s">
        <v>52</v>
      </c>
      <c r="B12" s="21" t="s">
        <v>52</v>
      </c>
      <c r="C12" s="21" t="s">
        <v>52</v>
      </c>
      <c r="D12" s="21" t="s">
        <v>52</v>
      </c>
      <c r="E12" s="21" t="s">
        <v>52</v>
      </c>
      <c r="F12" s="21" t="s">
        <v>52</v>
      </c>
      <c r="G12" s="22" t="s">
        <v>52</v>
      </c>
      <c r="H12" s="28"/>
      <c r="I12" s="28"/>
      <c r="J12" s="28"/>
      <c r="K12" s="28"/>
      <c r="L12" s="28"/>
      <c r="M12" s="28"/>
      <c r="N12" s="28"/>
      <c r="O12" s="28"/>
      <c r="P12" s="28"/>
      <c r="Q12" s="28"/>
      <c r="S12" s="29"/>
      <c r="T12" s="29"/>
      <c r="U12" s="29"/>
      <c r="V12" s="29"/>
      <c r="W12" s="29"/>
    </row>
    <row r="13" spans="1:23" s="16" customFormat="1" ht="12.4" customHeight="1" x14ac:dyDescent="0.15">
      <c r="B13" s="70" t="s">
        <v>54</v>
      </c>
      <c r="C13" s="71"/>
      <c r="D13" s="71"/>
      <c r="E13" s="71"/>
      <c r="F13" s="71"/>
      <c r="G13" s="24"/>
      <c r="H13" s="11">
        <v>1098420</v>
      </c>
      <c r="I13" s="11">
        <v>873630</v>
      </c>
      <c r="J13" s="11">
        <v>863589</v>
      </c>
      <c r="K13" s="11">
        <v>745968</v>
      </c>
      <c r="L13" s="11">
        <v>835178</v>
      </c>
      <c r="M13" s="11">
        <v>1383739</v>
      </c>
      <c r="N13" s="11">
        <v>912914</v>
      </c>
      <c r="O13" s="11">
        <v>954203</v>
      </c>
      <c r="P13" s="11">
        <v>952801</v>
      </c>
      <c r="Q13" s="25">
        <f>IF(OR(P13=0,K13=0),"-",ROUND((P13/K13-1)*100,1))</f>
        <v>27.7</v>
      </c>
      <c r="S13" s="30"/>
      <c r="T13" s="30"/>
      <c r="U13" s="30"/>
      <c r="V13" s="30"/>
      <c r="W13" s="30"/>
    </row>
    <row r="14" spans="1:23" s="21" customFormat="1" ht="11.65" customHeight="1" x14ac:dyDescent="0.15">
      <c r="A14" s="21" t="s">
        <v>52</v>
      </c>
      <c r="B14" s="21" t="s">
        <v>52</v>
      </c>
      <c r="C14" s="21" t="s">
        <v>52</v>
      </c>
      <c r="D14" s="21" t="s">
        <v>52</v>
      </c>
      <c r="E14" s="21" t="s">
        <v>52</v>
      </c>
      <c r="F14" s="21" t="s">
        <v>52</v>
      </c>
      <c r="G14" s="22" t="s">
        <v>52</v>
      </c>
      <c r="H14" s="28"/>
      <c r="I14" s="28"/>
      <c r="J14" s="28"/>
      <c r="K14" s="28"/>
      <c r="L14" s="28"/>
      <c r="M14" s="28"/>
      <c r="N14" s="28"/>
      <c r="O14" s="28"/>
      <c r="P14" s="28"/>
      <c r="Q14" s="25"/>
      <c r="R14" s="16"/>
      <c r="S14" s="31"/>
      <c r="T14" s="31"/>
      <c r="U14" s="31"/>
      <c r="V14" s="31"/>
      <c r="W14" s="31"/>
    </row>
    <row r="15" spans="1:23" s="32" customFormat="1" ht="12.4" customHeight="1" x14ac:dyDescent="0.15">
      <c r="B15" s="33"/>
      <c r="C15" s="76" t="s">
        <v>55</v>
      </c>
      <c r="D15" s="71"/>
      <c r="E15" s="71"/>
      <c r="F15" s="71"/>
      <c r="G15" s="34"/>
      <c r="H15" s="35">
        <v>514182</v>
      </c>
      <c r="I15" s="35">
        <v>466299</v>
      </c>
      <c r="J15" s="35">
        <v>474852</v>
      </c>
      <c r="K15" s="35">
        <v>373948</v>
      </c>
      <c r="L15" s="35">
        <v>418426</v>
      </c>
      <c r="M15" s="35">
        <v>896752</v>
      </c>
      <c r="N15" s="35">
        <v>403846</v>
      </c>
      <c r="O15" s="35">
        <v>448136</v>
      </c>
      <c r="P15" s="35">
        <v>458521</v>
      </c>
      <c r="Q15" s="36">
        <f t="shared" ref="Q15:Q78" si="0">IF(OR(P15=0,K15=0),"-",ROUND((P15/K15-1)*100,1))</f>
        <v>22.6</v>
      </c>
      <c r="R15" s="16"/>
    </row>
    <row r="16" spans="1:23" s="21" customFormat="1" ht="11.65" customHeight="1" x14ac:dyDescent="0.15">
      <c r="A16" s="21" t="s">
        <v>52</v>
      </c>
      <c r="B16" s="21" t="s">
        <v>52</v>
      </c>
      <c r="C16" s="21" t="s">
        <v>52</v>
      </c>
      <c r="D16" s="21" t="s">
        <v>52</v>
      </c>
      <c r="E16" s="21" t="s">
        <v>52</v>
      </c>
      <c r="F16" s="21" t="s">
        <v>52</v>
      </c>
      <c r="G16" s="22" t="s">
        <v>52</v>
      </c>
      <c r="H16" s="28"/>
      <c r="I16" s="28"/>
      <c r="J16" s="28"/>
      <c r="K16" s="28"/>
      <c r="L16" s="28"/>
      <c r="M16" s="28"/>
      <c r="N16" s="28"/>
      <c r="O16" s="28"/>
      <c r="P16" s="28"/>
      <c r="Q16" s="36"/>
      <c r="R16" s="16"/>
      <c r="S16" s="37"/>
      <c r="T16" s="37"/>
      <c r="U16" s="37"/>
      <c r="V16" s="37"/>
      <c r="W16" s="37"/>
    </row>
    <row r="17" spans="1:23" s="32" customFormat="1" ht="12" customHeight="1" x14ac:dyDescent="0.15">
      <c r="B17" s="33"/>
      <c r="C17" s="33"/>
      <c r="D17" s="76" t="s">
        <v>56</v>
      </c>
      <c r="E17" s="71"/>
      <c r="F17" s="71"/>
      <c r="G17" s="34"/>
      <c r="H17" s="35">
        <v>509106</v>
      </c>
      <c r="I17" s="35">
        <v>461603</v>
      </c>
      <c r="J17" s="35">
        <v>470202</v>
      </c>
      <c r="K17" s="35">
        <v>369313</v>
      </c>
      <c r="L17" s="35">
        <v>417475</v>
      </c>
      <c r="M17" s="35">
        <v>875066</v>
      </c>
      <c r="N17" s="35">
        <v>385398</v>
      </c>
      <c r="O17" s="35">
        <v>442196</v>
      </c>
      <c r="P17" s="35">
        <v>450074</v>
      </c>
      <c r="Q17" s="36">
        <f t="shared" si="0"/>
        <v>21.9</v>
      </c>
      <c r="R17" s="16"/>
    </row>
    <row r="18" spans="1:23" s="16" customFormat="1" ht="12" customHeight="1" x14ac:dyDescent="0.15">
      <c r="B18" s="38"/>
      <c r="C18" s="38"/>
      <c r="D18" s="38"/>
      <c r="E18" s="70" t="s">
        <v>57</v>
      </c>
      <c r="F18" s="71"/>
      <c r="G18" s="24"/>
      <c r="H18" s="11">
        <v>480368</v>
      </c>
      <c r="I18" s="11">
        <v>443673</v>
      </c>
      <c r="J18" s="11">
        <v>448907</v>
      </c>
      <c r="K18" s="11">
        <v>364860</v>
      </c>
      <c r="L18" s="11">
        <v>417309</v>
      </c>
      <c r="M18" s="11">
        <v>853572</v>
      </c>
      <c r="N18" s="11">
        <v>385194</v>
      </c>
      <c r="O18" s="11">
        <v>393427</v>
      </c>
      <c r="P18" s="11">
        <v>446084</v>
      </c>
      <c r="Q18" s="25">
        <f t="shared" si="0"/>
        <v>22.3</v>
      </c>
      <c r="S18" s="35"/>
      <c r="T18" s="35"/>
      <c r="U18" s="35"/>
      <c r="V18" s="35"/>
      <c r="W18" s="35"/>
    </row>
    <row r="19" spans="1:23" s="16" customFormat="1" ht="12" customHeight="1" x14ac:dyDescent="0.15">
      <c r="B19" s="38"/>
      <c r="C19" s="38"/>
      <c r="D19" s="38"/>
      <c r="E19" s="38"/>
      <c r="F19" s="39" t="s">
        <v>2</v>
      </c>
      <c r="G19" s="40"/>
      <c r="H19" s="11">
        <v>438242</v>
      </c>
      <c r="I19" s="11">
        <v>400218</v>
      </c>
      <c r="J19" s="11">
        <v>403484</v>
      </c>
      <c r="K19" s="11">
        <v>335541</v>
      </c>
      <c r="L19" s="11">
        <v>368288</v>
      </c>
      <c r="M19" s="11">
        <v>728437</v>
      </c>
      <c r="N19" s="11">
        <v>342006</v>
      </c>
      <c r="O19" s="11">
        <v>344121</v>
      </c>
      <c r="P19" s="11">
        <v>395363</v>
      </c>
      <c r="Q19" s="25">
        <f t="shared" si="0"/>
        <v>17.8</v>
      </c>
    </row>
    <row r="20" spans="1:23" s="16" customFormat="1" ht="12" customHeight="1" x14ac:dyDescent="0.15">
      <c r="B20" s="38"/>
      <c r="C20" s="38"/>
      <c r="D20" s="38"/>
      <c r="E20" s="38"/>
      <c r="F20" s="64" t="s">
        <v>117</v>
      </c>
      <c r="G20" s="40"/>
      <c r="H20" s="11">
        <v>428583</v>
      </c>
      <c r="I20" s="11">
        <v>387269</v>
      </c>
      <c r="J20" s="11">
        <v>391433</v>
      </c>
      <c r="K20" s="11">
        <v>330888</v>
      </c>
      <c r="L20" s="11">
        <v>350762</v>
      </c>
      <c r="M20" s="11">
        <v>691356</v>
      </c>
      <c r="N20" s="11">
        <v>325668</v>
      </c>
      <c r="O20" s="11">
        <v>328186</v>
      </c>
      <c r="P20" s="11">
        <v>379479</v>
      </c>
      <c r="Q20" s="25">
        <f t="shared" si="0"/>
        <v>14.7</v>
      </c>
      <c r="S20" s="35"/>
      <c r="T20" s="35"/>
      <c r="U20" s="35"/>
      <c r="V20" s="35"/>
      <c r="W20" s="35"/>
    </row>
    <row r="21" spans="1:23" s="16" customFormat="1" ht="12.75" customHeight="1" x14ac:dyDescent="0.15">
      <c r="B21" s="38"/>
      <c r="C21" s="38"/>
      <c r="D21" s="38"/>
      <c r="E21" s="38"/>
      <c r="F21" s="64" t="s">
        <v>118</v>
      </c>
      <c r="G21" s="40"/>
      <c r="H21" s="11">
        <v>381559</v>
      </c>
      <c r="I21" s="11">
        <v>350817</v>
      </c>
      <c r="J21" s="11">
        <v>337339</v>
      </c>
      <c r="K21" s="11">
        <v>331668</v>
      </c>
      <c r="L21" s="11">
        <v>343800</v>
      </c>
      <c r="M21" s="11">
        <v>347867</v>
      </c>
      <c r="N21" s="11">
        <v>342006</v>
      </c>
      <c r="O21" s="11">
        <v>343800</v>
      </c>
      <c r="P21" s="11">
        <v>384251</v>
      </c>
      <c r="Q21" s="25">
        <f t="shared" si="0"/>
        <v>15.9</v>
      </c>
      <c r="S21" s="11"/>
      <c r="T21" s="11"/>
      <c r="U21" s="11"/>
      <c r="V21" s="11"/>
      <c r="W21" s="11"/>
    </row>
    <row r="22" spans="1:23" s="16" customFormat="1" ht="12" customHeight="1" x14ac:dyDescent="0.15">
      <c r="B22" s="38"/>
      <c r="C22" s="38"/>
      <c r="D22" s="38"/>
      <c r="E22" s="38"/>
      <c r="F22" s="64" t="s">
        <v>119</v>
      </c>
      <c r="G22" s="40"/>
      <c r="H22" s="11">
        <v>3902</v>
      </c>
      <c r="I22" s="11">
        <v>1856</v>
      </c>
      <c r="J22" s="11">
        <v>4273</v>
      </c>
      <c r="K22" s="11">
        <v>3873</v>
      </c>
      <c r="L22" s="11">
        <v>3931</v>
      </c>
      <c r="M22" s="11">
        <v>5337</v>
      </c>
      <c r="N22" s="11">
        <v>0</v>
      </c>
      <c r="O22" s="11">
        <v>322</v>
      </c>
      <c r="P22" s="11">
        <v>1853</v>
      </c>
      <c r="Q22" s="25">
        <f t="shared" si="0"/>
        <v>-52.2</v>
      </c>
      <c r="S22" s="11"/>
      <c r="T22" s="11"/>
      <c r="U22" s="11"/>
      <c r="V22" s="11"/>
      <c r="W22" s="11"/>
    </row>
    <row r="23" spans="1:23" s="16" customFormat="1" ht="12" customHeight="1" x14ac:dyDescent="0.15">
      <c r="B23" s="38"/>
      <c r="C23" s="38"/>
      <c r="D23" s="38"/>
      <c r="E23" s="38"/>
      <c r="F23" s="64" t="s">
        <v>120</v>
      </c>
      <c r="G23" s="40"/>
      <c r="H23" s="11">
        <v>52781</v>
      </c>
      <c r="I23" s="11">
        <v>47545</v>
      </c>
      <c r="J23" s="11">
        <v>61873</v>
      </c>
      <c r="K23" s="11">
        <v>0</v>
      </c>
      <c r="L23" s="11">
        <v>20557</v>
      </c>
      <c r="M23" s="11">
        <v>375234</v>
      </c>
      <c r="N23" s="11">
        <v>0</v>
      </c>
      <c r="O23" s="11">
        <v>0</v>
      </c>
      <c r="P23" s="11">
        <v>9259</v>
      </c>
      <c r="Q23" s="25" t="str">
        <f t="shared" si="0"/>
        <v>-</v>
      </c>
      <c r="S23" s="11"/>
      <c r="T23" s="11"/>
      <c r="U23" s="11"/>
      <c r="V23" s="11"/>
      <c r="W23" s="11"/>
    </row>
    <row r="24" spans="1:23" s="16" customFormat="1" ht="12.75" customHeight="1" x14ac:dyDescent="0.15">
      <c r="B24" s="38"/>
      <c r="C24" s="38"/>
      <c r="D24" s="38"/>
      <c r="E24" s="38"/>
      <c r="F24" s="41" t="s">
        <v>58</v>
      </c>
      <c r="G24" s="40"/>
      <c r="H24" s="11">
        <v>40858</v>
      </c>
      <c r="I24" s="11">
        <v>38996</v>
      </c>
      <c r="J24" s="11">
        <v>43784</v>
      </c>
      <c r="K24" s="11">
        <v>29171</v>
      </c>
      <c r="L24" s="11">
        <v>45759</v>
      </c>
      <c r="M24" s="11">
        <v>117370</v>
      </c>
      <c r="N24" s="11">
        <v>38707</v>
      </c>
      <c r="O24" s="11">
        <v>36928</v>
      </c>
      <c r="P24" s="11">
        <v>50721</v>
      </c>
      <c r="Q24" s="25">
        <f t="shared" si="0"/>
        <v>73.900000000000006</v>
      </c>
      <c r="S24" s="11"/>
      <c r="T24" s="11"/>
      <c r="U24" s="11"/>
      <c r="V24" s="11"/>
      <c r="W24" s="11"/>
    </row>
    <row r="25" spans="1:23" s="16" customFormat="1" ht="12.4" customHeight="1" x14ac:dyDescent="0.15">
      <c r="B25" s="38"/>
      <c r="C25" s="38"/>
      <c r="D25" s="38"/>
      <c r="E25" s="38"/>
      <c r="F25" s="64" t="s">
        <v>121</v>
      </c>
      <c r="G25" s="40"/>
      <c r="H25" s="11">
        <v>40858</v>
      </c>
      <c r="I25" s="11">
        <v>38996</v>
      </c>
      <c r="J25" s="11">
        <v>43784</v>
      </c>
      <c r="K25" s="11">
        <v>29171</v>
      </c>
      <c r="L25" s="11">
        <v>45759</v>
      </c>
      <c r="M25" s="11">
        <v>117370</v>
      </c>
      <c r="N25" s="11">
        <v>38707</v>
      </c>
      <c r="O25" s="11">
        <v>36928</v>
      </c>
      <c r="P25" s="11">
        <v>50721</v>
      </c>
      <c r="Q25" s="25">
        <f t="shared" si="0"/>
        <v>73.900000000000006</v>
      </c>
      <c r="S25" s="11"/>
      <c r="T25" s="11"/>
      <c r="U25" s="11"/>
      <c r="V25" s="11"/>
      <c r="W25" s="11"/>
    </row>
    <row r="26" spans="1:23" s="16" customFormat="1" ht="12.4" customHeight="1" x14ac:dyDescent="0.15">
      <c r="B26" s="38"/>
      <c r="C26" s="38"/>
      <c r="D26" s="38"/>
      <c r="E26" s="38"/>
      <c r="F26" s="39" t="s">
        <v>3</v>
      </c>
      <c r="G26" s="40"/>
      <c r="H26" s="11">
        <v>1268</v>
      </c>
      <c r="I26" s="11">
        <v>4460</v>
      </c>
      <c r="J26" s="11">
        <v>1638</v>
      </c>
      <c r="K26" s="11">
        <v>147</v>
      </c>
      <c r="L26" s="11">
        <v>3261</v>
      </c>
      <c r="M26" s="11">
        <v>7765</v>
      </c>
      <c r="N26" s="11">
        <v>4481</v>
      </c>
      <c r="O26" s="11">
        <v>12377</v>
      </c>
      <c r="P26" s="11">
        <v>0</v>
      </c>
      <c r="Q26" s="25" t="str">
        <f t="shared" si="0"/>
        <v>-</v>
      </c>
      <c r="S26" s="11"/>
      <c r="T26" s="11"/>
      <c r="U26" s="11"/>
      <c r="V26" s="11"/>
      <c r="W26" s="11"/>
    </row>
    <row r="27" spans="1:23" s="21" customFormat="1" ht="11.25" customHeight="1" x14ac:dyDescent="0.15">
      <c r="A27" s="21" t="s">
        <v>52</v>
      </c>
      <c r="B27" s="21" t="s">
        <v>52</v>
      </c>
      <c r="C27" s="21" t="s">
        <v>52</v>
      </c>
      <c r="D27" s="21" t="s">
        <v>52</v>
      </c>
      <c r="E27" s="21" t="s">
        <v>52</v>
      </c>
      <c r="F27" s="21" t="s">
        <v>52</v>
      </c>
      <c r="G27" s="22" t="s">
        <v>52</v>
      </c>
      <c r="H27" s="28"/>
      <c r="I27" s="28"/>
      <c r="J27" s="28"/>
      <c r="K27" s="28"/>
      <c r="L27" s="28"/>
      <c r="M27" s="28"/>
      <c r="N27" s="28"/>
      <c r="O27" s="28"/>
      <c r="P27" s="28"/>
      <c r="Q27" s="25"/>
      <c r="R27" s="16"/>
      <c r="S27" s="37"/>
      <c r="T27" s="37"/>
      <c r="U27" s="37"/>
      <c r="V27" s="37"/>
      <c r="W27" s="37"/>
    </row>
    <row r="28" spans="1:23" s="16" customFormat="1" ht="12" customHeight="1" x14ac:dyDescent="0.15">
      <c r="B28" s="38"/>
      <c r="C28" s="38"/>
      <c r="D28" s="38"/>
      <c r="E28" s="70" t="s">
        <v>59</v>
      </c>
      <c r="F28" s="71"/>
      <c r="G28" s="40"/>
      <c r="H28" s="11">
        <v>1497</v>
      </c>
      <c r="I28" s="11">
        <v>1769</v>
      </c>
      <c r="J28" s="11">
        <v>233</v>
      </c>
      <c r="K28" s="11">
        <v>175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25" t="str">
        <f t="shared" si="0"/>
        <v>-</v>
      </c>
      <c r="S28" s="11"/>
      <c r="T28" s="11"/>
      <c r="U28" s="11"/>
      <c r="V28" s="11"/>
      <c r="W28" s="11"/>
    </row>
    <row r="29" spans="1:23" s="16" customFormat="1" ht="12" customHeight="1" x14ac:dyDescent="0.15">
      <c r="B29" s="38"/>
      <c r="C29" s="38"/>
      <c r="D29" s="38"/>
      <c r="E29" s="38"/>
      <c r="F29" s="39" t="s">
        <v>4</v>
      </c>
      <c r="G29" s="40"/>
      <c r="H29" s="11">
        <v>1063</v>
      </c>
      <c r="I29" s="11">
        <v>1433</v>
      </c>
      <c r="J29" s="11">
        <v>79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25" t="str">
        <f t="shared" si="0"/>
        <v>-</v>
      </c>
      <c r="S29" s="11"/>
      <c r="T29" s="11"/>
      <c r="U29" s="11"/>
      <c r="V29" s="11"/>
      <c r="W29" s="11"/>
    </row>
    <row r="30" spans="1:23" s="16" customFormat="1" ht="12" customHeight="1" x14ac:dyDescent="0.15">
      <c r="B30" s="38"/>
      <c r="C30" s="38"/>
      <c r="D30" s="38"/>
      <c r="E30" s="38"/>
      <c r="F30" s="39" t="s">
        <v>5</v>
      </c>
      <c r="G30" s="40"/>
      <c r="H30" s="11">
        <v>151</v>
      </c>
      <c r="I30" s="11">
        <v>0</v>
      </c>
      <c r="J30" s="11">
        <v>21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25" t="str">
        <f t="shared" si="0"/>
        <v>-</v>
      </c>
    </row>
    <row r="31" spans="1:23" s="16" customFormat="1" ht="12" customHeight="1" x14ac:dyDescent="0.15">
      <c r="B31" s="38"/>
      <c r="C31" s="38"/>
      <c r="D31" s="38"/>
      <c r="E31" s="38"/>
      <c r="F31" s="39" t="s">
        <v>6</v>
      </c>
      <c r="G31" s="40"/>
      <c r="H31" s="11">
        <v>284</v>
      </c>
      <c r="I31" s="11">
        <v>336</v>
      </c>
      <c r="J31" s="11">
        <v>133</v>
      </c>
      <c r="K31" s="11">
        <v>175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25" t="str">
        <f t="shared" si="0"/>
        <v>-</v>
      </c>
      <c r="S31" s="11"/>
      <c r="T31" s="11"/>
      <c r="U31" s="11"/>
      <c r="V31" s="11"/>
      <c r="W31" s="11"/>
    </row>
    <row r="32" spans="1:23" s="21" customFormat="1" ht="11.65" customHeight="1" x14ac:dyDescent="0.15">
      <c r="A32" s="21" t="s">
        <v>52</v>
      </c>
      <c r="B32" s="21" t="s">
        <v>52</v>
      </c>
      <c r="C32" s="21" t="s">
        <v>52</v>
      </c>
      <c r="D32" s="21" t="s">
        <v>52</v>
      </c>
      <c r="E32" s="21" t="s">
        <v>52</v>
      </c>
      <c r="F32" s="21" t="s">
        <v>52</v>
      </c>
      <c r="G32" s="22" t="s">
        <v>52</v>
      </c>
      <c r="H32" s="28"/>
      <c r="I32" s="28"/>
      <c r="J32" s="28"/>
      <c r="K32" s="28"/>
      <c r="L32" s="28"/>
      <c r="M32" s="28"/>
      <c r="N32" s="28"/>
      <c r="O32" s="28"/>
      <c r="P32" s="28"/>
      <c r="Q32" s="25"/>
      <c r="R32" s="16"/>
      <c r="S32" s="37"/>
      <c r="T32" s="37"/>
      <c r="U32" s="37"/>
      <c r="V32" s="37"/>
      <c r="W32" s="37"/>
    </row>
    <row r="33" spans="1:23" s="16" customFormat="1" ht="12.4" customHeight="1" x14ac:dyDescent="0.15">
      <c r="B33" s="38"/>
      <c r="C33" s="38"/>
      <c r="D33" s="38"/>
      <c r="E33" s="70" t="s">
        <v>60</v>
      </c>
      <c r="F33" s="71"/>
      <c r="G33" s="40"/>
      <c r="H33" s="11">
        <v>27241</v>
      </c>
      <c r="I33" s="11">
        <v>16160</v>
      </c>
      <c r="J33" s="11">
        <v>21062</v>
      </c>
      <c r="K33" s="11">
        <v>4279</v>
      </c>
      <c r="L33" s="11">
        <v>166</v>
      </c>
      <c r="M33" s="11">
        <v>21494</v>
      </c>
      <c r="N33" s="11">
        <v>204</v>
      </c>
      <c r="O33" s="11">
        <v>48770</v>
      </c>
      <c r="P33" s="11">
        <v>3990</v>
      </c>
      <c r="Q33" s="25">
        <f t="shared" si="0"/>
        <v>-6.8</v>
      </c>
      <c r="S33" s="11"/>
      <c r="T33" s="11"/>
      <c r="U33" s="11"/>
      <c r="V33" s="11"/>
      <c r="W33" s="11"/>
    </row>
    <row r="34" spans="1:23" s="21" customFormat="1" ht="11.65" customHeight="1" x14ac:dyDescent="0.15">
      <c r="A34" s="21" t="s">
        <v>52</v>
      </c>
      <c r="B34" s="21" t="s">
        <v>52</v>
      </c>
      <c r="C34" s="21" t="s">
        <v>52</v>
      </c>
      <c r="D34" s="21" t="s">
        <v>52</v>
      </c>
      <c r="E34" s="21" t="s">
        <v>52</v>
      </c>
      <c r="F34" s="21" t="s">
        <v>52</v>
      </c>
      <c r="G34" s="22" t="s">
        <v>52</v>
      </c>
      <c r="H34" s="28"/>
      <c r="I34" s="28"/>
      <c r="J34" s="28"/>
      <c r="K34" s="28"/>
      <c r="L34" s="28"/>
      <c r="M34" s="28"/>
      <c r="N34" s="28"/>
      <c r="O34" s="28"/>
      <c r="P34" s="28"/>
      <c r="Q34" s="25"/>
      <c r="R34" s="16"/>
      <c r="S34" s="37"/>
      <c r="T34" s="37"/>
      <c r="U34" s="37"/>
      <c r="V34" s="37"/>
      <c r="W34" s="37"/>
    </row>
    <row r="35" spans="1:23" s="32" customFormat="1" ht="12.4" customHeight="1" x14ac:dyDescent="0.15">
      <c r="B35" s="33"/>
      <c r="C35" s="33"/>
      <c r="D35" s="76" t="s">
        <v>61</v>
      </c>
      <c r="E35" s="71"/>
      <c r="F35" s="71"/>
      <c r="G35" s="42"/>
      <c r="H35" s="35">
        <v>5076</v>
      </c>
      <c r="I35" s="35">
        <v>4696</v>
      </c>
      <c r="J35" s="35">
        <v>4650</v>
      </c>
      <c r="K35" s="35">
        <v>4634</v>
      </c>
      <c r="L35" s="35">
        <v>951</v>
      </c>
      <c r="M35" s="35">
        <v>21685</v>
      </c>
      <c r="N35" s="35">
        <v>18448</v>
      </c>
      <c r="O35" s="35">
        <v>5939</v>
      </c>
      <c r="P35" s="35">
        <v>8447</v>
      </c>
      <c r="Q35" s="36">
        <f t="shared" si="0"/>
        <v>82.3</v>
      </c>
      <c r="R35" s="16"/>
    </row>
    <row r="36" spans="1:23" s="21" customFormat="1" ht="11.65" customHeight="1" x14ac:dyDescent="0.15">
      <c r="A36" s="21" t="s">
        <v>52</v>
      </c>
      <c r="B36" s="21" t="s">
        <v>52</v>
      </c>
      <c r="C36" s="21" t="s">
        <v>52</v>
      </c>
      <c r="D36" s="21" t="s">
        <v>52</v>
      </c>
      <c r="E36" s="21" t="s">
        <v>52</v>
      </c>
      <c r="F36" s="21" t="s">
        <v>52</v>
      </c>
      <c r="G36" s="22" t="s">
        <v>52</v>
      </c>
      <c r="H36" s="28"/>
      <c r="I36" s="28"/>
      <c r="J36" s="28"/>
      <c r="K36" s="28"/>
      <c r="L36" s="28"/>
      <c r="M36" s="28"/>
      <c r="N36" s="28"/>
      <c r="O36" s="28"/>
      <c r="P36" s="28"/>
      <c r="Q36" s="25"/>
      <c r="R36" s="16"/>
      <c r="S36" s="37"/>
      <c r="T36" s="37"/>
      <c r="U36" s="37"/>
      <c r="V36" s="37"/>
      <c r="W36" s="37"/>
    </row>
    <row r="37" spans="1:23" s="32" customFormat="1" ht="24" customHeight="1" x14ac:dyDescent="0.15">
      <c r="B37" s="33"/>
      <c r="C37" s="78" t="s">
        <v>122</v>
      </c>
      <c r="D37" s="71"/>
      <c r="E37" s="71"/>
      <c r="F37" s="71"/>
      <c r="G37" s="42"/>
      <c r="H37" s="35">
        <v>495843</v>
      </c>
      <c r="I37" s="35">
        <v>336270</v>
      </c>
      <c r="J37" s="35">
        <v>321442</v>
      </c>
      <c r="K37" s="35">
        <v>310098</v>
      </c>
      <c r="L37" s="35">
        <v>354100</v>
      </c>
      <c r="M37" s="35">
        <v>406912</v>
      </c>
      <c r="N37" s="35">
        <v>426017</v>
      </c>
      <c r="O37" s="35">
        <v>435579</v>
      </c>
      <c r="P37" s="35">
        <v>429018</v>
      </c>
      <c r="Q37" s="65">
        <f t="shared" si="0"/>
        <v>38.299999999999997</v>
      </c>
      <c r="R37" s="16"/>
    </row>
    <row r="38" spans="1:23" s="16" customFormat="1" ht="12.75" customHeight="1" x14ac:dyDescent="0.15">
      <c r="B38" s="38"/>
      <c r="C38" s="38"/>
      <c r="D38" s="70" t="s">
        <v>62</v>
      </c>
      <c r="E38" s="71"/>
      <c r="F38" s="71"/>
      <c r="G38" s="24"/>
      <c r="H38" s="11">
        <v>414265</v>
      </c>
      <c r="I38" s="11">
        <v>294757</v>
      </c>
      <c r="J38" s="11">
        <v>287604</v>
      </c>
      <c r="K38" s="11">
        <v>278026</v>
      </c>
      <c r="L38" s="11">
        <v>326122</v>
      </c>
      <c r="M38" s="11">
        <v>353644</v>
      </c>
      <c r="N38" s="11">
        <v>341842</v>
      </c>
      <c r="O38" s="11">
        <v>375698</v>
      </c>
      <c r="P38" s="11">
        <v>370658</v>
      </c>
      <c r="Q38" s="25">
        <f t="shared" si="0"/>
        <v>33.299999999999997</v>
      </c>
      <c r="S38" s="35"/>
      <c r="T38" s="35"/>
      <c r="U38" s="35"/>
      <c r="V38" s="35"/>
      <c r="W38" s="35"/>
    </row>
    <row r="39" spans="1:23" s="16" customFormat="1" ht="12.75" customHeight="1" x14ac:dyDescent="0.15">
      <c r="B39" s="38"/>
      <c r="C39" s="38"/>
      <c r="D39" s="70" t="s">
        <v>110</v>
      </c>
      <c r="E39" s="71"/>
      <c r="F39" s="71"/>
      <c r="G39" s="40"/>
      <c r="H39" s="11">
        <v>7948</v>
      </c>
      <c r="I39" s="11">
        <v>2713</v>
      </c>
      <c r="J39" s="11">
        <v>2029</v>
      </c>
      <c r="K39" s="11">
        <v>0</v>
      </c>
      <c r="L39" s="11">
        <v>0</v>
      </c>
      <c r="M39" s="11">
        <v>7820</v>
      </c>
      <c r="N39" s="11">
        <v>0</v>
      </c>
      <c r="O39" s="11">
        <v>8196</v>
      </c>
      <c r="P39" s="11">
        <v>0</v>
      </c>
      <c r="Q39" s="25" t="str">
        <f t="shared" si="0"/>
        <v>-</v>
      </c>
    </row>
    <row r="40" spans="1:23" s="16" customFormat="1" ht="12" customHeight="1" x14ac:dyDescent="0.15">
      <c r="B40" s="38"/>
      <c r="C40" s="38"/>
      <c r="D40" s="70" t="s">
        <v>63</v>
      </c>
      <c r="E40" s="71"/>
      <c r="F40" s="71"/>
      <c r="G40" s="40"/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25" t="str">
        <f t="shared" si="0"/>
        <v>-</v>
      </c>
      <c r="S40" s="35"/>
      <c r="T40" s="35"/>
      <c r="U40" s="35"/>
      <c r="V40" s="35"/>
      <c r="W40" s="35"/>
    </row>
    <row r="41" spans="1:23" s="16" customFormat="1" ht="12" customHeight="1" x14ac:dyDescent="0.15">
      <c r="B41" s="38"/>
      <c r="C41" s="38"/>
      <c r="D41" s="70" t="s">
        <v>64</v>
      </c>
      <c r="E41" s="71"/>
      <c r="F41" s="71"/>
      <c r="G41" s="40"/>
      <c r="H41" s="11">
        <v>21093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25" t="str">
        <f t="shared" si="0"/>
        <v>-</v>
      </c>
      <c r="S41" s="11"/>
      <c r="T41" s="11"/>
      <c r="U41" s="11"/>
      <c r="V41" s="11"/>
      <c r="W41" s="11"/>
    </row>
    <row r="42" spans="1:23" s="16" customFormat="1" ht="12" customHeight="1" x14ac:dyDescent="0.15">
      <c r="B42" s="38"/>
      <c r="C42" s="38"/>
      <c r="D42" s="70" t="s">
        <v>65</v>
      </c>
      <c r="E42" s="71"/>
      <c r="F42" s="71"/>
      <c r="G42" s="40"/>
      <c r="H42" s="11">
        <v>1535</v>
      </c>
      <c r="I42" s="11">
        <v>147</v>
      </c>
      <c r="J42" s="11">
        <v>13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25" t="str">
        <f t="shared" si="0"/>
        <v>-</v>
      </c>
      <c r="S42" s="11"/>
      <c r="T42" s="11"/>
      <c r="U42" s="11"/>
      <c r="V42" s="11"/>
      <c r="W42" s="11"/>
    </row>
    <row r="43" spans="1:23" s="16" customFormat="1" ht="12" customHeight="1" x14ac:dyDescent="0.15">
      <c r="B43" s="38"/>
      <c r="C43" s="38"/>
      <c r="D43" s="70" t="s">
        <v>66</v>
      </c>
      <c r="E43" s="71"/>
      <c r="F43" s="71"/>
      <c r="G43" s="24"/>
      <c r="H43" s="11">
        <v>3880</v>
      </c>
      <c r="I43" s="11">
        <v>5221</v>
      </c>
      <c r="J43" s="11">
        <v>352</v>
      </c>
      <c r="K43" s="11">
        <v>1474</v>
      </c>
      <c r="L43" s="11">
        <v>2</v>
      </c>
      <c r="M43" s="11">
        <v>910</v>
      </c>
      <c r="N43" s="11">
        <v>36065</v>
      </c>
      <c r="O43" s="11">
        <v>317</v>
      </c>
      <c r="P43" s="11">
        <v>579</v>
      </c>
      <c r="Q43" s="25">
        <f t="shared" si="0"/>
        <v>-60.7</v>
      </c>
      <c r="S43" s="11"/>
      <c r="T43" s="11"/>
      <c r="U43" s="11"/>
      <c r="V43" s="11"/>
      <c r="W43" s="11"/>
    </row>
    <row r="44" spans="1:23" s="16" customFormat="1" ht="12" customHeight="1" x14ac:dyDescent="0.15">
      <c r="B44" s="38"/>
      <c r="C44" s="38"/>
      <c r="D44" s="70" t="s">
        <v>67</v>
      </c>
      <c r="E44" s="71"/>
      <c r="F44" s="71"/>
      <c r="G44" s="24"/>
      <c r="H44" s="11">
        <v>46831</v>
      </c>
      <c r="I44" s="11">
        <v>33317</v>
      </c>
      <c r="J44" s="11">
        <v>31349</v>
      </c>
      <c r="K44" s="11">
        <v>30598</v>
      </c>
      <c r="L44" s="11">
        <v>27938</v>
      </c>
      <c r="M44" s="11">
        <v>44433</v>
      </c>
      <c r="N44" s="11">
        <v>43944</v>
      </c>
      <c r="O44" s="11">
        <v>51368</v>
      </c>
      <c r="P44" s="11">
        <v>57780</v>
      </c>
      <c r="Q44" s="25">
        <f t="shared" si="0"/>
        <v>88.8</v>
      </c>
      <c r="S44" s="11"/>
      <c r="T44" s="11"/>
      <c r="U44" s="11"/>
      <c r="V44" s="11"/>
      <c r="W44" s="11"/>
    </row>
    <row r="45" spans="1:23" s="16" customFormat="1" ht="12" customHeight="1" x14ac:dyDescent="0.15">
      <c r="B45" s="38"/>
      <c r="C45" s="38"/>
      <c r="D45" s="70" t="s">
        <v>68</v>
      </c>
      <c r="E45" s="71"/>
      <c r="F45" s="71"/>
      <c r="G45" s="40"/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25" t="str">
        <f t="shared" si="0"/>
        <v>-</v>
      </c>
      <c r="S45" s="11"/>
      <c r="T45" s="11"/>
      <c r="U45" s="11"/>
      <c r="V45" s="11"/>
      <c r="W45" s="11"/>
    </row>
    <row r="46" spans="1:23" s="16" customFormat="1" ht="12" customHeight="1" x14ac:dyDescent="0.15">
      <c r="B46" s="38"/>
      <c r="C46" s="38"/>
      <c r="D46" s="70" t="s">
        <v>69</v>
      </c>
      <c r="E46" s="71"/>
      <c r="F46" s="71"/>
      <c r="G46" s="40"/>
      <c r="H46" s="11">
        <v>290</v>
      </c>
      <c r="I46" s="11">
        <v>116</v>
      </c>
      <c r="J46" s="11">
        <v>94</v>
      </c>
      <c r="K46" s="11">
        <v>0</v>
      </c>
      <c r="L46" s="11">
        <v>38</v>
      </c>
      <c r="M46" s="11">
        <v>105</v>
      </c>
      <c r="N46" s="11">
        <v>4167</v>
      </c>
      <c r="O46" s="11">
        <v>0</v>
      </c>
      <c r="P46" s="11">
        <v>0</v>
      </c>
      <c r="Q46" s="25" t="str">
        <f t="shared" si="0"/>
        <v>-</v>
      </c>
      <c r="S46" s="11"/>
      <c r="T46" s="11"/>
      <c r="U46" s="11"/>
      <c r="V46" s="11"/>
      <c r="W46" s="11"/>
    </row>
    <row r="47" spans="1:23" s="21" customFormat="1" ht="11.65" customHeight="1" x14ac:dyDescent="0.15">
      <c r="A47" s="21" t="s">
        <v>52</v>
      </c>
      <c r="B47" s="21" t="s">
        <v>52</v>
      </c>
      <c r="C47" s="21" t="s">
        <v>52</v>
      </c>
      <c r="D47" s="21" t="s">
        <v>52</v>
      </c>
      <c r="E47" s="21" t="s">
        <v>52</v>
      </c>
      <c r="F47" s="21" t="s">
        <v>52</v>
      </c>
      <c r="G47" s="22" t="s">
        <v>52</v>
      </c>
      <c r="H47" s="28"/>
      <c r="I47" s="28"/>
      <c r="J47" s="28"/>
      <c r="K47" s="28"/>
      <c r="L47" s="28"/>
      <c r="M47" s="28"/>
      <c r="N47" s="28"/>
      <c r="O47" s="28"/>
      <c r="P47" s="28"/>
      <c r="Q47" s="25"/>
      <c r="R47" s="16"/>
      <c r="S47" s="37"/>
      <c r="T47" s="37"/>
      <c r="U47" s="37"/>
      <c r="V47" s="37"/>
      <c r="W47" s="37"/>
    </row>
    <row r="48" spans="1:23" s="32" customFormat="1" ht="12.4" customHeight="1" x14ac:dyDescent="0.15">
      <c r="C48" s="76" t="s">
        <v>70</v>
      </c>
      <c r="D48" s="71"/>
      <c r="E48" s="71"/>
      <c r="F48" s="71"/>
      <c r="G48" s="42"/>
      <c r="H48" s="35">
        <v>88395</v>
      </c>
      <c r="I48" s="35">
        <v>71061</v>
      </c>
      <c r="J48" s="35">
        <v>67294</v>
      </c>
      <c r="K48" s="35">
        <v>61923</v>
      </c>
      <c r="L48" s="35">
        <v>62652</v>
      </c>
      <c r="M48" s="35">
        <v>80075</v>
      </c>
      <c r="N48" s="35">
        <v>83052</v>
      </c>
      <c r="O48" s="35">
        <v>70488</v>
      </c>
      <c r="P48" s="35">
        <v>65262</v>
      </c>
      <c r="Q48" s="36">
        <f t="shared" si="0"/>
        <v>5.4</v>
      </c>
      <c r="R48" s="16"/>
      <c r="S48" s="35"/>
      <c r="T48" s="35"/>
      <c r="U48" s="35"/>
      <c r="V48" s="35"/>
      <c r="W48" s="35"/>
    </row>
    <row r="49" spans="1:23" s="21" customFormat="1" ht="11.65" customHeight="1" x14ac:dyDescent="0.15">
      <c r="A49" s="21" t="s">
        <v>52</v>
      </c>
      <c r="B49" s="21" t="s">
        <v>52</v>
      </c>
      <c r="C49" s="21" t="s">
        <v>52</v>
      </c>
      <c r="D49" s="21" t="s">
        <v>52</v>
      </c>
      <c r="E49" s="21" t="s">
        <v>52</v>
      </c>
      <c r="F49" s="21" t="s">
        <v>52</v>
      </c>
      <c r="G49" s="22" t="s">
        <v>52</v>
      </c>
      <c r="H49" s="28"/>
      <c r="I49" s="28"/>
      <c r="J49" s="28"/>
      <c r="K49" s="28"/>
      <c r="L49" s="28"/>
      <c r="M49" s="28"/>
      <c r="N49" s="28"/>
      <c r="O49" s="28"/>
      <c r="P49" s="28"/>
      <c r="Q49" s="25"/>
      <c r="R49" s="16"/>
      <c r="S49" s="37"/>
      <c r="T49" s="37"/>
      <c r="U49" s="37"/>
      <c r="V49" s="37"/>
      <c r="W49" s="37"/>
    </row>
    <row r="50" spans="1:23" s="16" customFormat="1" ht="12.4" customHeight="1" x14ac:dyDescent="0.15">
      <c r="B50" s="70" t="s">
        <v>71</v>
      </c>
      <c r="C50" s="71"/>
      <c r="D50" s="71"/>
      <c r="E50" s="71"/>
      <c r="F50" s="71"/>
      <c r="G50" s="40"/>
      <c r="H50" s="11">
        <v>1098420</v>
      </c>
      <c r="I50" s="11">
        <v>873630</v>
      </c>
      <c r="J50" s="11">
        <v>863589</v>
      </c>
      <c r="K50" s="11">
        <v>745968</v>
      </c>
      <c r="L50" s="11">
        <v>835178</v>
      </c>
      <c r="M50" s="11">
        <v>1383739</v>
      </c>
      <c r="N50" s="11">
        <v>912914</v>
      </c>
      <c r="O50" s="11">
        <v>954203</v>
      </c>
      <c r="P50" s="11">
        <v>952801</v>
      </c>
      <c r="Q50" s="25">
        <f t="shared" si="0"/>
        <v>27.7</v>
      </c>
    </row>
    <row r="51" spans="1:23" s="21" customFormat="1" ht="11.25" customHeight="1" x14ac:dyDescent="0.15">
      <c r="A51" s="21" t="s">
        <v>52</v>
      </c>
      <c r="B51" s="21" t="s">
        <v>52</v>
      </c>
      <c r="C51" s="21" t="s">
        <v>52</v>
      </c>
      <c r="D51" s="21" t="s">
        <v>52</v>
      </c>
      <c r="E51" s="21" t="s">
        <v>52</v>
      </c>
      <c r="F51" s="21" t="s">
        <v>52</v>
      </c>
      <c r="G51" s="22" t="s">
        <v>52</v>
      </c>
      <c r="H51" s="28"/>
      <c r="I51" s="28"/>
      <c r="J51" s="28"/>
      <c r="K51" s="28"/>
      <c r="L51" s="28"/>
      <c r="M51" s="28"/>
      <c r="N51" s="28"/>
      <c r="O51" s="28"/>
      <c r="P51" s="28"/>
      <c r="Q51" s="25"/>
      <c r="R51" s="16"/>
      <c r="S51" s="37"/>
      <c r="T51" s="37"/>
      <c r="U51" s="37"/>
      <c r="V51" s="37"/>
      <c r="W51" s="37"/>
    </row>
    <row r="52" spans="1:23" s="32" customFormat="1" ht="12.4" customHeight="1" x14ac:dyDescent="0.15">
      <c r="B52" s="33"/>
      <c r="C52" s="76" t="s">
        <v>72</v>
      </c>
      <c r="D52" s="71"/>
      <c r="E52" s="71"/>
      <c r="F52" s="71"/>
      <c r="G52" s="34"/>
      <c r="H52" s="35">
        <v>436449</v>
      </c>
      <c r="I52" s="35">
        <v>358719</v>
      </c>
      <c r="J52" s="35">
        <v>348567</v>
      </c>
      <c r="K52" s="35">
        <v>333020</v>
      </c>
      <c r="L52" s="35">
        <v>350068</v>
      </c>
      <c r="M52" s="35">
        <v>475826</v>
      </c>
      <c r="N52" s="35">
        <v>447732</v>
      </c>
      <c r="O52" s="35">
        <v>381783</v>
      </c>
      <c r="P52" s="35">
        <v>459739</v>
      </c>
      <c r="Q52" s="36">
        <f t="shared" si="0"/>
        <v>38.1</v>
      </c>
      <c r="R52" s="16"/>
    </row>
    <row r="53" spans="1:23" s="21" customFormat="1" ht="11.65" customHeight="1" x14ac:dyDescent="0.15">
      <c r="A53" s="21" t="s">
        <v>52</v>
      </c>
      <c r="B53" s="21" t="s">
        <v>52</v>
      </c>
      <c r="C53" s="21" t="s">
        <v>52</v>
      </c>
      <c r="D53" s="21" t="s">
        <v>52</v>
      </c>
      <c r="E53" s="21" t="s">
        <v>52</v>
      </c>
      <c r="F53" s="21" t="s">
        <v>52</v>
      </c>
      <c r="G53" s="22" t="s">
        <v>52</v>
      </c>
      <c r="H53" s="28"/>
      <c r="I53" s="28"/>
      <c r="J53" s="28"/>
      <c r="K53" s="28"/>
      <c r="L53" s="28"/>
      <c r="M53" s="28"/>
      <c r="N53" s="28"/>
      <c r="O53" s="28"/>
      <c r="P53" s="28"/>
      <c r="Q53" s="25"/>
      <c r="R53" s="16"/>
      <c r="S53" s="37"/>
      <c r="T53" s="37"/>
      <c r="U53" s="37"/>
      <c r="V53" s="37"/>
      <c r="W53" s="37"/>
    </row>
    <row r="54" spans="1:23" s="32" customFormat="1" ht="12.4" customHeight="1" x14ac:dyDescent="0.15">
      <c r="B54" s="33"/>
      <c r="C54" s="33"/>
      <c r="D54" s="76" t="s">
        <v>73</v>
      </c>
      <c r="E54" s="71"/>
      <c r="F54" s="71"/>
      <c r="G54" s="42"/>
      <c r="H54" s="35">
        <v>341991</v>
      </c>
      <c r="I54" s="35">
        <v>274362</v>
      </c>
      <c r="J54" s="35">
        <v>269922</v>
      </c>
      <c r="K54" s="35">
        <v>277137</v>
      </c>
      <c r="L54" s="35">
        <v>279713</v>
      </c>
      <c r="M54" s="35">
        <v>339323</v>
      </c>
      <c r="N54" s="35">
        <v>375436</v>
      </c>
      <c r="O54" s="35">
        <v>307411</v>
      </c>
      <c r="P54" s="35">
        <v>380235</v>
      </c>
      <c r="Q54" s="36">
        <f t="shared" si="0"/>
        <v>37.200000000000003</v>
      </c>
      <c r="R54" s="16"/>
    </row>
    <row r="55" spans="1:23" s="21" customFormat="1" ht="11.65" customHeight="1" x14ac:dyDescent="0.15">
      <c r="A55" s="21" t="s">
        <v>52</v>
      </c>
      <c r="B55" s="21" t="s">
        <v>52</v>
      </c>
      <c r="C55" s="21" t="s">
        <v>52</v>
      </c>
      <c r="D55" s="21" t="s">
        <v>52</v>
      </c>
      <c r="E55" s="21" t="s">
        <v>52</v>
      </c>
      <c r="F55" s="21" t="s">
        <v>52</v>
      </c>
      <c r="G55" s="22" t="s">
        <v>52</v>
      </c>
      <c r="H55" s="28"/>
      <c r="I55" s="28"/>
      <c r="J55" s="28"/>
      <c r="K55" s="28"/>
      <c r="L55" s="28"/>
      <c r="M55" s="28"/>
      <c r="N55" s="28"/>
      <c r="O55" s="28"/>
      <c r="P55" s="28"/>
      <c r="Q55" s="25"/>
      <c r="R55" s="16"/>
      <c r="S55" s="37"/>
      <c r="T55" s="37"/>
      <c r="U55" s="37"/>
      <c r="V55" s="37"/>
      <c r="W55" s="37"/>
    </row>
    <row r="56" spans="1:23" s="32" customFormat="1" ht="12.4" customHeight="1" x14ac:dyDescent="0.15">
      <c r="B56" s="33"/>
      <c r="C56" s="33"/>
      <c r="D56" s="33"/>
      <c r="E56" s="76" t="s">
        <v>74</v>
      </c>
      <c r="F56" s="71"/>
      <c r="G56" s="42"/>
      <c r="H56" s="35">
        <v>74820</v>
      </c>
      <c r="I56" s="35">
        <v>71193</v>
      </c>
      <c r="J56" s="35">
        <v>68289</v>
      </c>
      <c r="K56" s="35">
        <v>68669</v>
      </c>
      <c r="L56" s="35">
        <v>66966</v>
      </c>
      <c r="M56" s="35">
        <v>89324</v>
      </c>
      <c r="N56" s="35">
        <v>70170</v>
      </c>
      <c r="O56" s="35">
        <v>68994</v>
      </c>
      <c r="P56" s="35">
        <v>81932</v>
      </c>
      <c r="Q56" s="36">
        <f t="shared" si="0"/>
        <v>19.3</v>
      </c>
      <c r="R56" s="16"/>
    </row>
    <row r="57" spans="1:23" s="16" customFormat="1" ht="12.4" customHeight="1" x14ac:dyDescent="0.15">
      <c r="B57" s="38"/>
      <c r="C57" s="38"/>
      <c r="D57" s="38"/>
      <c r="E57" s="38"/>
      <c r="F57" s="39" t="s">
        <v>7</v>
      </c>
      <c r="G57" s="40"/>
      <c r="H57" s="11">
        <v>7164</v>
      </c>
      <c r="I57" s="11">
        <v>6917</v>
      </c>
      <c r="J57" s="11">
        <v>6631</v>
      </c>
      <c r="K57" s="11">
        <v>6949</v>
      </c>
      <c r="L57" s="11">
        <v>6762</v>
      </c>
      <c r="M57" s="11">
        <v>9138</v>
      </c>
      <c r="N57" s="11">
        <v>5833</v>
      </c>
      <c r="O57" s="11">
        <v>5720</v>
      </c>
      <c r="P57" s="11">
        <v>6917</v>
      </c>
      <c r="Q57" s="25">
        <f t="shared" si="0"/>
        <v>-0.5</v>
      </c>
      <c r="S57" s="35"/>
      <c r="T57" s="35"/>
      <c r="U57" s="35"/>
      <c r="V57" s="35"/>
      <c r="W57" s="35"/>
    </row>
    <row r="58" spans="1:23" s="16" customFormat="1" ht="12.4" customHeight="1" x14ac:dyDescent="0.15">
      <c r="B58" s="38"/>
      <c r="C58" s="38"/>
      <c r="D58" s="38"/>
      <c r="E58" s="38"/>
      <c r="F58" s="39" t="s">
        <v>8</v>
      </c>
      <c r="G58" s="24"/>
      <c r="H58" s="11">
        <v>5722</v>
      </c>
      <c r="I58" s="11">
        <v>5346</v>
      </c>
      <c r="J58" s="11">
        <v>4855</v>
      </c>
      <c r="K58" s="11">
        <v>4842</v>
      </c>
      <c r="L58" s="11">
        <v>4790</v>
      </c>
      <c r="M58" s="11">
        <v>7606</v>
      </c>
      <c r="N58" s="11">
        <v>4563</v>
      </c>
      <c r="O58" s="11">
        <v>4753</v>
      </c>
      <c r="P58" s="11">
        <v>4852</v>
      </c>
      <c r="Q58" s="25">
        <f t="shared" si="0"/>
        <v>0.2</v>
      </c>
    </row>
    <row r="59" spans="1:23" s="16" customFormat="1" ht="12.4" customHeight="1" x14ac:dyDescent="0.15">
      <c r="B59" s="38"/>
      <c r="C59" s="38"/>
      <c r="D59" s="38"/>
      <c r="E59" s="38"/>
      <c r="F59" s="39" t="s">
        <v>9</v>
      </c>
      <c r="G59" s="40"/>
      <c r="H59" s="11">
        <v>7260</v>
      </c>
      <c r="I59" s="11">
        <v>6702</v>
      </c>
      <c r="J59" s="11">
        <v>6571</v>
      </c>
      <c r="K59" s="11">
        <v>6239</v>
      </c>
      <c r="L59" s="11">
        <v>6316</v>
      </c>
      <c r="M59" s="11">
        <v>8842</v>
      </c>
      <c r="N59" s="11">
        <v>6865</v>
      </c>
      <c r="O59" s="11">
        <v>5973</v>
      </c>
      <c r="P59" s="11">
        <v>7193</v>
      </c>
      <c r="Q59" s="25">
        <f t="shared" si="0"/>
        <v>15.3</v>
      </c>
      <c r="S59" s="35"/>
      <c r="T59" s="35"/>
      <c r="U59" s="35"/>
      <c r="V59" s="35"/>
      <c r="W59" s="35"/>
    </row>
    <row r="60" spans="1:23" s="16" customFormat="1" ht="12.4" customHeight="1" x14ac:dyDescent="0.15">
      <c r="B60" s="38"/>
      <c r="C60" s="38"/>
      <c r="D60" s="38"/>
      <c r="E60" s="38"/>
      <c r="F60" s="39" t="s">
        <v>10</v>
      </c>
      <c r="G60" s="40"/>
      <c r="H60" s="11">
        <v>3591</v>
      </c>
      <c r="I60" s="11">
        <v>3385</v>
      </c>
      <c r="J60" s="11">
        <v>3152</v>
      </c>
      <c r="K60" s="11">
        <v>3296</v>
      </c>
      <c r="L60" s="11">
        <v>3160</v>
      </c>
      <c r="M60" s="11">
        <v>3369</v>
      </c>
      <c r="N60" s="11">
        <v>2423</v>
      </c>
      <c r="O60" s="11">
        <v>2498</v>
      </c>
      <c r="P60" s="11">
        <v>3117</v>
      </c>
      <c r="Q60" s="25">
        <f t="shared" si="0"/>
        <v>-5.4</v>
      </c>
      <c r="S60" s="11"/>
      <c r="T60" s="11"/>
      <c r="U60" s="11"/>
      <c r="V60" s="11"/>
      <c r="W60" s="11"/>
    </row>
    <row r="61" spans="1:23" s="16" customFormat="1" ht="12.4" customHeight="1" x14ac:dyDescent="0.15">
      <c r="B61" s="38"/>
      <c r="C61" s="38"/>
      <c r="D61" s="38"/>
      <c r="E61" s="38"/>
      <c r="F61" s="39" t="s">
        <v>11</v>
      </c>
      <c r="G61" s="40"/>
      <c r="H61" s="11">
        <v>8455</v>
      </c>
      <c r="I61" s="11">
        <v>8102</v>
      </c>
      <c r="J61" s="11">
        <v>7482</v>
      </c>
      <c r="K61" s="11">
        <v>8143</v>
      </c>
      <c r="L61" s="11">
        <v>7318</v>
      </c>
      <c r="M61" s="11">
        <v>9079</v>
      </c>
      <c r="N61" s="11">
        <v>7603</v>
      </c>
      <c r="O61" s="11">
        <v>7373</v>
      </c>
      <c r="P61" s="11">
        <v>7428</v>
      </c>
      <c r="Q61" s="25">
        <f t="shared" si="0"/>
        <v>-8.8000000000000007</v>
      </c>
      <c r="S61" s="11"/>
      <c r="T61" s="11"/>
      <c r="U61" s="11"/>
      <c r="V61" s="11"/>
      <c r="W61" s="11"/>
    </row>
    <row r="62" spans="1:23" s="16" customFormat="1" ht="12.4" customHeight="1" x14ac:dyDescent="0.15">
      <c r="B62" s="38"/>
      <c r="C62" s="38"/>
      <c r="D62" s="38"/>
      <c r="E62" s="38"/>
      <c r="F62" s="39" t="s">
        <v>12</v>
      </c>
      <c r="G62" s="40"/>
      <c r="H62" s="11">
        <v>2286</v>
      </c>
      <c r="I62" s="11">
        <v>2206</v>
      </c>
      <c r="J62" s="11">
        <v>2206</v>
      </c>
      <c r="K62" s="11">
        <v>2276</v>
      </c>
      <c r="L62" s="11">
        <v>2386</v>
      </c>
      <c r="M62" s="11">
        <v>3289</v>
      </c>
      <c r="N62" s="11">
        <v>2356</v>
      </c>
      <c r="O62" s="11">
        <v>2628</v>
      </c>
      <c r="P62" s="11">
        <v>2920</v>
      </c>
      <c r="Q62" s="25">
        <f t="shared" si="0"/>
        <v>28.3</v>
      </c>
      <c r="S62" s="11"/>
      <c r="T62" s="11"/>
      <c r="U62" s="11"/>
      <c r="V62" s="11"/>
      <c r="W62" s="11"/>
    </row>
    <row r="63" spans="1:23" s="16" customFormat="1" ht="12.4" customHeight="1" x14ac:dyDescent="0.15">
      <c r="B63" s="38"/>
      <c r="C63" s="38"/>
      <c r="D63" s="38"/>
      <c r="E63" s="38"/>
      <c r="F63" s="39" t="s">
        <v>13</v>
      </c>
      <c r="G63" s="24"/>
      <c r="H63" s="11">
        <v>3288</v>
      </c>
      <c r="I63" s="11">
        <v>3244</v>
      </c>
      <c r="J63" s="11">
        <v>2967</v>
      </c>
      <c r="K63" s="11">
        <v>3381</v>
      </c>
      <c r="L63" s="11">
        <v>3182</v>
      </c>
      <c r="M63" s="11">
        <v>3743</v>
      </c>
      <c r="N63" s="11">
        <v>3274</v>
      </c>
      <c r="O63" s="11">
        <v>3233</v>
      </c>
      <c r="P63" s="11">
        <v>3379</v>
      </c>
      <c r="Q63" s="25">
        <f t="shared" si="0"/>
        <v>-0.1</v>
      </c>
      <c r="S63" s="11"/>
      <c r="T63" s="11"/>
      <c r="U63" s="11"/>
      <c r="V63" s="11"/>
      <c r="W63" s="11"/>
    </row>
    <row r="64" spans="1:23" s="16" customFormat="1" ht="12.4" customHeight="1" x14ac:dyDescent="0.15">
      <c r="B64" s="38"/>
      <c r="C64" s="38"/>
      <c r="D64" s="38"/>
      <c r="E64" s="38"/>
      <c r="F64" s="39" t="s">
        <v>14</v>
      </c>
      <c r="G64" s="24"/>
      <c r="H64" s="11">
        <v>5788</v>
      </c>
      <c r="I64" s="11">
        <v>5250</v>
      </c>
      <c r="J64" s="11">
        <v>5562</v>
      </c>
      <c r="K64" s="11">
        <v>6012</v>
      </c>
      <c r="L64" s="11">
        <v>5036</v>
      </c>
      <c r="M64" s="11">
        <v>6925</v>
      </c>
      <c r="N64" s="11">
        <v>5257</v>
      </c>
      <c r="O64" s="11">
        <v>6417</v>
      </c>
      <c r="P64" s="11">
        <v>7348</v>
      </c>
      <c r="Q64" s="25">
        <f t="shared" si="0"/>
        <v>22.2</v>
      </c>
      <c r="S64" s="11"/>
      <c r="T64" s="11"/>
      <c r="U64" s="11"/>
      <c r="V64" s="11"/>
      <c r="W64" s="11"/>
    </row>
    <row r="65" spans="1:256" s="16" customFormat="1" ht="12.4" customHeight="1" x14ac:dyDescent="0.15">
      <c r="B65" s="38"/>
      <c r="C65" s="38"/>
      <c r="D65" s="38"/>
      <c r="E65" s="38"/>
      <c r="F65" s="39" t="s">
        <v>15</v>
      </c>
      <c r="G65" s="40"/>
      <c r="H65" s="11">
        <v>8454</v>
      </c>
      <c r="I65" s="11">
        <v>8379</v>
      </c>
      <c r="J65" s="11">
        <v>7901</v>
      </c>
      <c r="K65" s="11">
        <v>7227</v>
      </c>
      <c r="L65" s="11">
        <v>8195</v>
      </c>
      <c r="M65" s="11">
        <v>10603</v>
      </c>
      <c r="N65" s="11">
        <v>8185</v>
      </c>
      <c r="O65" s="11">
        <v>7921</v>
      </c>
      <c r="P65" s="11">
        <v>8254</v>
      </c>
      <c r="Q65" s="25">
        <f t="shared" si="0"/>
        <v>14.2</v>
      </c>
      <c r="S65" s="11"/>
      <c r="T65" s="11"/>
      <c r="U65" s="11"/>
      <c r="V65" s="11"/>
      <c r="W65" s="11"/>
    </row>
    <row r="66" spans="1:256" s="16" customFormat="1" ht="12.4" customHeight="1" x14ac:dyDescent="0.15">
      <c r="B66" s="38"/>
      <c r="C66" s="38"/>
      <c r="D66" s="38"/>
      <c r="E66" s="38"/>
      <c r="F66" s="39" t="s">
        <v>16</v>
      </c>
      <c r="G66" s="40"/>
      <c r="H66" s="11">
        <v>4065</v>
      </c>
      <c r="I66" s="11">
        <v>3685</v>
      </c>
      <c r="J66" s="11">
        <v>3376</v>
      </c>
      <c r="K66" s="11">
        <v>2962</v>
      </c>
      <c r="L66" s="11">
        <v>3074</v>
      </c>
      <c r="M66" s="11">
        <v>3394</v>
      </c>
      <c r="N66" s="11">
        <v>3067</v>
      </c>
      <c r="O66" s="11">
        <v>3395</v>
      </c>
      <c r="P66" s="11">
        <v>3870</v>
      </c>
      <c r="Q66" s="25">
        <f t="shared" si="0"/>
        <v>30.7</v>
      </c>
      <c r="S66" s="11"/>
      <c r="T66" s="11"/>
      <c r="U66" s="11"/>
      <c r="V66" s="11"/>
      <c r="W66" s="11"/>
    </row>
    <row r="67" spans="1:256" s="16" customFormat="1" ht="12.4" customHeight="1" x14ac:dyDescent="0.15">
      <c r="B67" s="38"/>
      <c r="C67" s="38"/>
      <c r="D67" s="38"/>
      <c r="E67" s="38"/>
      <c r="F67" s="39" t="s">
        <v>75</v>
      </c>
      <c r="G67" s="40"/>
      <c r="H67" s="11">
        <v>2681</v>
      </c>
      <c r="I67" s="11">
        <v>2822</v>
      </c>
      <c r="J67" s="11">
        <v>2892</v>
      </c>
      <c r="K67" s="11">
        <v>2854</v>
      </c>
      <c r="L67" s="11">
        <v>2942</v>
      </c>
      <c r="M67" s="11">
        <v>3896</v>
      </c>
      <c r="N67" s="11">
        <v>2569</v>
      </c>
      <c r="O67" s="11">
        <v>2497</v>
      </c>
      <c r="P67" s="11">
        <v>2611</v>
      </c>
      <c r="Q67" s="25">
        <f t="shared" si="0"/>
        <v>-8.5</v>
      </c>
      <c r="S67" s="11"/>
      <c r="T67" s="11"/>
      <c r="U67" s="11"/>
      <c r="V67" s="11"/>
      <c r="W67" s="11"/>
    </row>
    <row r="68" spans="1:256" s="16" customFormat="1" ht="12.4" customHeight="1" x14ac:dyDescent="0.15">
      <c r="B68" s="38"/>
      <c r="C68" s="38"/>
      <c r="D68" s="38"/>
      <c r="E68" s="38"/>
      <c r="F68" s="39" t="s">
        <v>17</v>
      </c>
      <c r="G68" s="40"/>
      <c r="H68" s="11">
        <v>16066</v>
      </c>
      <c r="I68" s="11">
        <v>15156</v>
      </c>
      <c r="J68" s="11">
        <v>14694</v>
      </c>
      <c r="K68" s="11">
        <v>14488</v>
      </c>
      <c r="L68" s="11">
        <v>13805</v>
      </c>
      <c r="M68" s="11">
        <v>19439</v>
      </c>
      <c r="N68" s="11">
        <v>18177</v>
      </c>
      <c r="O68" s="11">
        <v>16586</v>
      </c>
      <c r="P68" s="11">
        <v>24041</v>
      </c>
      <c r="Q68" s="25">
        <f t="shared" si="0"/>
        <v>65.900000000000006</v>
      </c>
      <c r="S68" s="11"/>
      <c r="T68" s="11"/>
      <c r="U68" s="11"/>
      <c r="V68" s="11"/>
      <c r="W68" s="11"/>
    </row>
    <row r="69" spans="1:256" s="21" customFormat="1" ht="11.65" customHeight="1" x14ac:dyDescent="0.15">
      <c r="A69" s="21" t="s">
        <v>52</v>
      </c>
      <c r="B69" s="21" t="s">
        <v>52</v>
      </c>
      <c r="C69" s="21" t="s">
        <v>52</v>
      </c>
      <c r="D69" s="21" t="s">
        <v>52</v>
      </c>
      <c r="E69" s="21" t="s">
        <v>52</v>
      </c>
      <c r="F69" s="21" t="s">
        <v>52</v>
      </c>
      <c r="G69" s="22" t="s">
        <v>52</v>
      </c>
      <c r="H69" s="28"/>
      <c r="I69" s="28"/>
      <c r="J69" s="28"/>
      <c r="K69" s="28"/>
      <c r="L69" s="28"/>
      <c r="M69" s="28"/>
      <c r="N69" s="28"/>
      <c r="O69" s="28"/>
      <c r="P69" s="28"/>
      <c r="Q69" s="25"/>
      <c r="R69" s="16"/>
      <c r="S69" s="37"/>
      <c r="T69" s="37"/>
      <c r="U69" s="37"/>
      <c r="V69" s="37"/>
      <c r="W69" s="37"/>
      <c r="X69" s="21" t="s">
        <v>52</v>
      </c>
      <c r="Y69" s="21" t="s">
        <v>52</v>
      </c>
      <c r="Z69" s="21" t="s">
        <v>52</v>
      </c>
      <c r="AA69" s="21" t="s">
        <v>52</v>
      </c>
      <c r="AB69" s="21" t="s">
        <v>52</v>
      </c>
      <c r="AC69" s="21" t="s">
        <v>52</v>
      </c>
      <c r="AD69" s="21" t="s">
        <v>52</v>
      </c>
      <c r="AE69" s="21" t="s">
        <v>52</v>
      </c>
      <c r="AF69" s="21" t="s">
        <v>52</v>
      </c>
      <c r="AG69" s="21" t="s">
        <v>52</v>
      </c>
      <c r="AH69" s="21" t="s">
        <v>52</v>
      </c>
      <c r="AI69" s="21" t="s">
        <v>52</v>
      </c>
      <c r="AJ69" s="21" t="s">
        <v>52</v>
      </c>
      <c r="AK69" s="21" t="s">
        <v>52</v>
      </c>
      <c r="AL69" s="21" t="s">
        <v>52</v>
      </c>
      <c r="AM69" s="21" t="s">
        <v>52</v>
      </c>
      <c r="AN69" s="21" t="s">
        <v>52</v>
      </c>
      <c r="AO69" s="21" t="s">
        <v>52</v>
      </c>
      <c r="AP69" s="21" t="s">
        <v>52</v>
      </c>
      <c r="AQ69" s="21" t="s">
        <v>52</v>
      </c>
      <c r="AR69" s="21" t="s">
        <v>52</v>
      </c>
      <c r="AS69" s="21" t="s">
        <v>52</v>
      </c>
      <c r="AT69" s="21" t="s">
        <v>52</v>
      </c>
      <c r="AU69" s="21" t="s">
        <v>52</v>
      </c>
      <c r="AV69" s="21" t="s">
        <v>52</v>
      </c>
      <c r="AW69" s="21" t="s">
        <v>52</v>
      </c>
      <c r="AX69" s="21" t="s">
        <v>52</v>
      </c>
      <c r="AY69" s="21" t="s">
        <v>52</v>
      </c>
      <c r="AZ69" s="21" t="s">
        <v>52</v>
      </c>
      <c r="BA69" s="21" t="s">
        <v>52</v>
      </c>
      <c r="BB69" s="21" t="s">
        <v>52</v>
      </c>
      <c r="BC69" s="21" t="s">
        <v>52</v>
      </c>
      <c r="BD69" s="21" t="s">
        <v>52</v>
      </c>
      <c r="BE69" s="21" t="s">
        <v>52</v>
      </c>
      <c r="BF69" s="21" t="s">
        <v>52</v>
      </c>
      <c r="BG69" s="21" t="s">
        <v>52</v>
      </c>
      <c r="BH69" s="21" t="s">
        <v>52</v>
      </c>
      <c r="BI69" s="21" t="s">
        <v>52</v>
      </c>
      <c r="BJ69" s="21" t="s">
        <v>52</v>
      </c>
      <c r="BK69" s="21" t="s">
        <v>52</v>
      </c>
      <c r="BL69" s="21" t="s">
        <v>52</v>
      </c>
      <c r="BM69" s="21" t="s">
        <v>52</v>
      </c>
      <c r="BN69" s="21" t="s">
        <v>52</v>
      </c>
      <c r="BO69" s="21" t="s">
        <v>52</v>
      </c>
      <c r="BP69" s="21" t="s">
        <v>52</v>
      </c>
      <c r="BQ69" s="21" t="s">
        <v>52</v>
      </c>
      <c r="BR69" s="21" t="s">
        <v>52</v>
      </c>
      <c r="BS69" s="21" t="s">
        <v>52</v>
      </c>
      <c r="BT69" s="21" t="s">
        <v>52</v>
      </c>
      <c r="BU69" s="21" t="s">
        <v>52</v>
      </c>
      <c r="BV69" s="21" t="s">
        <v>52</v>
      </c>
      <c r="BW69" s="21" t="s">
        <v>52</v>
      </c>
      <c r="BX69" s="21" t="s">
        <v>52</v>
      </c>
      <c r="BY69" s="21" t="s">
        <v>52</v>
      </c>
      <c r="BZ69" s="21" t="s">
        <v>52</v>
      </c>
      <c r="CA69" s="21" t="s">
        <v>52</v>
      </c>
      <c r="CB69" s="21" t="s">
        <v>52</v>
      </c>
      <c r="CC69" s="21" t="s">
        <v>52</v>
      </c>
      <c r="CD69" s="21" t="s">
        <v>52</v>
      </c>
      <c r="CE69" s="21" t="s">
        <v>52</v>
      </c>
      <c r="CF69" s="21" t="s">
        <v>52</v>
      </c>
      <c r="CG69" s="21" t="s">
        <v>52</v>
      </c>
      <c r="CH69" s="21" t="s">
        <v>52</v>
      </c>
      <c r="CI69" s="21" t="s">
        <v>52</v>
      </c>
      <c r="CJ69" s="21" t="s">
        <v>52</v>
      </c>
      <c r="CK69" s="21" t="s">
        <v>52</v>
      </c>
      <c r="CL69" s="21" t="s">
        <v>52</v>
      </c>
      <c r="CM69" s="21" t="s">
        <v>52</v>
      </c>
      <c r="CN69" s="21" t="s">
        <v>52</v>
      </c>
      <c r="CO69" s="21" t="s">
        <v>52</v>
      </c>
      <c r="CP69" s="21" t="s">
        <v>52</v>
      </c>
      <c r="CQ69" s="21" t="s">
        <v>52</v>
      </c>
      <c r="CR69" s="21" t="s">
        <v>52</v>
      </c>
      <c r="CS69" s="21" t="s">
        <v>52</v>
      </c>
      <c r="CT69" s="21" t="s">
        <v>52</v>
      </c>
      <c r="CU69" s="21" t="s">
        <v>52</v>
      </c>
      <c r="CV69" s="21" t="s">
        <v>52</v>
      </c>
      <c r="CW69" s="21" t="s">
        <v>52</v>
      </c>
      <c r="CX69" s="21" t="s">
        <v>52</v>
      </c>
      <c r="CY69" s="21" t="s">
        <v>52</v>
      </c>
      <c r="CZ69" s="21" t="s">
        <v>52</v>
      </c>
      <c r="DA69" s="21" t="s">
        <v>52</v>
      </c>
      <c r="DB69" s="21" t="s">
        <v>52</v>
      </c>
      <c r="DC69" s="21" t="s">
        <v>52</v>
      </c>
      <c r="DD69" s="21" t="s">
        <v>52</v>
      </c>
      <c r="DE69" s="21" t="s">
        <v>52</v>
      </c>
      <c r="DF69" s="21" t="s">
        <v>52</v>
      </c>
      <c r="DG69" s="21" t="s">
        <v>52</v>
      </c>
      <c r="DH69" s="21" t="s">
        <v>52</v>
      </c>
      <c r="DI69" s="21" t="s">
        <v>52</v>
      </c>
      <c r="DJ69" s="21" t="s">
        <v>52</v>
      </c>
      <c r="DK69" s="21" t="s">
        <v>52</v>
      </c>
      <c r="DL69" s="21" t="s">
        <v>52</v>
      </c>
      <c r="DM69" s="21" t="s">
        <v>52</v>
      </c>
      <c r="DN69" s="21" t="s">
        <v>52</v>
      </c>
      <c r="DO69" s="21" t="s">
        <v>52</v>
      </c>
      <c r="DP69" s="21" t="s">
        <v>52</v>
      </c>
      <c r="DQ69" s="21" t="s">
        <v>52</v>
      </c>
      <c r="DR69" s="21" t="s">
        <v>52</v>
      </c>
      <c r="DS69" s="21" t="s">
        <v>52</v>
      </c>
      <c r="DT69" s="21" t="s">
        <v>52</v>
      </c>
      <c r="DU69" s="21" t="s">
        <v>52</v>
      </c>
      <c r="DV69" s="21" t="s">
        <v>52</v>
      </c>
      <c r="DW69" s="21" t="s">
        <v>52</v>
      </c>
      <c r="DX69" s="21" t="s">
        <v>52</v>
      </c>
      <c r="DY69" s="21" t="s">
        <v>52</v>
      </c>
      <c r="DZ69" s="21" t="s">
        <v>52</v>
      </c>
      <c r="EA69" s="21" t="s">
        <v>52</v>
      </c>
      <c r="EB69" s="21" t="s">
        <v>52</v>
      </c>
      <c r="EC69" s="21" t="s">
        <v>52</v>
      </c>
      <c r="ED69" s="21" t="s">
        <v>52</v>
      </c>
      <c r="EE69" s="21" t="s">
        <v>52</v>
      </c>
      <c r="EF69" s="21" t="s">
        <v>52</v>
      </c>
      <c r="EG69" s="21" t="s">
        <v>52</v>
      </c>
      <c r="EH69" s="21" t="s">
        <v>52</v>
      </c>
      <c r="EI69" s="21" t="s">
        <v>52</v>
      </c>
      <c r="EJ69" s="21" t="s">
        <v>52</v>
      </c>
      <c r="EK69" s="21" t="s">
        <v>52</v>
      </c>
      <c r="EL69" s="21" t="s">
        <v>52</v>
      </c>
      <c r="EM69" s="21" t="s">
        <v>52</v>
      </c>
      <c r="EN69" s="21" t="s">
        <v>52</v>
      </c>
      <c r="EO69" s="21" t="s">
        <v>52</v>
      </c>
      <c r="EP69" s="21" t="s">
        <v>52</v>
      </c>
      <c r="EQ69" s="21" t="s">
        <v>52</v>
      </c>
      <c r="ER69" s="21" t="s">
        <v>52</v>
      </c>
      <c r="ES69" s="21" t="s">
        <v>52</v>
      </c>
      <c r="ET69" s="21" t="s">
        <v>52</v>
      </c>
      <c r="EU69" s="21" t="s">
        <v>52</v>
      </c>
      <c r="EV69" s="21" t="s">
        <v>52</v>
      </c>
      <c r="EW69" s="21" t="s">
        <v>52</v>
      </c>
      <c r="EX69" s="21" t="s">
        <v>52</v>
      </c>
      <c r="EY69" s="21" t="s">
        <v>52</v>
      </c>
      <c r="EZ69" s="21" t="s">
        <v>52</v>
      </c>
      <c r="FA69" s="21" t="s">
        <v>52</v>
      </c>
      <c r="FB69" s="21" t="s">
        <v>52</v>
      </c>
      <c r="FC69" s="21" t="s">
        <v>52</v>
      </c>
      <c r="FD69" s="21" t="s">
        <v>52</v>
      </c>
      <c r="FE69" s="21" t="s">
        <v>52</v>
      </c>
      <c r="FF69" s="21" t="s">
        <v>52</v>
      </c>
      <c r="FG69" s="21" t="s">
        <v>52</v>
      </c>
      <c r="FH69" s="21" t="s">
        <v>52</v>
      </c>
      <c r="FI69" s="21" t="s">
        <v>52</v>
      </c>
      <c r="FJ69" s="21" t="s">
        <v>52</v>
      </c>
      <c r="FK69" s="21" t="s">
        <v>52</v>
      </c>
      <c r="FL69" s="21" t="s">
        <v>52</v>
      </c>
      <c r="FM69" s="21" t="s">
        <v>52</v>
      </c>
      <c r="FN69" s="21" t="s">
        <v>52</v>
      </c>
      <c r="FO69" s="21" t="s">
        <v>52</v>
      </c>
      <c r="FP69" s="21" t="s">
        <v>52</v>
      </c>
      <c r="FQ69" s="21" t="s">
        <v>52</v>
      </c>
      <c r="FR69" s="21" t="s">
        <v>52</v>
      </c>
      <c r="FS69" s="21" t="s">
        <v>52</v>
      </c>
      <c r="FT69" s="21" t="s">
        <v>52</v>
      </c>
      <c r="FU69" s="21" t="s">
        <v>52</v>
      </c>
      <c r="FV69" s="21" t="s">
        <v>52</v>
      </c>
      <c r="FW69" s="21" t="s">
        <v>52</v>
      </c>
      <c r="FX69" s="21" t="s">
        <v>52</v>
      </c>
      <c r="FY69" s="21" t="s">
        <v>52</v>
      </c>
      <c r="FZ69" s="21" t="s">
        <v>52</v>
      </c>
      <c r="GA69" s="21" t="s">
        <v>52</v>
      </c>
      <c r="GB69" s="21" t="s">
        <v>52</v>
      </c>
      <c r="GC69" s="21" t="s">
        <v>52</v>
      </c>
      <c r="GD69" s="21" t="s">
        <v>52</v>
      </c>
      <c r="GE69" s="21" t="s">
        <v>52</v>
      </c>
      <c r="GF69" s="21" t="s">
        <v>52</v>
      </c>
      <c r="GG69" s="21" t="s">
        <v>52</v>
      </c>
      <c r="GH69" s="21" t="s">
        <v>52</v>
      </c>
      <c r="GI69" s="21" t="s">
        <v>52</v>
      </c>
      <c r="GJ69" s="21" t="s">
        <v>52</v>
      </c>
      <c r="GK69" s="21" t="s">
        <v>52</v>
      </c>
      <c r="GL69" s="21" t="s">
        <v>52</v>
      </c>
      <c r="GM69" s="21" t="s">
        <v>52</v>
      </c>
      <c r="GN69" s="21" t="s">
        <v>52</v>
      </c>
      <c r="GO69" s="21" t="s">
        <v>52</v>
      </c>
      <c r="GP69" s="21" t="s">
        <v>52</v>
      </c>
      <c r="GQ69" s="21" t="s">
        <v>52</v>
      </c>
      <c r="GR69" s="21" t="s">
        <v>52</v>
      </c>
      <c r="GS69" s="21" t="s">
        <v>52</v>
      </c>
      <c r="GT69" s="21" t="s">
        <v>52</v>
      </c>
      <c r="GU69" s="21" t="s">
        <v>52</v>
      </c>
      <c r="GV69" s="21" t="s">
        <v>52</v>
      </c>
      <c r="GW69" s="21" t="s">
        <v>52</v>
      </c>
      <c r="GX69" s="21" t="s">
        <v>52</v>
      </c>
      <c r="GY69" s="21" t="s">
        <v>52</v>
      </c>
      <c r="GZ69" s="21" t="s">
        <v>52</v>
      </c>
      <c r="HA69" s="21" t="s">
        <v>52</v>
      </c>
      <c r="HB69" s="21" t="s">
        <v>52</v>
      </c>
      <c r="HC69" s="21" t="s">
        <v>52</v>
      </c>
      <c r="HD69" s="21" t="s">
        <v>52</v>
      </c>
      <c r="HE69" s="21" t="s">
        <v>52</v>
      </c>
      <c r="HF69" s="21" t="s">
        <v>52</v>
      </c>
      <c r="HG69" s="21" t="s">
        <v>52</v>
      </c>
      <c r="HH69" s="21" t="s">
        <v>52</v>
      </c>
      <c r="HI69" s="21" t="s">
        <v>52</v>
      </c>
      <c r="HJ69" s="21" t="s">
        <v>52</v>
      </c>
      <c r="HK69" s="21" t="s">
        <v>52</v>
      </c>
      <c r="HL69" s="21" t="s">
        <v>52</v>
      </c>
      <c r="HM69" s="21" t="s">
        <v>52</v>
      </c>
      <c r="HN69" s="21" t="s">
        <v>52</v>
      </c>
      <c r="HO69" s="21" t="s">
        <v>52</v>
      </c>
      <c r="HP69" s="21" t="s">
        <v>52</v>
      </c>
      <c r="HQ69" s="21" t="s">
        <v>52</v>
      </c>
      <c r="HR69" s="21" t="s">
        <v>52</v>
      </c>
      <c r="HS69" s="21" t="s">
        <v>52</v>
      </c>
      <c r="HT69" s="21" t="s">
        <v>52</v>
      </c>
      <c r="HU69" s="21" t="s">
        <v>52</v>
      </c>
      <c r="HV69" s="21" t="s">
        <v>52</v>
      </c>
      <c r="HW69" s="21" t="s">
        <v>52</v>
      </c>
      <c r="HX69" s="21" t="s">
        <v>52</v>
      </c>
      <c r="HY69" s="21" t="s">
        <v>52</v>
      </c>
      <c r="HZ69" s="21" t="s">
        <v>52</v>
      </c>
      <c r="IA69" s="21" t="s">
        <v>52</v>
      </c>
      <c r="IB69" s="21" t="s">
        <v>52</v>
      </c>
      <c r="IC69" s="21" t="s">
        <v>52</v>
      </c>
      <c r="ID69" s="21" t="s">
        <v>52</v>
      </c>
      <c r="IE69" s="21" t="s">
        <v>52</v>
      </c>
      <c r="IF69" s="21" t="s">
        <v>52</v>
      </c>
      <c r="IG69" s="21" t="s">
        <v>52</v>
      </c>
      <c r="IH69" s="21" t="s">
        <v>52</v>
      </c>
      <c r="II69" s="21" t="s">
        <v>52</v>
      </c>
      <c r="IJ69" s="21" t="s">
        <v>52</v>
      </c>
      <c r="IK69" s="21" t="s">
        <v>52</v>
      </c>
      <c r="IL69" s="21" t="s">
        <v>52</v>
      </c>
      <c r="IM69" s="21" t="s">
        <v>52</v>
      </c>
      <c r="IN69" s="21" t="s">
        <v>52</v>
      </c>
      <c r="IO69" s="21" t="s">
        <v>52</v>
      </c>
      <c r="IP69" s="21" t="s">
        <v>52</v>
      </c>
      <c r="IQ69" s="21" t="s">
        <v>52</v>
      </c>
      <c r="IR69" s="21" t="s">
        <v>52</v>
      </c>
      <c r="IS69" s="21" t="s">
        <v>52</v>
      </c>
      <c r="IT69" s="21" t="s">
        <v>52</v>
      </c>
      <c r="IU69" s="21" t="s">
        <v>52</v>
      </c>
      <c r="IV69" s="21" t="s">
        <v>52</v>
      </c>
    </row>
    <row r="70" spans="1:256" s="32" customFormat="1" ht="12.4" customHeight="1" x14ac:dyDescent="0.15">
      <c r="B70" s="33"/>
      <c r="C70" s="33"/>
      <c r="D70" s="33"/>
      <c r="E70" s="76" t="s">
        <v>123</v>
      </c>
      <c r="F70" s="71"/>
      <c r="G70" s="34"/>
      <c r="H70" s="35">
        <v>21318</v>
      </c>
      <c r="I70" s="35">
        <v>12173</v>
      </c>
      <c r="J70" s="35">
        <v>17347</v>
      </c>
      <c r="K70" s="35">
        <v>25578</v>
      </c>
      <c r="L70" s="35">
        <v>20028</v>
      </c>
      <c r="M70" s="35">
        <v>19036</v>
      </c>
      <c r="N70" s="35">
        <v>22016</v>
      </c>
      <c r="O70" s="35">
        <v>18434</v>
      </c>
      <c r="P70" s="35">
        <v>13620</v>
      </c>
      <c r="Q70" s="36">
        <f t="shared" si="0"/>
        <v>-46.8</v>
      </c>
      <c r="R70" s="16"/>
      <c r="S70" s="35"/>
      <c r="T70" s="35"/>
      <c r="U70" s="35"/>
      <c r="V70" s="35"/>
      <c r="W70" s="35"/>
    </row>
    <row r="71" spans="1:256" s="16" customFormat="1" ht="12.75" customHeight="1" x14ac:dyDescent="0.15">
      <c r="B71" s="38"/>
      <c r="C71" s="38"/>
      <c r="D71" s="38"/>
      <c r="E71" s="38"/>
      <c r="F71" s="39" t="s">
        <v>76</v>
      </c>
      <c r="G71" s="40"/>
      <c r="H71" s="11">
        <v>15229</v>
      </c>
      <c r="I71" s="11">
        <v>7863</v>
      </c>
      <c r="J71" s="11">
        <v>14106</v>
      </c>
      <c r="K71" s="11">
        <v>17496</v>
      </c>
      <c r="L71" s="11">
        <v>14398</v>
      </c>
      <c r="M71" s="11">
        <v>13850</v>
      </c>
      <c r="N71" s="11">
        <v>17909</v>
      </c>
      <c r="O71" s="11">
        <v>16518</v>
      </c>
      <c r="P71" s="11">
        <v>12246</v>
      </c>
      <c r="Q71" s="25">
        <f t="shared" si="0"/>
        <v>-30</v>
      </c>
      <c r="S71" s="11"/>
      <c r="T71" s="11"/>
      <c r="U71" s="11"/>
      <c r="V71" s="11"/>
      <c r="W71" s="11"/>
    </row>
    <row r="72" spans="1:256" s="16" customFormat="1" ht="12.75" customHeight="1" x14ac:dyDescent="0.15">
      <c r="B72" s="38"/>
      <c r="C72" s="38"/>
      <c r="D72" s="38"/>
      <c r="E72" s="38"/>
      <c r="F72" s="39" t="s">
        <v>18</v>
      </c>
      <c r="G72" s="40"/>
      <c r="H72" s="11">
        <v>6089</v>
      </c>
      <c r="I72" s="11">
        <v>4311</v>
      </c>
      <c r="J72" s="11">
        <v>3242</v>
      </c>
      <c r="K72" s="11">
        <v>8083</v>
      </c>
      <c r="L72" s="11">
        <v>5630</v>
      </c>
      <c r="M72" s="11">
        <v>5185</v>
      </c>
      <c r="N72" s="11">
        <v>4107</v>
      </c>
      <c r="O72" s="11">
        <v>1917</v>
      </c>
      <c r="P72" s="11">
        <v>1374</v>
      </c>
      <c r="Q72" s="25">
        <f t="shared" si="0"/>
        <v>-83</v>
      </c>
    </row>
    <row r="73" spans="1:256" s="21" customFormat="1" ht="11.65" customHeight="1" x14ac:dyDescent="0.15">
      <c r="A73" s="21" t="s">
        <v>52</v>
      </c>
      <c r="B73" s="21" t="s">
        <v>52</v>
      </c>
      <c r="C73" s="21" t="s">
        <v>52</v>
      </c>
      <c r="D73" s="21" t="s">
        <v>52</v>
      </c>
      <c r="E73" s="21" t="s">
        <v>52</v>
      </c>
      <c r="F73" s="21" t="s">
        <v>52</v>
      </c>
      <c r="G73" s="22" t="s">
        <v>52</v>
      </c>
      <c r="H73" s="28"/>
      <c r="I73" s="28"/>
      <c r="J73" s="28"/>
      <c r="K73" s="28"/>
      <c r="L73" s="28"/>
      <c r="M73" s="28"/>
      <c r="N73" s="28"/>
      <c r="O73" s="28"/>
      <c r="P73" s="28"/>
      <c r="Q73" s="25"/>
      <c r="R73" s="16"/>
      <c r="S73" s="37"/>
      <c r="T73" s="37"/>
      <c r="U73" s="37"/>
      <c r="V73" s="37"/>
      <c r="W73" s="37"/>
    </row>
    <row r="74" spans="1:256" s="32" customFormat="1" ht="12.4" customHeight="1" x14ac:dyDescent="0.15">
      <c r="B74" s="33"/>
      <c r="C74" s="33"/>
      <c r="D74" s="33"/>
      <c r="E74" s="76" t="s">
        <v>77</v>
      </c>
      <c r="F74" s="71"/>
      <c r="G74" s="34"/>
      <c r="H74" s="35">
        <v>21214</v>
      </c>
      <c r="I74" s="35">
        <v>22249</v>
      </c>
      <c r="J74" s="35">
        <v>20618</v>
      </c>
      <c r="K74" s="35">
        <v>24805</v>
      </c>
      <c r="L74" s="35">
        <v>18042</v>
      </c>
      <c r="M74" s="35">
        <v>22920</v>
      </c>
      <c r="N74" s="35">
        <v>27819</v>
      </c>
      <c r="O74" s="35">
        <v>29020</v>
      </c>
      <c r="P74" s="35">
        <v>28337</v>
      </c>
      <c r="Q74" s="36">
        <f t="shared" si="0"/>
        <v>14.2</v>
      </c>
      <c r="R74" s="16"/>
      <c r="S74" s="35"/>
      <c r="T74" s="35"/>
      <c r="U74" s="35"/>
      <c r="V74" s="35"/>
      <c r="W74" s="35"/>
    </row>
    <row r="75" spans="1:256" s="16" customFormat="1" ht="12" customHeight="1" x14ac:dyDescent="0.15">
      <c r="B75" s="38"/>
      <c r="C75" s="38"/>
      <c r="D75" s="38"/>
      <c r="E75" s="38"/>
      <c r="F75" s="39" t="s">
        <v>19</v>
      </c>
      <c r="G75" s="24"/>
      <c r="H75" s="11">
        <v>9530</v>
      </c>
      <c r="I75" s="11">
        <v>9169</v>
      </c>
      <c r="J75" s="11">
        <v>9209</v>
      </c>
      <c r="K75" s="11">
        <v>9931</v>
      </c>
      <c r="L75" s="11">
        <v>6958</v>
      </c>
      <c r="M75" s="11">
        <v>9672</v>
      </c>
      <c r="N75" s="11">
        <v>10470</v>
      </c>
      <c r="O75" s="11">
        <v>12694</v>
      </c>
      <c r="P75" s="11">
        <v>10589</v>
      </c>
      <c r="Q75" s="25">
        <f t="shared" si="0"/>
        <v>6.6</v>
      </c>
      <c r="S75" s="11"/>
      <c r="T75" s="11"/>
      <c r="U75" s="11"/>
      <c r="V75" s="11"/>
      <c r="W75" s="11"/>
    </row>
    <row r="76" spans="1:256" s="16" customFormat="1" ht="12" customHeight="1" x14ac:dyDescent="0.15">
      <c r="B76" s="38"/>
      <c r="C76" s="38"/>
      <c r="D76" s="38"/>
      <c r="E76" s="38"/>
      <c r="F76" s="39" t="s">
        <v>20</v>
      </c>
      <c r="G76" s="40"/>
      <c r="H76" s="11">
        <v>6492</v>
      </c>
      <c r="I76" s="11">
        <v>7019</v>
      </c>
      <c r="J76" s="11">
        <v>6547</v>
      </c>
      <c r="K76" s="11">
        <v>9304</v>
      </c>
      <c r="L76" s="11">
        <v>4953</v>
      </c>
      <c r="M76" s="11">
        <v>7985</v>
      </c>
      <c r="N76" s="11">
        <v>11120</v>
      </c>
      <c r="O76" s="11">
        <v>9636</v>
      </c>
      <c r="P76" s="11">
        <v>10863</v>
      </c>
      <c r="Q76" s="25">
        <f t="shared" si="0"/>
        <v>16.8</v>
      </c>
    </row>
    <row r="77" spans="1:256" s="16" customFormat="1" ht="12" customHeight="1" x14ac:dyDescent="0.15">
      <c r="B77" s="38"/>
      <c r="C77" s="38"/>
      <c r="D77" s="38"/>
      <c r="E77" s="38"/>
      <c r="F77" s="39" t="s">
        <v>21</v>
      </c>
      <c r="G77" s="40"/>
      <c r="H77" s="11">
        <v>435</v>
      </c>
      <c r="I77" s="11">
        <v>604</v>
      </c>
      <c r="J77" s="11">
        <v>480</v>
      </c>
      <c r="K77" s="11">
        <v>677</v>
      </c>
      <c r="L77" s="11">
        <v>420</v>
      </c>
      <c r="M77" s="11">
        <v>1325</v>
      </c>
      <c r="N77" s="11">
        <v>1571</v>
      </c>
      <c r="O77" s="11">
        <v>2231</v>
      </c>
      <c r="P77" s="11">
        <v>875</v>
      </c>
      <c r="Q77" s="25">
        <f t="shared" si="0"/>
        <v>29.2</v>
      </c>
      <c r="S77" s="35"/>
      <c r="T77" s="35"/>
      <c r="U77" s="35"/>
      <c r="V77" s="35"/>
      <c r="W77" s="35"/>
    </row>
    <row r="78" spans="1:256" s="16" customFormat="1" ht="12" customHeight="1" x14ac:dyDescent="0.15">
      <c r="B78" s="38"/>
      <c r="C78" s="38"/>
      <c r="D78" s="38"/>
      <c r="E78" s="38"/>
      <c r="F78" s="39" t="s">
        <v>22</v>
      </c>
      <c r="G78" s="40"/>
      <c r="H78" s="11">
        <v>4757</v>
      </c>
      <c r="I78" s="11">
        <v>5456</v>
      </c>
      <c r="J78" s="11">
        <v>4383</v>
      </c>
      <c r="K78" s="11">
        <v>4894</v>
      </c>
      <c r="L78" s="11">
        <v>5710</v>
      </c>
      <c r="M78" s="11">
        <v>3938</v>
      </c>
      <c r="N78" s="11">
        <v>4659</v>
      </c>
      <c r="O78" s="11">
        <v>4459</v>
      </c>
      <c r="P78" s="11">
        <v>6011</v>
      </c>
      <c r="Q78" s="25">
        <f t="shared" si="0"/>
        <v>22.8</v>
      </c>
      <c r="S78" s="11"/>
      <c r="T78" s="11"/>
      <c r="U78" s="11"/>
      <c r="V78" s="11"/>
      <c r="W78" s="11"/>
    </row>
    <row r="79" spans="1:256" s="45" customFormat="1" ht="12.6" customHeight="1" x14ac:dyDescent="0.15">
      <c r="A79" s="43"/>
      <c r="B79" s="43"/>
      <c r="C79" s="43"/>
      <c r="D79" s="43"/>
      <c r="E79" s="43"/>
      <c r="F79" s="43"/>
      <c r="G79" s="44"/>
      <c r="H79" s="28"/>
      <c r="I79" s="28"/>
      <c r="J79" s="28"/>
      <c r="K79" s="28"/>
      <c r="L79" s="28"/>
      <c r="M79" s="28"/>
      <c r="N79" s="28"/>
      <c r="O79" s="28"/>
      <c r="P79" s="28"/>
      <c r="Q79" s="25"/>
      <c r="R79" s="16"/>
      <c r="S79" s="11"/>
      <c r="T79" s="11"/>
      <c r="U79" s="11"/>
      <c r="V79" s="11"/>
      <c r="W79" s="11"/>
    </row>
    <row r="80" spans="1:256" s="45" customFormat="1" ht="12.6" customHeight="1" x14ac:dyDescent="0.15">
      <c r="A80" s="16"/>
      <c r="B80" s="46"/>
      <c r="C80" s="47"/>
      <c r="D80" s="47"/>
      <c r="E80" s="76" t="s">
        <v>78</v>
      </c>
      <c r="F80" s="71"/>
      <c r="G80" s="24"/>
      <c r="H80" s="35">
        <v>11089</v>
      </c>
      <c r="I80" s="35">
        <v>8598</v>
      </c>
      <c r="J80" s="35">
        <v>9409</v>
      </c>
      <c r="K80" s="35">
        <v>12036</v>
      </c>
      <c r="L80" s="35">
        <v>12668</v>
      </c>
      <c r="M80" s="35">
        <v>12230</v>
      </c>
      <c r="N80" s="35">
        <v>13666</v>
      </c>
      <c r="O80" s="35">
        <v>6276</v>
      </c>
      <c r="P80" s="35">
        <v>8952</v>
      </c>
      <c r="Q80" s="36">
        <f t="shared" ref="Q80:Q143" si="1">IF(OR(P80=0,K80=0),"-",ROUND((P80/K80-1)*100,1))</f>
        <v>-25.6</v>
      </c>
      <c r="R80" s="16"/>
      <c r="S80" s="11"/>
      <c r="T80" s="11"/>
      <c r="U80" s="11"/>
      <c r="V80" s="11"/>
      <c r="W80" s="11"/>
    </row>
    <row r="81" spans="1:23" s="6" customFormat="1" ht="12" customHeight="1" x14ac:dyDescent="0.15">
      <c r="A81" s="16"/>
      <c r="B81" s="38"/>
      <c r="C81" s="38"/>
      <c r="D81" s="38"/>
      <c r="E81" s="38"/>
      <c r="F81" s="39" t="s">
        <v>23</v>
      </c>
      <c r="G81" s="24"/>
      <c r="H81" s="11">
        <v>4092</v>
      </c>
      <c r="I81" s="11">
        <v>2856</v>
      </c>
      <c r="J81" s="11">
        <v>3196</v>
      </c>
      <c r="K81" s="11">
        <v>4884</v>
      </c>
      <c r="L81" s="11">
        <v>7354</v>
      </c>
      <c r="M81" s="11">
        <v>5034</v>
      </c>
      <c r="N81" s="11">
        <v>7058</v>
      </c>
      <c r="O81" s="11">
        <v>819</v>
      </c>
      <c r="P81" s="11">
        <v>1194</v>
      </c>
      <c r="Q81" s="25">
        <f t="shared" si="1"/>
        <v>-75.599999999999994</v>
      </c>
      <c r="R81" s="16"/>
      <c r="S81" s="43"/>
      <c r="T81" s="43"/>
      <c r="U81" s="43"/>
      <c r="V81" s="43"/>
      <c r="W81" s="43"/>
    </row>
    <row r="82" spans="1:23" s="6" customFormat="1" ht="12" customHeight="1" x14ac:dyDescent="0.15">
      <c r="A82" s="16"/>
      <c r="B82" s="38"/>
      <c r="C82" s="38"/>
      <c r="D82" s="38"/>
      <c r="E82" s="38"/>
      <c r="F82" s="48" t="s">
        <v>24</v>
      </c>
      <c r="G82" s="24"/>
      <c r="H82" s="11">
        <v>688</v>
      </c>
      <c r="I82" s="11">
        <v>485</v>
      </c>
      <c r="J82" s="11">
        <v>815</v>
      </c>
      <c r="K82" s="11">
        <v>1408</v>
      </c>
      <c r="L82" s="11">
        <v>471</v>
      </c>
      <c r="M82" s="11">
        <v>1073</v>
      </c>
      <c r="N82" s="11">
        <v>1175</v>
      </c>
      <c r="O82" s="11">
        <v>229</v>
      </c>
      <c r="P82" s="11">
        <v>687</v>
      </c>
      <c r="Q82" s="25">
        <f t="shared" si="1"/>
        <v>-51.2</v>
      </c>
      <c r="R82" s="16"/>
    </row>
    <row r="83" spans="1:23" s="6" customFormat="1" ht="12" customHeight="1" x14ac:dyDescent="0.15">
      <c r="A83" s="16"/>
      <c r="B83" s="38"/>
      <c r="C83" s="38"/>
      <c r="D83" s="38"/>
      <c r="E83" s="38"/>
      <c r="F83" s="39" t="s">
        <v>25</v>
      </c>
      <c r="G83" s="24"/>
      <c r="H83" s="11">
        <v>924</v>
      </c>
      <c r="I83" s="11">
        <v>506</v>
      </c>
      <c r="J83" s="11">
        <v>742</v>
      </c>
      <c r="K83" s="11">
        <v>808</v>
      </c>
      <c r="L83" s="11">
        <v>751</v>
      </c>
      <c r="M83" s="11">
        <v>800</v>
      </c>
      <c r="N83" s="11">
        <v>901</v>
      </c>
      <c r="O83" s="11">
        <v>165</v>
      </c>
      <c r="P83" s="11">
        <v>2398</v>
      </c>
      <c r="Q83" s="25">
        <f t="shared" si="1"/>
        <v>196.8</v>
      </c>
      <c r="R83" s="16"/>
    </row>
    <row r="84" spans="1:23" s="6" customFormat="1" ht="12" customHeight="1" x14ac:dyDescent="0.15">
      <c r="A84" s="16"/>
      <c r="B84" s="38"/>
      <c r="C84" s="38"/>
      <c r="D84" s="38"/>
      <c r="E84" s="38"/>
      <c r="F84" s="39" t="s">
        <v>26</v>
      </c>
      <c r="G84" s="24"/>
      <c r="H84" s="11">
        <v>2213</v>
      </c>
      <c r="I84" s="11">
        <v>2051</v>
      </c>
      <c r="J84" s="11">
        <v>2071</v>
      </c>
      <c r="K84" s="11">
        <v>2575</v>
      </c>
      <c r="L84" s="11">
        <v>1855</v>
      </c>
      <c r="M84" s="11">
        <v>2427</v>
      </c>
      <c r="N84" s="11">
        <v>1863</v>
      </c>
      <c r="O84" s="11">
        <v>2804</v>
      </c>
      <c r="P84" s="11">
        <v>2147</v>
      </c>
      <c r="Q84" s="25">
        <f t="shared" si="1"/>
        <v>-16.600000000000001</v>
      </c>
      <c r="R84" s="16"/>
    </row>
    <row r="85" spans="1:23" s="6" customFormat="1" ht="12" customHeight="1" x14ac:dyDescent="0.15">
      <c r="A85" s="16"/>
      <c r="B85" s="38"/>
      <c r="C85" s="38"/>
      <c r="D85" s="38"/>
      <c r="E85" s="38"/>
      <c r="F85" s="39" t="s">
        <v>27</v>
      </c>
      <c r="G85" s="24"/>
      <c r="H85" s="11">
        <v>2628</v>
      </c>
      <c r="I85" s="11">
        <v>2359</v>
      </c>
      <c r="J85" s="11">
        <v>2269</v>
      </c>
      <c r="K85" s="11">
        <v>2095</v>
      </c>
      <c r="L85" s="11">
        <v>2004</v>
      </c>
      <c r="M85" s="11">
        <v>2760</v>
      </c>
      <c r="N85" s="11">
        <v>2260</v>
      </c>
      <c r="O85" s="11">
        <v>2173</v>
      </c>
      <c r="P85" s="11">
        <v>2340</v>
      </c>
      <c r="Q85" s="25">
        <f t="shared" si="1"/>
        <v>11.7</v>
      </c>
      <c r="R85" s="16"/>
    </row>
    <row r="86" spans="1:23" s="6" customFormat="1" ht="12" customHeight="1" x14ac:dyDescent="0.15">
      <c r="A86" s="16"/>
      <c r="B86" s="38"/>
      <c r="C86" s="38"/>
      <c r="D86" s="38"/>
      <c r="E86" s="38"/>
      <c r="F86" s="39" t="s">
        <v>28</v>
      </c>
      <c r="G86" s="24"/>
      <c r="H86" s="11">
        <v>545</v>
      </c>
      <c r="I86" s="11">
        <v>340</v>
      </c>
      <c r="J86" s="11">
        <v>315</v>
      </c>
      <c r="K86" s="11">
        <v>267</v>
      </c>
      <c r="L86" s="11">
        <v>233</v>
      </c>
      <c r="M86" s="11">
        <v>136</v>
      </c>
      <c r="N86" s="11">
        <v>409</v>
      </c>
      <c r="O86" s="11">
        <v>86</v>
      </c>
      <c r="P86" s="11">
        <v>186</v>
      </c>
      <c r="Q86" s="25">
        <f t="shared" si="1"/>
        <v>-30.3</v>
      </c>
      <c r="R86" s="16"/>
    </row>
    <row r="87" spans="1:23" s="6" customFormat="1" ht="12.6" customHeight="1" x14ac:dyDescent="0.15">
      <c r="A87" s="16" t="s">
        <v>52</v>
      </c>
      <c r="B87" s="16" t="s">
        <v>52</v>
      </c>
      <c r="C87" s="16" t="s">
        <v>52</v>
      </c>
      <c r="D87" s="16" t="s">
        <v>52</v>
      </c>
      <c r="E87" s="16" t="s">
        <v>52</v>
      </c>
      <c r="F87" s="16" t="s">
        <v>52</v>
      </c>
      <c r="G87" s="51" t="s">
        <v>52</v>
      </c>
      <c r="H87" s="49"/>
      <c r="I87" s="49"/>
      <c r="J87" s="49"/>
      <c r="K87" s="49"/>
      <c r="L87" s="49"/>
      <c r="M87" s="49"/>
      <c r="N87" s="49"/>
      <c r="O87" s="49"/>
      <c r="P87" s="49"/>
      <c r="Q87" s="25"/>
      <c r="R87" s="16"/>
    </row>
    <row r="88" spans="1:23" s="6" customFormat="1" ht="15" customHeight="1" x14ac:dyDescent="0.15">
      <c r="A88" s="16"/>
      <c r="B88" s="38"/>
      <c r="C88" s="38"/>
      <c r="D88" s="38"/>
      <c r="E88" s="76" t="s">
        <v>79</v>
      </c>
      <c r="F88" s="71"/>
      <c r="G88" s="24"/>
      <c r="H88" s="35">
        <v>16194</v>
      </c>
      <c r="I88" s="35">
        <v>14146</v>
      </c>
      <c r="J88" s="35">
        <v>12179</v>
      </c>
      <c r="K88" s="35">
        <v>12865</v>
      </c>
      <c r="L88" s="35">
        <v>10304</v>
      </c>
      <c r="M88" s="35">
        <v>17126</v>
      </c>
      <c r="N88" s="35">
        <v>20091</v>
      </c>
      <c r="O88" s="35">
        <v>12132</v>
      </c>
      <c r="P88" s="35">
        <v>18543</v>
      </c>
      <c r="Q88" s="36">
        <f t="shared" si="1"/>
        <v>44.1</v>
      </c>
      <c r="R88" s="16"/>
    </row>
    <row r="89" spans="1:23" s="6" customFormat="1" x14ac:dyDescent="0.15">
      <c r="A89" s="16"/>
      <c r="B89" s="38"/>
      <c r="C89" s="38"/>
      <c r="D89" s="38"/>
      <c r="E89" s="38"/>
      <c r="F89" s="39" t="s">
        <v>29</v>
      </c>
      <c r="G89" s="24"/>
      <c r="H89" s="11">
        <v>93</v>
      </c>
      <c r="I89" s="11">
        <v>52</v>
      </c>
      <c r="J89" s="11">
        <v>258</v>
      </c>
      <c r="K89" s="11">
        <v>0</v>
      </c>
      <c r="L89" s="11">
        <v>0</v>
      </c>
      <c r="M89" s="11">
        <v>3021</v>
      </c>
      <c r="N89" s="11">
        <v>99</v>
      </c>
      <c r="O89" s="11">
        <v>0</v>
      </c>
      <c r="P89" s="11">
        <v>0</v>
      </c>
      <c r="Q89" s="25" t="str">
        <f t="shared" si="1"/>
        <v>-</v>
      </c>
      <c r="R89" s="16"/>
    </row>
    <row r="90" spans="1:23" s="6" customFormat="1" x14ac:dyDescent="0.15">
      <c r="A90" s="16"/>
      <c r="B90" s="38"/>
      <c r="C90" s="38"/>
      <c r="D90" s="38"/>
      <c r="E90" s="38"/>
      <c r="F90" s="39" t="s">
        <v>30</v>
      </c>
      <c r="G90" s="24"/>
      <c r="H90" s="11">
        <v>6609</v>
      </c>
      <c r="I90" s="11">
        <v>5400</v>
      </c>
      <c r="J90" s="11">
        <v>4676</v>
      </c>
      <c r="K90" s="11">
        <v>5639</v>
      </c>
      <c r="L90" s="11">
        <v>3514</v>
      </c>
      <c r="M90" s="11">
        <v>5403</v>
      </c>
      <c r="N90" s="11">
        <v>11038</v>
      </c>
      <c r="O90" s="11">
        <v>6481</v>
      </c>
      <c r="P90" s="11">
        <v>8902</v>
      </c>
      <c r="Q90" s="25">
        <f t="shared" si="1"/>
        <v>57.9</v>
      </c>
      <c r="R90" s="16"/>
    </row>
    <row r="91" spans="1:23" s="6" customFormat="1" ht="13.5" customHeight="1" x14ac:dyDescent="0.15">
      <c r="A91" s="16"/>
      <c r="B91" s="38"/>
      <c r="C91" s="38"/>
      <c r="D91" s="38"/>
      <c r="E91" s="38"/>
      <c r="F91" s="50" t="s">
        <v>80</v>
      </c>
      <c r="G91" s="40"/>
      <c r="H91" s="11">
        <v>4071</v>
      </c>
      <c r="I91" s="11">
        <v>3533</v>
      </c>
      <c r="J91" s="11">
        <v>2437</v>
      </c>
      <c r="K91" s="11">
        <v>1616</v>
      </c>
      <c r="L91" s="11">
        <v>2662</v>
      </c>
      <c r="M91" s="11">
        <v>1665</v>
      </c>
      <c r="N91" s="11">
        <v>3353</v>
      </c>
      <c r="O91" s="11">
        <v>1014</v>
      </c>
      <c r="P91" s="11">
        <v>3802</v>
      </c>
      <c r="Q91" s="25">
        <f t="shared" si="1"/>
        <v>135.30000000000001</v>
      </c>
      <c r="R91" s="16"/>
    </row>
    <row r="92" spans="1:23" s="6" customFormat="1" x14ac:dyDescent="0.15">
      <c r="A92" s="16"/>
      <c r="B92" s="38"/>
      <c r="C92" s="38"/>
      <c r="D92" s="38"/>
      <c r="E92" s="38"/>
      <c r="F92" s="39" t="s">
        <v>31</v>
      </c>
      <c r="G92" s="40"/>
      <c r="H92" s="11">
        <v>1297</v>
      </c>
      <c r="I92" s="11">
        <v>1243</v>
      </c>
      <c r="J92" s="11">
        <v>1146</v>
      </c>
      <c r="K92" s="11">
        <v>899</v>
      </c>
      <c r="L92" s="11">
        <v>1131</v>
      </c>
      <c r="M92" s="11">
        <v>1591</v>
      </c>
      <c r="N92" s="11">
        <v>1500</v>
      </c>
      <c r="O92" s="11">
        <v>945</v>
      </c>
      <c r="P92" s="11">
        <v>1249</v>
      </c>
      <c r="Q92" s="25">
        <f t="shared" si="1"/>
        <v>38.9</v>
      </c>
      <c r="R92" s="16"/>
    </row>
    <row r="93" spans="1:23" s="6" customFormat="1" x14ac:dyDescent="0.15">
      <c r="A93" s="16"/>
      <c r="B93" s="38"/>
      <c r="C93" s="38"/>
      <c r="D93" s="38"/>
      <c r="E93" s="38"/>
      <c r="F93" s="39" t="s">
        <v>81</v>
      </c>
      <c r="G93" s="40"/>
      <c r="H93" s="11">
        <v>143</v>
      </c>
      <c r="I93" s="11">
        <v>217</v>
      </c>
      <c r="J93" s="11">
        <v>132</v>
      </c>
      <c r="K93" s="11">
        <v>139</v>
      </c>
      <c r="L93" s="11">
        <v>28</v>
      </c>
      <c r="M93" s="11">
        <v>383</v>
      </c>
      <c r="N93" s="11">
        <v>429</v>
      </c>
      <c r="O93" s="11">
        <v>203</v>
      </c>
      <c r="P93" s="11">
        <v>64</v>
      </c>
      <c r="Q93" s="25">
        <f t="shared" si="1"/>
        <v>-54</v>
      </c>
      <c r="R93" s="16"/>
    </row>
    <row r="94" spans="1:23" s="6" customFormat="1" x14ac:dyDescent="0.15">
      <c r="A94" s="16"/>
      <c r="B94" s="38"/>
      <c r="C94" s="38"/>
      <c r="D94" s="38"/>
      <c r="E94" s="38"/>
      <c r="F94" s="39" t="s">
        <v>32</v>
      </c>
      <c r="G94" s="40"/>
      <c r="H94" s="11">
        <v>1221</v>
      </c>
      <c r="I94" s="11">
        <v>887</v>
      </c>
      <c r="J94" s="11">
        <v>1061</v>
      </c>
      <c r="K94" s="11">
        <v>786</v>
      </c>
      <c r="L94" s="11">
        <v>1126</v>
      </c>
      <c r="M94" s="11">
        <v>1566</v>
      </c>
      <c r="N94" s="11">
        <v>1333</v>
      </c>
      <c r="O94" s="11">
        <v>962</v>
      </c>
      <c r="P94" s="11">
        <v>1369</v>
      </c>
      <c r="Q94" s="25">
        <f t="shared" si="1"/>
        <v>74.2</v>
      </c>
      <c r="R94" s="16"/>
    </row>
    <row r="95" spans="1:23" s="6" customFormat="1" ht="13.5" customHeight="1" x14ac:dyDescent="0.15">
      <c r="A95" s="16"/>
      <c r="B95" s="38"/>
      <c r="C95" s="38"/>
      <c r="D95" s="38"/>
      <c r="E95" s="38"/>
      <c r="F95" s="39" t="s">
        <v>33</v>
      </c>
      <c r="G95" s="40"/>
      <c r="H95" s="11">
        <v>1744</v>
      </c>
      <c r="I95" s="11">
        <v>1916</v>
      </c>
      <c r="J95" s="11">
        <v>1751</v>
      </c>
      <c r="K95" s="11">
        <v>3033</v>
      </c>
      <c r="L95" s="11">
        <v>1288</v>
      </c>
      <c r="M95" s="11">
        <v>2290</v>
      </c>
      <c r="N95" s="11">
        <v>1631</v>
      </c>
      <c r="O95" s="11">
        <v>1837</v>
      </c>
      <c r="P95" s="11">
        <v>2191</v>
      </c>
      <c r="Q95" s="25">
        <f t="shared" si="1"/>
        <v>-27.8</v>
      </c>
      <c r="R95" s="16"/>
    </row>
    <row r="96" spans="1:23" s="6" customFormat="1" ht="12.6" customHeight="1" x14ac:dyDescent="0.15">
      <c r="A96" s="16"/>
      <c r="B96" s="38"/>
      <c r="C96" s="38"/>
      <c r="D96" s="38"/>
      <c r="E96" s="38"/>
      <c r="F96" s="48" t="s">
        <v>82</v>
      </c>
      <c r="G96" s="40"/>
      <c r="H96" s="11">
        <v>1014</v>
      </c>
      <c r="I96" s="11">
        <v>898</v>
      </c>
      <c r="J96" s="11">
        <v>718</v>
      </c>
      <c r="K96" s="11">
        <v>753</v>
      </c>
      <c r="L96" s="11">
        <v>554</v>
      </c>
      <c r="M96" s="11">
        <v>1207</v>
      </c>
      <c r="N96" s="11">
        <v>709</v>
      </c>
      <c r="O96" s="11">
        <v>691</v>
      </c>
      <c r="P96" s="11">
        <v>965</v>
      </c>
      <c r="Q96" s="25">
        <f t="shared" si="1"/>
        <v>28.2</v>
      </c>
      <c r="R96" s="16"/>
    </row>
    <row r="97" spans="1:18" s="6" customFormat="1" x14ac:dyDescent="0.15">
      <c r="A97" s="16" t="s">
        <v>52</v>
      </c>
      <c r="B97" s="16" t="s">
        <v>52</v>
      </c>
      <c r="C97" s="16" t="s">
        <v>52</v>
      </c>
      <c r="D97" s="16" t="s">
        <v>52</v>
      </c>
      <c r="E97" s="16" t="s">
        <v>52</v>
      </c>
      <c r="F97" s="16" t="s">
        <v>52</v>
      </c>
      <c r="G97" s="51" t="s">
        <v>52</v>
      </c>
      <c r="H97" s="49"/>
      <c r="I97" s="49"/>
      <c r="J97" s="49"/>
      <c r="K97" s="49"/>
      <c r="L97" s="49"/>
      <c r="M97" s="49"/>
      <c r="N97" s="49"/>
      <c r="O97" s="49"/>
      <c r="P97" s="49"/>
      <c r="Q97" s="25"/>
      <c r="R97" s="16"/>
    </row>
    <row r="98" spans="1:18" s="6" customFormat="1" x14ac:dyDescent="0.15">
      <c r="A98" s="16"/>
      <c r="B98" s="38"/>
      <c r="C98" s="38"/>
      <c r="D98" s="38"/>
      <c r="E98" s="76" t="s">
        <v>83</v>
      </c>
      <c r="F98" s="71"/>
      <c r="G98" s="40"/>
      <c r="H98" s="35">
        <v>10757</v>
      </c>
      <c r="I98" s="35">
        <v>11147</v>
      </c>
      <c r="J98" s="35">
        <v>9383</v>
      </c>
      <c r="K98" s="35">
        <v>13333</v>
      </c>
      <c r="L98" s="35">
        <v>8466</v>
      </c>
      <c r="M98" s="35">
        <v>11975</v>
      </c>
      <c r="N98" s="35">
        <v>10267</v>
      </c>
      <c r="O98" s="35">
        <v>6693</v>
      </c>
      <c r="P98" s="35">
        <v>9162</v>
      </c>
      <c r="Q98" s="36">
        <f t="shared" si="1"/>
        <v>-31.3</v>
      </c>
      <c r="R98" s="16"/>
    </row>
    <row r="99" spans="1:18" s="6" customFormat="1" x14ac:dyDescent="0.15">
      <c r="A99" s="16"/>
      <c r="B99" s="38"/>
      <c r="C99" s="38"/>
      <c r="D99" s="38"/>
      <c r="E99" s="38"/>
      <c r="F99" s="48" t="s">
        <v>34</v>
      </c>
      <c r="G99" s="40"/>
      <c r="H99" s="11">
        <v>1903</v>
      </c>
      <c r="I99" s="11">
        <v>2148</v>
      </c>
      <c r="J99" s="11">
        <v>1803</v>
      </c>
      <c r="K99" s="11">
        <v>1965</v>
      </c>
      <c r="L99" s="11">
        <v>1837</v>
      </c>
      <c r="M99" s="11">
        <v>2000</v>
      </c>
      <c r="N99" s="11">
        <v>1756</v>
      </c>
      <c r="O99" s="11">
        <v>1416</v>
      </c>
      <c r="P99" s="11">
        <v>2511</v>
      </c>
      <c r="Q99" s="25">
        <f t="shared" si="1"/>
        <v>27.8</v>
      </c>
      <c r="R99" s="16"/>
    </row>
    <row r="100" spans="1:18" s="6" customFormat="1" ht="13.5" customHeight="1" x14ac:dyDescent="0.15">
      <c r="A100" s="16"/>
      <c r="B100" s="38"/>
      <c r="C100" s="38"/>
      <c r="D100" s="38"/>
      <c r="E100" s="38"/>
      <c r="F100" s="48" t="s">
        <v>35</v>
      </c>
      <c r="G100" s="40"/>
      <c r="H100" s="11">
        <v>632</v>
      </c>
      <c r="I100" s="11">
        <v>619</v>
      </c>
      <c r="J100" s="11">
        <v>529</v>
      </c>
      <c r="K100" s="11">
        <v>259</v>
      </c>
      <c r="L100" s="11">
        <v>388</v>
      </c>
      <c r="M100" s="11">
        <v>745</v>
      </c>
      <c r="N100" s="11">
        <v>1591</v>
      </c>
      <c r="O100" s="11">
        <v>367</v>
      </c>
      <c r="P100" s="11">
        <v>971</v>
      </c>
      <c r="Q100" s="25">
        <f t="shared" si="1"/>
        <v>274.89999999999998</v>
      </c>
      <c r="R100" s="16"/>
    </row>
    <row r="101" spans="1:18" s="6" customFormat="1" ht="13.5" customHeight="1" x14ac:dyDescent="0.15">
      <c r="A101" s="16"/>
      <c r="B101" s="38"/>
      <c r="C101" s="38"/>
      <c r="D101" s="38"/>
      <c r="E101" s="38"/>
      <c r="F101" s="52" t="s">
        <v>36</v>
      </c>
      <c r="G101" s="40"/>
      <c r="H101" s="11">
        <v>2192</v>
      </c>
      <c r="I101" s="11">
        <v>2955</v>
      </c>
      <c r="J101" s="11">
        <v>2072</v>
      </c>
      <c r="K101" s="11">
        <v>2186</v>
      </c>
      <c r="L101" s="11">
        <v>1767</v>
      </c>
      <c r="M101" s="11">
        <v>5137</v>
      </c>
      <c r="N101" s="11">
        <v>3323</v>
      </c>
      <c r="O101" s="11">
        <v>1795</v>
      </c>
      <c r="P101" s="11">
        <v>2833</v>
      </c>
      <c r="Q101" s="25">
        <f t="shared" si="1"/>
        <v>29.6</v>
      </c>
      <c r="R101" s="16"/>
    </row>
    <row r="102" spans="1:18" s="6" customFormat="1" x14ac:dyDescent="0.15">
      <c r="A102" s="16"/>
      <c r="B102" s="38"/>
      <c r="C102" s="38"/>
      <c r="D102" s="38"/>
      <c r="E102" s="38"/>
      <c r="F102" s="48" t="s">
        <v>84</v>
      </c>
      <c r="G102" s="40"/>
      <c r="H102" s="11">
        <v>6031</v>
      </c>
      <c r="I102" s="11">
        <v>5425</v>
      </c>
      <c r="J102" s="11">
        <v>4979</v>
      </c>
      <c r="K102" s="11">
        <v>8923</v>
      </c>
      <c r="L102" s="11">
        <v>4473</v>
      </c>
      <c r="M102" s="11">
        <v>4094</v>
      </c>
      <c r="N102" s="11">
        <v>3598</v>
      </c>
      <c r="O102" s="11">
        <v>3114</v>
      </c>
      <c r="P102" s="11">
        <v>2847</v>
      </c>
      <c r="Q102" s="25">
        <f t="shared" si="1"/>
        <v>-68.099999999999994</v>
      </c>
      <c r="R102" s="16"/>
    </row>
    <row r="103" spans="1:18" x14ac:dyDescent="0.15">
      <c r="A103" s="16" t="s">
        <v>52</v>
      </c>
      <c r="B103" s="16" t="s">
        <v>52</v>
      </c>
      <c r="C103" s="16" t="s">
        <v>52</v>
      </c>
      <c r="D103" s="16" t="s">
        <v>52</v>
      </c>
      <c r="E103" s="16" t="s">
        <v>52</v>
      </c>
      <c r="F103" s="16" t="s">
        <v>52</v>
      </c>
      <c r="G103" s="51" t="s">
        <v>52</v>
      </c>
      <c r="H103" s="49"/>
      <c r="I103" s="49"/>
      <c r="J103" s="49"/>
      <c r="K103" s="49"/>
      <c r="L103" s="49"/>
      <c r="M103" s="49"/>
      <c r="N103" s="49"/>
      <c r="O103" s="49"/>
      <c r="P103" s="49"/>
      <c r="Q103" s="25"/>
      <c r="R103" s="16"/>
    </row>
    <row r="104" spans="1:18" x14ac:dyDescent="0.15">
      <c r="A104" s="16"/>
      <c r="B104" s="38"/>
      <c r="C104" s="38"/>
      <c r="D104" s="33"/>
      <c r="E104" s="76" t="s">
        <v>85</v>
      </c>
      <c r="F104" s="71"/>
      <c r="G104" s="42"/>
      <c r="H104" s="35">
        <v>48075</v>
      </c>
      <c r="I104" s="35">
        <v>39476</v>
      </c>
      <c r="J104" s="35">
        <v>36267</v>
      </c>
      <c r="K104" s="35">
        <v>29814</v>
      </c>
      <c r="L104" s="35">
        <v>36847</v>
      </c>
      <c r="M104" s="35">
        <v>36914</v>
      </c>
      <c r="N104" s="35">
        <v>74885</v>
      </c>
      <c r="O104" s="35">
        <v>44431</v>
      </c>
      <c r="P104" s="35">
        <v>108843</v>
      </c>
      <c r="Q104" s="36">
        <f t="shared" si="1"/>
        <v>265.10000000000002</v>
      </c>
      <c r="R104" s="16"/>
    </row>
    <row r="105" spans="1:18" x14ac:dyDescent="0.15">
      <c r="A105" s="16"/>
      <c r="B105" s="38"/>
      <c r="C105" s="38"/>
      <c r="D105" s="38"/>
      <c r="E105" s="38"/>
      <c r="F105" s="39" t="s">
        <v>37</v>
      </c>
      <c r="G105" s="40"/>
      <c r="H105" s="11">
        <v>9594</v>
      </c>
      <c r="I105" s="11">
        <v>5455</v>
      </c>
      <c r="J105" s="11">
        <v>5178</v>
      </c>
      <c r="K105" s="11">
        <v>5357</v>
      </c>
      <c r="L105" s="11">
        <v>6403</v>
      </c>
      <c r="M105" s="11">
        <v>4528</v>
      </c>
      <c r="N105" s="11">
        <v>8389</v>
      </c>
      <c r="O105" s="11">
        <v>6144</v>
      </c>
      <c r="P105" s="11">
        <v>12539</v>
      </c>
      <c r="Q105" s="25">
        <f t="shared" si="1"/>
        <v>134.1</v>
      </c>
      <c r="R105" s="16"/>
    </row>
    <row r="106" spans="1:18" x14ac:dyDescent="0.15">
      <c r="A106" s="16"/>
      <c r="B106" s="38"/>
      <c r="C106" s="38"/>
      <c r="D106" s="38"/>
      <c r="E106" s="38"/>
      <c r="F106" s="39" t="s">
        <v>38</v>
      </c>
      <c r="G106" s="40"/>
      <c r="H106" s="11">
        <v>24209</v>
      </c>
      <c r="I106" s="11">
        <v>21540</v>
      </c>
      <c r="J106" s="11">
        <v>18950</v>
      </c>
      <c r="K106" s="11">
        <v>14327</v>
      </c>
      <c r="L106" s="11">
        <v>16070</v>
      </c>
      <c r="M106" s="11">
        <v>17756</v>
      </c>
      <c r="N106" s="11">
        <v>51985</v>
      </c>
      <c r="O106" s="11">
        <v>26011</v>
      </c>
      <c r="P106" s="11">
        <v>83954</v>
      </c>
      <c r="Q106" s="25">
        <f t="shared" si="1"/>
        <v>486</v>
      </c>
      <c r="R106" s="16"/>
    </row>
    <row r="107" spans="1:18" x14ac:dyDescent="0.15">
      <c r="A107" s="16"/>
      <c r="B107" s="38"/>
      <c r="C107" s="38"/>
      <c r="D107" s="38"/>
      <c r="E107" s="38"/>
      <c r="F107" s="39" t="s">
        <v>39</v>
      </c>
      <c r="G107" s="40"/>
      <c r="H107" s="11">
        <v>14273</v>
      </c>
      <c r="I107" s="11">
        <v>12481</v>
      </c>
      <c r="J107" s="11">
        <v>12138</v>
      </c>
      <c r="K107" s="11">
        <v>10130</v>
      </c>
      <c r="L107" s="11">
        <v>14374</v>
      </c>
      <c r="M107" s="11">
        <v>14629</v>
      </c>
      <c r="N107" s="11">
        <v>14512</v>
      </c>
      <c r="O107" s="11">
        <v>12276</v>
      </c>
      <c r="P107" s="11">
        <v>12350</v>
      </c>
      <c r="Q107" s="25">
        <f t="shared" si="1"/>
        <v>21.9</v>
      </c>
      <c r="R107" s="16"/>
    </row>
    <row r="108" spans="1:18" x14ac:dyDescent="0.15">
      <c r="A108" s="16" t="s">
        <v>52</v>
      </c>
      <c r="B108" s="16" t="s">
        <v>52</v>
      </c>
      <c r="C108" s="16" t="s">
        <v>52</v>
      </c>
      <c r="D108" s="16" t="s">
        <v>52</v>
      </c>
      <c r="E108" s="16" t="s">
        <v>52</v>
      </c>
      <c r="F108" s="16" t="s">
        <v>52</v>
      </c>
      <c r="G108" s="51" t="s">
        <v>52</v>
      </c>
      <c r="H108" s="49"/>
      <c r="I108" s="49"/>
      <c r="J108" s="49"/>
      <c r="K108" s="49"/>
      <c r="L108" s="49"/>
      <c r="M108" s="49"/>
      <c r="N108" s="49"/>
      <c r="O108" s="49"/>
      <c r="P108" s="49"/>
      <c r="Q108" s="25"/>
      <c r="R108" s="16"/>
    </row>
    <row r="109" spans="1:18" x14ac:dyDescent="0.15">
      <c r="A109" s="16"/>
      <c r="B109" s="38"/>
      <c r="C109" s="38"/>
      <c r="D109" s="33"/>
      <c r="E109" s="76" t="s">
        <v>86</v>
      </c>
      <c r="F109" s="71"/>
      <c r="G109" s="42"/>
      <c r="H109" s="35">
        <v>32220</v>
      </c>
      <c r="I109" s="35">
        <v>13338</v>
      </c>
      <c r="J109" s="35">
        <v>16867</v>
      </c>
      <c r="K109" s="35">
        <v>6594</v>
      </c>
      <c r="L109" s="35">
        <v>30955</v>
      </c>
      <c r="M109" s="35">
        <v>24863</v>
      </c>
      <c r="N109" s="35">
        <v>7699</v>
      </c>
      <c r="O109" s="35">
        <v>19831</v>
      </c>
      <c r="P109" s="35">
        <v>11664</v>
      </c>
      <c r="Q109" s="36">
        <f t="shared" si="1"/>
        <v>76.900000000000006</v>
      </c>
      <c r="R109" s="16"/>
    </row>
    <row r="110" spans="1:18" x14ac:dyDescent="0.15">
      <c r="A110" s="16"/>
      <c r="B110" s="38"/>
      <c r="C110" s="38"/>
      <c r="D110" s="38"/>
      <c r="E110" s="38"/>
      <c r="F110" s="39" t="s">
        <v>40</v>
      </c>
      <c r="G110" s="40"/>
      <c r="H110" s="11">
        <v>24071</v>
      </c>
      <c r="I110" s="11">
        <v>8990</v>
      </c>
      <c r="J110" s="11">
        <v>12020</v>
      </c>
      <c r="K110" s="11">
        <v>3081</v>
      </c>
      <c r="L110" s="11">
        <v>26387</v>
      </c>
      <c r="M110" s="11">
        <v>18940</v>
      </c>
      <c r="N110" s="11">
        <v>4856</v>
      </c>
      <c r="O110" s="11">
        <v>15859</v>
      </c>
      <c r="P110" s="11">
        <v>2661</v>
      </c>
      <c r="Q110" s="25">
        <f t="shared" si="1"/>
        <v>-13.6</v>
      </c>
      <c r="R110" s="16"/>
    </row>
    <row r="111" spans="1:18" x14ac:dyDescent="0.15">
      <c r="A111" s="16"/>
      <c r="B111" s="38"/>
      <c r="C111" s="38"/>
      <c r="D111" s="38"/>
      <c r="E111" s="38"/>
      <c r="F111" s="41" t="s">
        <v>41</v>
      </c>
      <c r="G111" s="40"/>
      <c r="H111" s="11">
        <v>795</v>
      </c>
      <c r="I111" s="11">
        <v>408</v>
      </c>
      <c r="J111" s="11">
        <v>171</v>
      </c>
      <c r="K111" s="11">
        <v>524</v>
      </c>
      <c r="L111" s="11">
        <v>51</v>
      </c>
      <c r="M111" s="11">
        <v>383</v>
      </c>
      <c r="N111" s="11">
        <v>13</v>
      </c>
      <c r="O111" s="11">
        <v>164</v>
      </c>
      <c r="P111" s="11">
        <v>2972</v>
      </c>
      <c r="Q111" s="25">
        <f t="shared" si="1"/>
        <v>467.2</v>
      </c>
      <c r="R111" s="16"/>
    </row>
    <row r="112" spans="1:18" x14ac:dyDescent="0.15">
      <c r="A112" s="16"/>
      <c r="B112" s="38"/>
      <c r="C112" s="38"/>
      <c r="D112" s="38"/>
      <c r="E112" s="38"/>
      <c r="F112" s="39" t="s">
        <v>87</v>
      </c>
      <c r="G112" s="24"/>
      <c r="H112" s="11">
        <v>7354</v>
      </c>
      <c r="I112" s="11">
        <v>3940</v>
      </c>
      <c r="J112" s="11">
        <v>4675</v>
      </c>
      <c r="K112" s="11">
        <v>2989</v>
      </c>
      <c r="L112" s="11">
        <v>4517</v>
      </c>
      <c r="M112" s="11">
        <v>5540</v>
      </c>
      <c r="N112" s="11">
        <v>2831</v>
      </c>
      <c r="O112" s="11">
        <v>3808</v>
      </c>
      <c r="P112" s="11">
        <v>6031</v>
      </c>
      <c r="Q112" s="25">
        <f t="shared" si="1"/>
        <v>101.8</v>
      </c>
      <c r="R112" s="16"/>
    </row>
    <row r="113" spans="1:18" x14ac:dyDescent="0.15">
      <c r="A113" s="16" t="s">
        <v>52</v>
      </c>
      <c r="B113" s="16" t="s">
        <v>52</v>
      </c>
      <c r="C113" s="16" t="s">
        <v>52</v>
      </c>
      <c r="D113" s="16" t="s">
        <v>52</v>
      </c>
      <c r="E113" s="16" t="s">
        <v>52</v>
      </c>
      <c r="F113" s="16" t="s">
        <v>52</v>
      </c>
      <c r="G113" s="51" t="s">
        <v>52</v>
      </c>
      <c r="H113" s="49"/>
      <c r="I113" s="49"/>
      <c r="J113" s="49"/>
      <c r="K113" s="49"/>
      <c r="L113" s="49"/>
      <c r="M113" s="49"/>
      <c r="N113" s="49"/>
      <c r="O113" s="49"/>
      <c r="P113" s="49"/>
      <c r="Q113" s="25"/>
      <c r="R113" s="16"/>
    </row>
    <row r="114" spans="1:18" x14ac:dyDescent="0.15">
      <c r="A114" s="16"/>
      <c r="B114" s="38"/>
      <c r="C114" s="38"/>
      <c r="D114" s="38"/>
      <c r="E114" s="76" t="s">
        <v>88</v>
      </c>
      <c r="F114" s="71"/>
      <c r="G114" s="42"/>
      <c r="H114" s="35">
        <v>40208</v>
      </c>
      <c r="I114" s="35">
        <v>30264</v>
      </c>
      <c r="J114" s="35">
        <v>29461</v>
      </c>
      <c r="K114" s="35">
        <v>26667</v>
      </c>
      <c r="L114" s="35">
        <v>23602</v>
      </c>
      <c r="M114" s="35">
        <v>33840</v>
      </c>
      <c r="N114" s="35">
        <v>24729</v>
      </c>
      <c r="O114" s="35">
        <v>39028</v>
      </c>
      <c r="P114" s="35">
        <v>43998</v>
      </c>
      <c r="Q114" s="36">
        <f t="shared" si="1"/>
        <v>65</v>
      </c>
      <c r="R114" s="16"/>
    </row>
    <row r="115" spans="1:18" ht="13.5" customHeight="1" x14ac:dyDescent="0.15">
      <c r="A115" s="16"/>
      <c r="B115" s="38"/>
      <c r="C115" s="38"/>
      <c r="D115" s="38"/>
      <c r="E115" s="38"/>
      <c r="F115" s="48" t="s">
        <v>42</v>
      </c>
      <c r="G115" s="40"/>
      <c r="H115" s="11">
        <v>7846</v>
      </c>
      <c r="I115" s="11">
        <v>2980</v>
      </c>
      <c r="J115" s="11">
        <v>1837</v>
      </c>
      <c r="K115" s="11">
        <v>2559</v>
      </c>
      <c r="L115" s="11">
        <v>1476</v>
      </c>
      <c r="M115" s="11">
        <v>798</v>
      </c>
      <c r="N115" s="11">
        <v>561</v>
      </c>
      <c r="O115" s="11">
        <v>547</v>
      </c>
      <c r="P115" s="11">
        <v>667</v>
      </c>
      <c r="Q115" s="25">
        <f t="shared" si="1"/>
        <v>-73.900000000000006</v>
      </c>
      <c r="R115" s="16"/>
    </row>
    <row r="116" spans="1:18" x14ac:dyDescent="0.15">
      <c r="A116" s="16"/>
      <c r="B116" s="38"/>
      <c r="C116" s="38"/>
      <c r="D116" s="38"/>
      <c r="E116" s="38"/>
      <c r="F116" s="39" t="s">
        <v>43</v>
      </c>
      <c r="G116" s="24"/>
      <c r="H116" s="11">
        <v>6267</v>
      </c>
      <c r="I116" s="11">
        <v>5077</v>
      </c>
      <c r="J116" s="11">
        <v>6393</v>
      </c>
      <c r="K116" s="11">
        <v>5901</v>
      </c>
      <c r="L116" s="11">
        <v>5007</v>
      </c>
      <c r="M116" s="11">
        <v>10457</v>
      </c>
      <c r="N116" s="11">
        <v>6842</v>
      </c>
      <c r="O116" s="11">
        <v>9408</v>
      </c>
      <c r="P116" s="11">
        <v>10857</v>
      </c>
      <c r="Q116" s="25">
        <f t="shared" si="1"/>
        <v>84</v>
      </c>
      <c r="R116" s="16"/>
    </row>
    <row r="117" spans="1:18" ht="13.5" customHeight="1" x14ac:dyDescent="0.15">
      <c r="A117" s="16"/>
      <c r="B117" s="38"/>
      <c r="C117" s="38"/>
      <c r="D117" s="38"/>
      <c r="E117" s="38"/>
      <c r="F117" s="48" t="s">
        <v>89</v>
      </c>
      <c r="G117" s="40"/>
      <c r="H117" s="11">
        <v>4676</v>
      </c>
      <c r="I117" s="11">
        <v>4581</v>
      </c>
      <c r="J117" s="11">
        <v>3843</v>
      </c>
      <c r="K117" s="11">
        <v>4343</v>
      </c>
      <c r="L117" s="11">
        <v>3181</v>
      </c>
      <c r="M117" s="11">
        <v>4647</v>
      </c>
      <c r="N117" s="11">
        <v>4010</v>
      </c>
      <c r="O117" s="11">
        <v>4223</v>
      </c>
      <c r="P117" s="11">
        <v>4571</v>
      </c>
      <c r="Q117" s="25">
        <f t="shared" si="1"/>
        <v>5.2</v>
      </c>
      <c r="R117" s="16"/>
    </row>
    <row r="118" spans="1:18" ht="13.5" customHeight="1" x14ac:dyDescent="0.15">
      <c r="A118" s="16"/>
      <c r="B118" s="38"/>
      <c r="C118" s="38"/>
      <c r="D118" s="38"/>
      <c r="E118" s="38"/>
      <c r="F118" s="48" t="s">
        <v>44</v>
      </c>
      <c r="G118" s="40"/>
      <c r="H118" s="11">
        <v>21419</v>
      </c>
      <c r="I118" s="11">
        <v>17625</v>
      </c>
      <c r="J118" s="11">
        <v>17388</v>
      </c>
      <c r="K118" s="11">
        <v>13863</v>
      </c>
      <c r="L118" s="11">
        <v>13938</v>
      </c>
      <c r="M118" s="11">
        <v>17938</v>
      </c>
      <c r="N118" s="11">
        <v>13317</v>
      </c>
      <c r="O118" s="11">
        <v>24851</v>
      </c>
      <c r="P118" s="11">
        <v>27902</v>
      </c>
      <c r="Q118" s="25">
        <f t="shared" si="1"/>
        <v>101.3</v>
      </c>
      <c r="R118" s="16"/>
    </row>
    <row r="119" spans="1:18" x14ac:dyDescent="0.15">
      <c r="A119" s="16" t="s">
        <v>52</v>
      </c>
      <c r="B119" s="16" t="s">
        <v>52</v>
      </c>
      <c r="C119" s="16" t="s">
        <v>52</v>
      </c>
      <c r="D119" s="16" t="s">
        <v>52</v>
      </c>
      <c r="E119" s="16" t="s">
        <v>52</v>
      </c>
      <c r="F119" s="16" t="s">
        <v>52</v>
      </c>
      <c r="G119" s="51" t="s">
        <v>52</v>
      </c>
      <c r="H119" s="49"/>
      <c r="I119" s="49"/>
      <c r="J119" s="49"/>
      <c r="K119" s="49"/>
      <c r="L119" s="49"/>
      <c r="M119" s="49"/>
      <c r="N119" s="49"/>
      <c r="O119" s="49"/>
      <c r="P119" s="49"/>
      <c r="Q119" s="25"/>
      <c r="R119" s="16"/>
    </row>
    <row r="120" spans="1:18" x14ac:dyDescent="0.15">
      <c r="A120" s="16"/>
      <c r="B120" s="38"/>
      <c r="C120" s="38"/>
      <c r="D120" s="38"/>
      <c r="E120" s="79" t="s">
        <v>90</v>
      </c>
      <c r="F120" s="80"/>
      <c r="G120" s="42"/>
      <c r="H120" s="35">
        <v>66097</v>
      </c>
      <c r="I120" s="35">
        <v>51780</v>
      </c>
      <c r="J120" s="35">
        <v>50103</v>
      </c>
      <c r="K120" s="35">
        <v>56776</v>
      </c>
      <c r="L120" s="35">
        <v>51836</v>
      </c>
      <c r="M120" s="35">
        <v>71096</v>
      </c>
      <c r="N120" s="35">
        <v>104092</v>
      </c>
      <c r="O120" s="35">
        <v>62571</v>
      </c>
      <c r="P120" s="35">
        <v>55185</v>
      </c>
      <c r="Q120" s="36">
        <f t="shared" si="1"/>
        <v>-2.8</v>
      </c>
      <c r="R120" s="16"/>
    </row>
    <row r="121" spans="1:18" x14ac:dyDescent="0.15">
      <c r="A121" s="16"/>
      <c r="B121" s="38"/>
      <c r="C121" s="38"/>
      <c r="D121" s="38"/>
      <c r="E121" s="38"/>
      <c r="F121" s="39" t="s">
        <v>45</v>
      </c>
      <c r="G121" s="24"/>
      <c r="H121" s="11">
        <v>22847</v>
      </c>
      <c r="I121" s="11">
        <v>18470</v>
      </c>
      <c r="J121" s="11">
        <v>17047</v>
      </c>
      <c r="K121" s="11">
        <v>19907</v>
      </c>
      <c r="L121" s="11">
        <v>16073</v>
      </c>
      <c r="M121" s="11">
        <v>18891</v>
      </c>
      <c r="N121" s="11">
        <v>43926</v>
      </c>
      <c r="O121" s="11">
        <v>22704</v>
      </c>
      <c r="P121" s="11">
        <v>19694</v>
      </c>
      <c r="Q121" s="25">
        <f t="shared" si="1"/>
        <v>-1.1000000000000001</v>
      </c>
      <c r="R121" s="16"/>
    </row>
    <row r="122" spans="1:18" x14ac:dyDescent="0.15">
      <c r="A122" s="16"/>
      <c r="B122" s="38"/>
      <c r="C122" s="38"/>
      <c r="D122" s="38"/>
      <c r="E122" s="38"/>
      <c r="F122" s="50" t="s">
        <v>124</v>
      </c>
      <c r="G122" s="24"/>
      <c r="H122" s="11">
        <v>16699</v>
      </c>
      <c r="I122" s="11">
        <v>12250</v>
      </c>
      <c r="J122" s="11">
        <v>12132</v>
      </c>
      <c r="K122" s="11">
        <v>11930</v>
      </c>
      <c r="L122" s="11">
        <v>11780</v>
      </c>
      <c r="M122" s="11">
        <v>19098</v>
      </c>
      <c r="N122" s="11">
        <v>16363</v>
      </c>
      <c r="O122" s="11">
        <v>14364</v>
      </c>
      <c r="P122" s="11">
        <v>15356</v>
      </c>
      <c r="Q122" s="25">
        <f t="shared" si="1"/>
        <v>28.7</v>
      </c>
      <c r="R122" s="16"/>
    </row>
    <row r="123" spans="1:18" x14ac:dyDescent="0.15">
      <c r="A123" s="16"/>
      <c r="B123" s="38"/>
      <c r="C123" s="38"/>
      <c r="D123" s="38"/>
      <c r="E123" s="38"/>
      <c r="F123" s="39" t="s">
        <v>46</v>
      </c>
      <c r="G123" s="40"/>
      <c r="H123" s="11">
        <v>18781</v>
      </c>
      <c r="I123" s="11">
        <v>17725</v>
      </c>
      <c r="J123" s="11">
        <v>16807</v>
      </c>
      <c r="K123" s="11">
        <v>18228</v>
      </c>
      <c r="L123" s="11">
        <v>18108</v>
      </c>
      <c r="M123" s="11">
        <v>24609</v>
      </c>
      <c r="N123" s="11">
        <v>41667</v>
      </c>
      <c r="O123" s="11">
        <v>22619</v>
      </c>
      <c r="P123" s="11">
        <v>16298</v>
      </c>
      <c r="Q123" s="25">
        <f t="shared" si="1"/>
        <v>-10.6</v>
      </c>
      <c r="R123" s="16"/>
    </row>
    <row r="124" spans="1:18" x14ac:dyDescent="0.15">
      <c r="A124" s="16"/>
      <c r="B124" s="38"/>
      <c r="C124" s="38"/>
      <c r="D124" s="38"/>
      <c r="E124" s="38"/>
      <c r="F124" s="39" t="s">
        <v>47</v>
      </c>
      <c r="G124" s="40"/>
      <c r="H124" s="11">
        <v>7770</v>
      </c>
      <c r="I124" s="11">
        <v>3334</v>
      </c>
      <c r="J124" s="11">
        <v>4117</v>
      </c>
      <c r="K124" s="11">
        <v>6711</v>
      </c>
      <c r="L124" s="11">
        <v>5875</v>
      </c>
      <c r="M124" s="11">
        <v>8498</v>
      </c>
      <c r="N124" s="11">
        <v>2137</v>
      </c>
      <c r="O124" s="11">
        <v>2885</v>
      </c>
      <c r="P124" s="11">
        <v>3837</v>
      </c>
      <c r="Q124" s="25">
        <f t="shared" si="1"/>
        <v>-42.8</v>
      </c>
      <c r="R124" s="16"/>
    </row>
    <row r="125" spans="1:18" x14ac:dyDescent="0.15">
      <c r="A125" s="16" t="s">
        <v>52</v>
      </c>
      <c r="B125" s="16" t="s">
        <v>52</v>
      </c>
      <c r="C125" s="16" t="s">
        <v>52</v>
      </c>
      <c r="D125" s="16" t="s">
        <v>52</v>
      </c>
      <c r="E125" s="16" t="s">
        <v>52</v>
      </c>
      <c r="F125" s="16" t="s">
        <v>52</v>
      </c>
      <c r="G125" s="51" t="s">
        <v>52</v>
      </c>
      <c r="H125" s="49"/>
      <c r="I125" s="49"/>
      <c r="J125" s="49"/>
      <c r="K125" s="49"/>
      <c r="L125" s="49"/>
      <c r="M125" s="49"/>
      <c r="N125" s="49"/>
      <c r="O125" s="49"/>
      <c r="P125" s="49"/>
      <c r="Q125" s="25"/>
      <c r="R125" s="16"/>
    </row>
    <row r="126" spans="1:18" x14ac:dyDescent="0.15">
      <c r="A126" s="16"/>
      <c r="B126" s="38"/>
      <c r="C126" s="38"/>
      <c r="D126" s="76" t="s">
        <v>91</v>
      </c>
      <c r="E126" s="71"/>
      <c r="F126" s="71"/>
      <c r="G126" s="42"/>
      <c r="H126" s="35">
        <v>94457</v>
      </c>
      <c r="I126" s="35">
        <v>84357</v>
      </c>
      <c r="J126" s="35">
        <v>78644</v>
      </c>
      <c r="K126" s="35">
        <v>55882</v>
      </c>
      <c r="L126" s="35">
        <v>70355</v>
      </c>
      <c r="M126" s="35">
        <v>136503</v>
      </c>
      <c r="N126" s="35">
        <v>72296</v>
      </c>
      <c r="O126" s="35">
        <v>74372</v>
      </c>
      <c r="P126" s="35">
        <v>79503</v>
      </c>
      <c r="Q126" s="36">
        <f t="shared" si="1"/>
        <v>42.3</v>
      </c>
      <c r="R126" s="16"/>
    </row>
    <row r="127" spans="1:18" x14ac:dyDescent="0.15">
      <c r="A127" s="16"/>
      <c r="B127" s="38"/>
      <c r="C127" s="38"/>
      <c r="D127" s="38"/>
      <c r="E127" s="70" t="s">
        <v>92</v>
      </c>
      <c r="F127" s="71"/>
      <c r="G127" s="40"/>
      <c r="H127" s="11">
        <v>46330</v>
      </c>
      <c r="I127" s="11">
        <v>42053</v>
      </c>
      <c r="J127" s="11">
        <v>31058</v>
      </c>
      <c r="K127" s="11">
        <v>20299</v>
      </c>
      <c r="L127" s="11">
        <v>25054</v>
      </c>
      <c r="M127" s="11">
        <v>44202</v>
      </c>
      <c r="N127" s="11">
        <v>30428</v>
      </c>
      <c r="O127" s="11">
        <v>33366</v>
      </c>
      <c r="P127" s="11">
        <v>30394</v>
      </c>
      <c r="Q127" s="25">
        <f t="shared" si="1"/>
        <v>49.7</v>
      </c>
      <c r="R127" s="16"/>
    </row>
    <row r="128" spans="1:18" x14ac:dyDescent="0.15">
      <c r="A128" s="16"/>
      <c r="B128" s="38"/>
      <c r="C128" s="38"/>
      <c r="D128" s="38"/>
      <c r="E128" s="38"/>
      <c r="F128" s="39" t="s">
        <v>48</v>
      </c>
      <c r="G128" s="40"/>
      <c r="H128" s="11">
        <v>17775</v>
      </c>
      <c r="I128" s="11">
        <v>17393</v>
      </c>
      <c r="J128" s="11">
        <v>11123</v>
      </c>
      <c r="K128" s="11">
        <v>6757</v>
      </c>
      <c r="L128" s="11">
        <v>10249</v>
      </c>
      <c r="M128" s="11">
        <v>22334</v>
      </c>
      <c r="N128" s="11">
        <v>10009</v>
      </c>
      <c r="O128" s="11">
        <v>9982</v>
      </c>
      <c r="P128" s="11">
        <v>11821</v>
      </c>
      <c r="Q128" s="25">
        <f t="shared" si="1"/>
        <v>74.900000000000006</v>
      </c>
      <c r="R128" s="16"/>
    </row>
    <row r="129" spans="1:18" x14ac:dyDescent="0.15">
      <c r="A129" s="16"/>
      <c r="B129" s="38"/>
      <c r="C129" s="38"/>
      <c r="D129" s="38"/>
      <c r="E129" s="38"/>
      <c r="F129" s="39" t="s">
        <v>49</v>
      </c>
      <c r="G129" s="40"/>
      <c r="H129" s="11">
        <v>19876</v>
      </c>
      <c r="I129" s="11">
        <v>15195</v>
      </c>
      <c r="J129" s="11">
        <v>14831</v>
      </c>
      <c r="K129" s="11">
        <v>11381</v>
      </c>
      <c r="L129" s="11">
        <v>14779</v>
      </c>
      <c r="M129" s="11">
        <v>17942</v>
      </c>
      <c r="N129" s="11">
        <v>17143</v>
      </c>
      <c r="O129" s="11">
        <v>17161</v>
      </c>
      <c r="P129" s="11">
        <v>18304</v>
      </c>
      <c r="Q129" s="25">
        <f t="shared" si="1"/>
        <v>60.8</v>
      </c>
      <c r="R129" s="16"/>
    </row>
    <row r="130" spans="1:18" x14ac:dyDescent="0.15">
      <c r="A130" s="16"/>
      <c r="B130" s="38"/>
      <c r="C130" s="38"/>
      <c r="D130" s="38"/>
      <c r="E130" s="38"/>
      <c r="F130" s="39" t="s">
        <v>125</v>
      </c>
      <c r="G130" s="24"/>
      <c r="H130" s="11">
        <v>8679</v>
      </c>
      <c r="I130" s="11">
        <v>9465</v>
      </c>
      <c r="J130" s="11">
        <v>5104</v>
      </c>
      <c r="K130" s="11">
        <v>2161</v>
      </c>
      <c r="L130" s="11">
        <v>27</v>
      </c>
      <c r="M130" s="11">
        <v>3926</v>
      </c>
      <c r="N130" s="11">
        <v>3277</v>
      </c>
      <c r="O130" s="11">
        <v>6223</v>
      </c>
      <c r="P130" s="11">
        <v>270</v>
      </c>
      <c r="Q130" s="25">
        <f t="shared" si="1"/>
        <v>-87.5</v>
      </c>
      <c r="R130" s="16"/>
    </row>
    <row r="131" spans="1:18" x14ac:dyDescent="0.15">
      <c r="A131" s="16"/>
      <c r="B131" s="38"/>
      <c r="C131" s="38"/>
      <c r="D131" s="38"/>
      <c r="E131" s="70" t="s">
        <v>93</v>
      </c>
      <c r="F131" s="71"/>
      <c r="G131" s="24"/>
      <c r="H131" s="11">
        <v>48066</v>
      </c>
      <c r="I131" s="11">
        <v>42247</v>
      </c>
      <c r="J131" s="11">
        <v>47551</v>
      </c>
      <c r="K131" s="11">
        <v>35583</v>
      </c>
      <c r="L131" s="11">
        <v>45301</v>
      </c>
      <c r="M131" s="11">
        <v>92193</v>
      </c>
      <c r="N131" s="11">
        <v>41868</v>
      </c>
      <c r="O131" s="11">
        <v>41006</v>
      </c>
      <c r="P131" s="11">
        <v>49109</v>
      </c>
      <c r="Q131" s="25">
        <f t="shared" si="1"/>
        <v>38</v>
      </c>
      <c r="R131" s="16"/>
    </row>
    <row r="132" spans="1:18" x14ac:dyDescent="0.15">
      <c r="A132" s="16"/>
      <c r="B132" s="38"/>
      <c r="C132" s="38"/>
      <c r="D132" s="38"/>
      <c r="E132" s="82" t="s">
        <v>94</v>
      </c>
      <c r="F132" s="71"/>
      <c r="G132" s="40"/>
      <c r="H132" s="11">
        <v>61</v>
      </c>
      <c r="I132" s="11">
        <v>57</v>
      </c>
      <c r="J132" s="11">
        <v>35</v>
      </c>
      <c r="K132" s="11">
        <v>0</v>
      </c>
      <c r="L132" s="11">
        <v>0</v>
      </c>
      <c r="M132" s="11">
        <v>109</v>
      </c>
      <c r="N132" s="11">
        <v>0</v>
      </c>
      <c r="O132" s="11">
        <v>0</v>
      </c>
      <c r="P132" s="11">
        <v>0</v>
      </c>
      <c r="Q132" s="25" t="str">
        <f t="shared" si="1"/>
        <v>-</v>
      </c>
      <c r="R132" s="16"/>
    </row>
    <row r="133" spans="1:18" x14ac:dyDescent="0.15">
      <c r="A133" s="16" t="s">
        <v>52</v>
      </c>
      <c r="B133" s="16" t="s">
        <v>52</v>
      </c>
      <c r="C133" s="16" t="s">
        <v>52</v>
      </c>
      <c r="D133" s="16" t="s">
        <v>52</v>
      </c>
      <c r="E133" s="16" t="s">
        <v>52</v>
      </c>
      <c r="F133" s="16" t="s">
        <v>52</v>
      </c>
      <c r="G133" s="51" t="s">
        <v>52</v>
      </c>
      <c r="H133" s="49"/>
      <c r="I133" s="49"/>
      <c r="J133" s="49"/>
      <c r="K133" s="49"/>
      <c r="L133" s="49"/>
      <c r="M133" s="49"/>
      <c r="N133" s="49"/>
      <c r="O133" s="49"/>
      <c r="P133" s="49"/>
      <c r="Q133" s="25"/>
      <c r="R133" s="16"/>
    </row>
    <row r="134" spans="1:18" ht="25.5" customHeight="1" x14ac:dyDescent="0.15">
      <c r="A134" s="16"/>
      <c r="B134" s="38"/>
      <c r="C134" s="78" t="s">
        <v>126</v>
      </c>
      <c r="D134" s="71"/>
      <c r="E134" s="71"/>
      <c r="F134" s="71"/>
      <c r="G134" s="42"/>
      <c r="H134" s="35">
        <v>576295</v>
      </c>
      <c r="I134" s="35">
        <v>454089</v>
      </c>
      <c r="J134" s="35">
        <v>452392</v>
      </c>
      <c r="K134" s="35">
        <v>364630</v>
      </c>
      <c r="L134" s="35">
        <v>409134</v>
      </c>
      <c r="M134" s="35">
        <v>837349</v>
      </c>
      <c r="N134" s="35">
        <v>398681</v>
      </c>
      <c r="O134" s="35">
        <v>503929</v>
      </c>
      <c r="P134" s="35">
        <v>430722</v>
      </c>
      <c r="Q134" s="65">
        <f t="shared" si="1"/>
        <v>18.100000000000001</v>
      </c>
      <c r="R134" s="16"/>
    </row>
    <row r="135" spans="1:18" x14ac:dyDescent="0.15">
      <c r="A135" s="16"/>
      <c r="B135" s="38"/>
      <c r="C135" s="38"/>
      <c r="D135" s="70" t="s">
        <v>95</v>
      </c>
      <c r="E135" s="71"/>
      <c r="F135" s="71"/>
      <c r="G135" s="40"/>
      <c r="H135" s="11">
        <v>430526</v>
      </c>
      <c r="I135" s="11">
        <v>373571</v>
      </c>
      <c r="J135" s="11">
        <v>380077</v>
      </c>
      <c r="K135" s="11">
        <v>305249</v>
      </c>
      <c r="L135" s="11">
        <v>330241</v>
      </c>
      <c r="M135" s="11">
        <v>735295</v>
      </c>
      <c r="N135" s="11">
        <v>292140</v>
      </c>
      <c r="O135" s="11">
        <v>350142</v>
      </c>
      <c r="P135" s="11">
        <v>329692</v>
      </c>
      <c r="Q135" s="25">
        <f t="shared" si="1"/>
        <v>8</v>
      </c>
      <c r="R135" s="16"/>
    </row>
    <row r="136" spans="1:18" x14ac:dyDescent="0.15">
      <c r="A136" s="16"/>
      <c r="B136" s="38"/>
      <c r="C136" s="38"/>
      <c r="D136" s="70" t="s">
        <v>111</v>
      </c>
      <c r="E136" s="71"/>
      <c r="F136" s="71"/>
      <c r="G136" s="24"/>
      <c r="H136" s="11">
        <v>55654</v>
      </c>
      <c r="I136" s="11">
        <v>19348</v>
      </c>
      <c r="J136" s="11">
        <v>17046</v>
      </c>
      <c r="K136" s="11">
        <v>16587</v>
      </c>
      <c r="L136" s="11">
        <v>17771</v>
      </c>
      <c r="M136" s="11">
        <v>23930</v>
      </c>
      <c r="N136" s="11">
        <v>21607</v>
      </c>
      <c r="O136" s="11">
        <v>31320</v>
      </c>
      <c r="P136" s="11">
        <v>24993</v>
      </c>
      <c r="Q136" s="25">
        <f t="shared" si="1"/>
        <v>50.7</v>
      </c>
      <c r="R136" s="16"/>
    </row>
    <row r="137" spans="1:18" x14ac:dyDescent="0.15">
      <c r="A137" s="16"/>
      <c r="B137" s="38"/>
      <c r="C137" s="38"/>
      <c r="D137" s="70" t="s">
        <v>96</v>
      </c>
      <c r="E137" s="71"/>
      <c r="F137" s="71"/>
      <c r="G137" s="40"/>
      <c r="H137" s="11">
        <v>635</v>
      </c>
      <c r="I137" s="11">
        <v>1260</v>
      </c>
      <c r="J137" s="11">
        <v>1266</v>
      </c>
      <c r="K137" s="11">
        <v>864</v>
      </c>
      <c r="L137" s="11">
        <v>435</v>
      </c>
      <c r="M137" s="11">
        <v>1571</v>
      </c>
      <c r="N137" s="11">
        <v>835</v>
      </c>
      <c r="O137" s="11">
        <v>14356</v>
      </c>
      <c r="P137" s="11">
        <v>773</v>
      </c>
      <c r="Q137" s="25">
        <f t="shared" si="1"/>
        <v>-10.5</v>
      </c>
      <c r="R137" s="16"/>
    </row>
    <row r="138" spans="1:18" x14ac:dyDescent="0.15">
      <c r="A138" s="16"/>
      <c r="B138" s="38"/>
      <c r="C138" s="38"/>
      <c r="D138" s="70" t="s">
        <v>97</v>
      </c>
      <c r="E138" s="71"/>
      <c r="F138" s="71"/>
      <c r="G138" s="40"/>
      <c r="H138" s="11">
        <v>25865</v>
      </c>
      <c r="I138" s="11">
        <v>29706</v>
      </c>
      <c r="J138" s="11">
        <v>27368</v>
      </c>
      <c r="K138" s="11">
        <v>24252</v>
      </c>
      <c r="L138" s="11">
        <v>29995</v>
      </c>
      <c r="M138" s="11">
        <v>42486</v>
      </c>
      <c r="N138" s="11">
        <v>33074</v>
      </c>
      <c r="O138" s="11">
        <v>36563</v>
      </c>
      <c r="P138" s="11">
        <v>35823</v>
      </c>
      <c r="Q138" s="25">
        <f t="shared" si="1"/>
        <v>47.7</v>
      </c>
      <c r="R138" s="16"/>
    </row>
    <row r="139" spans="1:18" x14ac:dyDescent="0.15">
      <c r="A139" s="16"/>
      <c r="B139" s="38"/>
      <c r="C139" s="38"/>
      <c r="D139" s="70" t="s">
        <v>98</v>
      </c>
      <c r="E139" s="71"/>
      <c r="F139" s="71"/>
      <c r="G139" s="40"/>
      <c r="H139" s="11">
        <v>1786</v>
      </c>
      <c r="I139" s="11">
        <v>1569</v>
      </c>
      <c r="J139" s="11">
        <v>721</v>
      </c>
      <c r="K139" s="11">
        <v>473</v>
      </c>
      <c r="L139" s="11">
        <v>590</v>
      </c>
      <c r="M139" s="11">
        <v>0</v>
      </c>
      <c r="N139" s="11">
        <v>2185</v>
      </c>
      <c r="O139" s="11">
        <v>1435</v>
      </c>
      <c r="P139" s="11">
        <v>1468</v>
      </c>
      <c r="Q139" s="25">
        <f t="shared" si="1"/>
        <v>210.4</v>
      </c>
      <c r="R139" s="16"/>
    </row>
    <row r="140" spans="1:18" x14ac:dyDescent="0.15">
      <c r="A140" s="16"/>
      <c r="B140" s="38"/>
      <c r="C140" s="38"/>
      <c r="D140" s="81" t="s">
        <v>99</v>
      </c>
      <c r="E140" s="71"/>
      <c r="F140" s="71"/>
      <c r="G140" s="40"/>
      <c r="H140" s="11">
        <v>4123</v>
      </c>
      <c r="I140" s="11">
        <v>6213</v>
      </c>
      <c r="J140" s="11">
        <v>2388</v>
      </c>
      <c r="K140" s="11">
        <v>1799</v>
      </c>
      <c r="L140" s="11">
        <v>2459</v>
      </c>
      <c r="M140" s="11">
        <v>2674</v>
      </c>
      <c r="N140" s="11">
        <v>10847</v>
      </c>
      <c r="O140" s="11">
        <v>33575</v>
      </c>
      <c r="P140" s="11">
        <v>2287</v>
      </c>
      <c r="Q140" s="25">
        <f t="shared" si="1"/>
        <v>27.1</v>
      </c>
      <c r="R140" s="16"/>
    </row>
    <row r="141" spans="1:18" x14ac:dyDescent="0.15">
      <c r="A141" s="16"/>
      <c r="B141" s="38"/>
      <c r="C141" s="38"/>
      <c r="D141" s="81" t="s">
        <v>100</v>
      </c>
      <c r="E141" s="71"/>
      <c r="F141" s="71"/>
      <c r="G141" s="24"/>
      <c r="H141" s="11">
        <v>34835</v>
      </c>
      <c r="I141" s="11">
        <v>21728</v>
      </c>
      <c r="J141" s="11">
        <v>23122</v>
      </c>
      <c r="K141" s="11">
        <v>15407</v>
      </c>
      <c r="L141" s="11">
        <v>27310</v>
      </c>
      <c r="M141" s="11">
        <v>31320</v>
      </c>
      <c r="N141" s="11">
        <v>37790</v>
      </c>
      <c r="O141" s="11">
        <v>36329</v>
      </c>
      <c r="P141" s="11">
        <v>35274</v>
      </c>
      <c r="Q141" s="25">
        <f t="shared" si="1"/>
        <v>128.9</v>
      </c>
      <c r="R141" s="16"/>
    </row>
    <row r="142" spans="1:18" x14ac:dyDescent="0.15">
      <c r="A142" s="16"/>
      <c r="B142" s="38"/>
      <c r="C142" s="38"/>
      <c r="D142" s="70" t="s">
        <v>101</v>
      </c>
      <c r="E142" s="71"/>
      <c r="F142" s="71"/>
      <c r="G142" s="24"/>
      <c r="H142" s="11">
        <v>21476</v>
      </c>
      <c r="I142" s="11">
        <v>0</v>
      </c>
      <c r="J142" s="11">
        <v>0</v>
      </c>
      <c r="K142" s="11">
        <v>0</v>
      </c>
      <c r="L142" s="11">
        <v>0</v>
      </c>
      <c r="M142" s="11">
        <v>0</v>
      </c>
      <c r="N142" s="11">
        <v>0</v>
      </c>
      <c r="O142" s="11">
        <v>0</v>
      </c>
      <c r="P142" s="11">
        <v>0</v>
      </c>
      <c r="Q142" s="25" t="str">
        <f t="shared" si="1"/>
        <v>-</v>
      </c>
      <c r="R142" s="16"/>
    </row>
    <row r="143" spans="1:18" x14ac:dyDescent="0.15">
      <c r="A143" s="16"/>
      <c r="B143" s="38"/>
      <c r="C143" s="38"/>
      <c r="D143" s="70" t="s">
        <v>69</v>
      </c>
      <c r="E143" s="71"/>
      <c r="F143" s="71"/>
      <c r="G143" s="40"/>
      <c r="H143" s="11">
        <v>1394</v>
      </c>
      <c r="I143" s="11">
        <v>696</v>
      </c>
      <c r="J143" s="11">
        <v>404</v>
      </c>
      <c r="K143" s="11">
        <v>0</v>
      </c>
      <c r="L143" s="11">
        <v>332</v>
      </c>
      <c r="M143" s="11">
        <v>74</v>
      </c>
      <c r="N143" s="11">
        <v>204</v>
      </c>
      <c r="O143" s="11">
        <v>208</v>
      </c>
      <c r="P143" s="11">
        <v>411</v>
      </c>
      <c r="Q143" s="25" t="str">
        <f t="shared" si="1"/>
        <v>-</v>
      </c>
      <c r="R143" s="16"/>
    </row>
    <row r="144" spans="1:18" x14ac:dyDescent="0.15">
      <c r="A144" s="16" t="s">
        <v>52</v>
      </c>
      <c r="B144" s="16" t="s">
        <v>52</v>
      </c>
      <c r="C144" s="16" t="s">
        <v>52</v>
      </c>
      <c r="D144" s="16" t="s">
        <v>52</v>
      </c>
      <c r="E144" s="16" t="s">
        <v>52</v>
      </c>
      <c r="F144" s="16" t="s">
        <v>52</v>
      </c>
      <c r="G144" s="51" t="s">
        <v>52</v>
      </c>
      <c r="H144" s="49"/>
      <c r="I144" s="49"/>
      <c r="J144" s="49"/>
      <c r="K144" s="49"/>
      <c r="L144" s="49"/>
      <c r="M144" s="49"/>
      <c r="N144" s="49"/>
      <c r="O144" s="49"/>
      <c r="P144" s="49"/>
      <c r="Q144" s="25"/>
      <c r="R144" s="16"/>
    </row>
    <row r="145" spans="1:18" x14ac:dyDescent="0.15">
      <c r="A145" s="16"/>
      <c r="B145" s="33"/>
      <c r="C145" s="76" t="s">
        <v>102</v>
      </c>
      <c r="D145" s="71"/>
      <c r="E145" s="71"/>
      <c r="F145" s="71"/>
      <c r="G145" s="42"/>
      <c r="H145" s="35">
        <v>85677</v>
      </c>
      <c r="I145" s="35">
        <v>60821</v>
      </c>
      <c r="J145" s="35">
        <v>62630</v>
      </c>
      <c r="K145" s="35">
        <v>48319</v>
      </c>
      <c r="L145" s="35">
        <v>75976</v>
      </c>
      <c r="M145" s="35">
        <v>70563</v>
      </c>
      <c r="N145" s="35">
        <v>66502</v>
      </c>
      <c r="O145" s="35">
        <v>68491</v>
      </c>
      <c r="P145" s="35">
        <v>62340</v>
      </c>
      <c r="Q145" s="36">
        <f t="shared" ref="Q145:Q153" si="2">IF(OR(P145=0,K145=0),"-",ROUND((P145/K145-1)*100,1))</f>
        <v>29</v>
      </c>
      <c r="R145" s="16"/>
    </row>
    <row r="146" spans="1:18" x14ac:dyDescent="0.15">
      <c r="A146" s="16" t="s">
        <v>52</v>
      </c>
      <c r="B146" s="16" t="s">
        <v>52</v>
      </c>
      <c r="C146" s="16" t="s">
        <v>52</v>
      </c>
      <c r="D146" s="16" t="s">
        <v>52</v>
      </c>
      <c r="E146" s="16" t="s">
        <v>52</v>
      </c>
      <c r="F146" s="16" t="s">
        <v>52</v>
      </c>
      <c r="G146" s="51" t="s">
        <v>52</v>
      </c>
      <c r="H146" s="49"/>
      <c r="I146" s="49"/>
      <c r="J146" s="49"/>
      <c r="K146" s="49"/>
      <c r="L146" s="49"/>
      <c r="M146" s="49"/>
      <c r="N146" s="49"/>
      <c r="O146" s="49"/>
      <c r="P146" s="49"/>
      <c r="Q146" s="25"/>
      <c r="R146" s="16"/>
    </row>
    <row r="147" spans="1:18" x14ac:dyDescent="0.15">
      <c r="A147" s="16"/>
      <c r="B147" s="76" t="s">
        <v>103</v>
      </c>
      <c r="C147" s="71"/>
      <c r="D147" s="71"/>
      <c r="E147" s="71"/>
      <c r="F147" s="71"/>
      <c r="G147" s="34"/>
      <c r="H147" s="35">
        <v>7194</v>
      </c>
      <c r="I147" s="35">
        <v>6735</v>
      </c>
      <c r="J147" s="35">
        <v>5949</v>
      </c>
      <c r="K147" s="35">
        <v>4705</v>
      </c>
      <c r="L147" s="35">
        <v>7138</v>
      </c>
      <c r="M147" s="35">
        <v>9200</v>
      </c>
      <c r="N147" s="35">
        <v>8656</v>
      </c>
      <c r="O147" s="35">
        <v>5299</v>
      </c>
      <c r="P147" s="35">
        <v>5601</v>
      </c>
      <c r="Q147" s="36">
        <f t="shared" si="2"/>
        <v>19</v>
      </c>
      <c r="R147" s="16"/>
    </row>
    <row r="148" spans="1:18" x14ac:dyDescent="0.15">
      <c r="A148" s="16" t="s">
        <v>52</v>
      </c>
      <c r="B148" s="16" t="s">
        <v>52</v>
      </c>
      <c r="C148" s="16" t="s">
        <v>52</v>
      </c>
      <c r="D148" s="16" t="s">
        <v>52</v>
      </c>
      <c r="E148" s="16" t="s">
        <v>52</v>
      </c>
      <c r="F148" s="16" t="s">
        <v>52</v>
      </c>
      <c r="G148" s="51" t="s">
        <v>52</v>
      </c>
      <c r="H148" s="49"/>
      <c r="I148" s="49"/>
      <c r="J148" s="49"/>
      <c r="K148" s="49"/>
      <c r="L148" s="49"/>
      <c r="M148" s="49"/>
      <c r="N148" s="49"/>
      <c r="O148" s="49"/>
      <c r="P148" s="49"/>
      <c r="Q148" s="25"/>
      <c r="R148" s="16"/>
    </row>
    <row r="149" spans="1:18" x14ac:dyDescent="0.15">
      <c r="A149" s="16"/>
      <c r="B149" s="70" t="s">
        <v>104</v>
      </c>
      <c r="C149" s="71"/>
      <c r="D149" s="71"/>
      <c r="E149" s="71"/>
      <c r="F149" s="71"/>
      <c r="G149" s="40"/>
      <c r="H149" s="11">
        <v>419725</v>
      </c>
      <c r="I149" s="11">
        <v>381942</v>
      </c>
      <c r="J149" s="11">
        <v>396207</v>
      </c>
      <c r="K149" s="11">
        <v>318065</v>
      </c>
      <c r="L149" s="11">
        <v>348071</v>
      </c>
      <c r="M149" s="11">
        <v>760249</v>
      </c>
      <c r="N149" s="11">
        <v>331550</v>
      </c>
      <c r="O149" s="11">
        <v>373764</v>
      </c>
      <c r="P149" s="11">
        <v>379017</v>
      </c>
      <c r="Q149" s="25">
        <f t="shared" si="2"/>
        <v>19.2</v>
      </c>
      <c r="R149" s="16"/>
    </row>
    <row r="150" spans="1:18" x14ac:dyDescent="0.15">
      <c r="A150" s="16" t="s">
        <v>52</v>
      </c>
      <c r="B150" s="16" t="s">
        <v>52</v>
      </c>
      <c r="C150" s="16" t="s">
        <v>52</v>
      </c>
      <c r="D150" s="16" t="s">
        <v>52</v>
      </c>
      <c r="E150" s="16" t="s">
        <v>52</v>
      </c>
      <c r="F150" s="16" t="s">
        <v>52</v>
      </c>
      <c r="G150" s="51" t="s">
        <v>52</v>
      </c>
      <c r="H150" s="49"/>
      <c r="I150" s="49"/>
      <c r="J150" s="49"/>
      <c r="K150" s="49"/>
      <c r="L150" s="49"/>
      <c r="M150" s="49"/>
      <c r="N150" s="49"/>
      <c r="O150" s="49"/>
      <c r="P150" s="49"/>
      <c r="Q150" s="25"/>
      <c r="R150" s="16"/>
    </row>
    <row r="151" spans="1:18" x14ac:dyDescent="0.15">
      <c r="A151" s="16"/>
      <c r="B151" s="70" t="s">
        <v>105</v>
      </c>
      <c r="C151" s="71"/>
      <c r="D151" s="71"/>
      <c r="E151" s="71"/>
      <c r="F151" s="71"/>
      <c r="G151" s="40"/>
      <c r="H151" s="53">
        <v>77733</v>
      </c>
      <c r="I151" s="53">
        <v>107580</v>
      </c>
      <c r="J151" s="53">
        <v>126285</v>
      </c>
      <c r="K151" s="53">
        <v>40928</v>
      </c>
      <c r="L151" s="53">
        <v>68358</v>
      </c>
      <c r="M151" s="53">
        <v>420926</v>
      </c>
      <c r="N151" s="53">
        <v>-43886</v>
      </c>
      <c r="O151" s="53">
        <v>66352</v>
      </c>
      <c r="P151" s="53">
        <v>-1218</v>
      </c>
      <c r="Q151" s="25">
        <f t="shared" si="2"/>
        <v>-103</v>
      </c>
      <c r="R151" s="16"/>
    </row>
    <row r="152" spans="1:18" x14ac:dyDescent="0.15">
      <c r="A152" s="16"/>
      <c r="B152" s="38"/>
      <c r="C152" s="70" t="s">
        <v>106</v>
      </c>
      <c r="D152" s="71"/>
      <c r="E152" s="71"/>
      <c r="F152" s="71"/>
      <c r="G152" s="24"/>
      <c r="H152" s="53">
        <v>63967</v>
      </c>
      <c r="I152" s="53">
        <v>95449</v>
      </c>
      <c r="J152" s="53">
        <v>107491</v>
      </c>
      <c r="K152" s="53">
        <v>43809</v>
      </c>
      <c r="L152" s="53">
        <v>21890</v>
      </c>
      <c r="M152" s="53">
        <v>397761</v>
      </c>
      <c r="N152" s="53">
        <v>-28095</v>
      </c>
      <c r="O152" s="53">
        <v>-2432</v>
      </c>
      <c r="P152" s="53">
        <v>-15973</v>
      </c>
      <c r="Q152" s="25">
        <f t="shared" si="2"/>
        <v>-136.5</v>
      </c>
      <c r="R152" s="16"/>
    </row>
    <row r="153" spans="1:18" x14ac:dyDescent="0.15">
      <c r="A153" s="16"/>
      <c r="B153" s="38"/>
      <c r="C153" s="70" t="s">
        <v>107</v>
      </c>
      <c r="D153" s="71"/>
      <c r="E153" s="71"/>
      <c r="F153" s="71"/>
      <c r="G153" s="40"/>
      <c r="H153" s="53">
        <v>635</v>
      </c>
      <c r="I153" s="53">
        <v>1260</v>
      </c>
      <c r="J153" s="53">
        <v>1266</v>
      </c>
      <c r="K153" s="53">
        <v>864</v>
      </c>
      <c r="L153" s="53">
        <v>435</v>
      </c>
      <c r="M153" s="53">
        <v>1571</v>
      </c>
      <c r="N153" s="53">
        <v>835</v>
      </c>
      <c r="O153" s="53">
        <v>14356</v>
      </c>
      <c r="P153" s="53">
        <v>773</v>
      </c>
      <c r="Q153" s="25">
        <f t="shared" si="2"/>
        <v>-10.5</v>
      </c>
      <c r="R153" s="16"/>
    </row>
    <row r="154" spans="1:18" x14ac:dyDescent="0.15">
      <c r="A154" s="16" t="s">
        <v>52</v>
      </c>
      <c r="B154" s="16"/>
      <c r="C154" s="16"/>
      <c r="D154" s="16"/>
      <c r="E154" s="16"/>
      <c r="F154" s="16"/>
      <c r="G154" s="51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16"/>
    </row>
    <row r="155" spans="1:18" x14ac:dyDescent="0.15">
      <c r="A155" s="16"/>
      <c r="B155" s="70" t="s">
        <v>127</v>
      </c>
      <c r="C155" s="71"/>
      <c r="D155" s="71"/>
      <c r="E155" s="71"/>
      <c r="F155" s="71"/>
      <c r="G155" s="40"/>
      <c r="H155" s="54">
        <v>81.5</v>
      </c>
      <c r="I155" s="54">
        <v>71.8</v>
      </c>
      <c r="J155" s="54">
        <v>68.099999999999994</v>
      </c>
      <c r="K155" s="54">
        <v>87.1</v>
      </c>
      <c r="L155" s="54">
        <v>80.400000000000006</v>
      </c>
      <c r="M155" s="54">
        <v>44.6</v>
      </c>
      <c r="N155" s="54">
        <v>113.2</v>
      </c>
      <c r="O155" s="54">
        <v>82.2</v>
      </c>
      <c r="P155" s="54">
        <v>100.3</v>
      </c>
      <c r="Q155" s="25" t="s">
        <v>128</v>
      </c>
      <c r="R155" s="55"/>
    </row>
    <row r="156" spans="1:18" x14ac:dyDescent="0.15">
      <c r="A156" s="16"/>
      <c r="B156" s="70" t="s">
        <v>129</v>
      </c>
      <c r="C156" s="71"/>
      <c r="D156" s="71"/>
      <c r="E156" s="71"/>
      <c r="F156" s="71"/>
      <c r="G156" s="40"/>
      <c r="H156" s="54">
        <v>21.9</v>
      </c>
      <c r="I156" s="54">
        <v>25.9</v>
      </c>
      <c r="J156" s="54">
        <v>25.3</v>
      </c>
      <c r="K156" s="54">
        <v>24.8</v>
      </c>
      <c r="L156" s="54">
        <v>23.9</v>
      </c>
      <c r="M156" s="54">
        <v>26.3</v>
      </c>
      <c r="N156" s="54">
        <v>18.7</v>
      </c>
      <c r="O156" s="54">
        <v>22.4</v>
      </c>
      <c r="P156" s="54">
        <v>21.5</v>
      </c>
      <c r="Q156" s="25" t="s">
        <v>130</v>
      </c>
      <c r="R156" s="55"/>
    </row>
    <row r="157" spans="1:18" ht="4.9000000000000004" customHeight="1" x14ac:dyDescent="0.15">
      <c r="A157" s="56"/>
      <c r="B157" s="56"/>
      <c r="C157" s="56"/>
      <c r="D157" s="56"/>
      <c r="E157" s="56"/>
      <c r="F157" s="56"/>
      <c r="G157" s="57"/>
      <c r="H157" s="56"/>
      <c r="I157" s="56"/>
      <c r="J157" s="56"/>
      <c r="K157" s="56"/>
      <c r="L157" s="58"/>
      <c r="M157" s="58"/>
      <c r="N157" s="58"/>
      <c r="O157" s="56"/>
      <c r="P157" s="56"/>
      <c r="Q157" s="59"/>
    </row>
    <row r="158" spans="1:18" ht="4.9000000000000004" customHeight="1" x14ac:dyDescent="0.15">
      <c r="A158" s="45"/>
      <c r="B158" s="45"/>
      <c r="C158" s="45"/>
      <c r="D158" s="45"/>
      <c r="E158" s="45"/>
      <c r="F158" s="43"/>
      <c r="G158" s="43"/>
      <c r="H158" s="43"/>
      <c r="I158" s="43"/>
      <c r="J158" s="43"/>
      <c r="K158" s="43"/>
      <c r="L158" s="43"/>
      <c r="M158" s="43"/>
      <c r="N158" s="43"/>
      <c r="O158" s="45"/>
      <c r="P158" s="60"/>
      <c r="Q158" s="61"/>
    </row>
    <row r="159" spans="1:18" x14ac:dyDescent="0.15">
      <c r="A159" s="6"/>
      <c r="B159" s="16" t="s">
        <v>108</v>
      </c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0"/>
      <c r="Q159" s="61"/>
    </row>
    <row r="160" spans="1:18" x14ac:dyDescent="0.15">
      <c r="A160" s="6"/>
      <c r="B160" s="62" t="s">
        <v>109</v>
      </c>
      <c r="C160" s="63"/>
      <c r="D160" s="63"/>
      <c r="E160" s="63"/>
      <c r="F160" s="63"/>
      <c r="G160" s="63"/>
      <c r="H160" s="63"/>
      <c r="I160" s="63"/>
      <c r="J160" s="63"/>
      <c r="K160" s="6"/>
      <c r="L160" s="6"/>
      <c r="M160" s="6"/>
      <c r="N160" s="6"/>
      <c r="O160" s="6"/>
      <c r="P160" s="60"/>
      <c r="Q160" s="6"/>
    </row>
    <row r="161" spans="1:17" x14ac:dyDescent="0.15">
      <c r="A161" s="6"/>
      <c r="B161" s="1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0"/>
      <c r="Q161" s="61"/>
    </row>
    <row r="162" spans="1:17" x14ac:dyDescent="0.15">
      <c r="A162" s="6"/>
      <c r="B162" s="62"/>
      <c r="C162" s="63"/>
      <c r="D162" s="63"/>
      <c r="E162" s="63"/>
      <c r="F162" s="63"/>
      <c r="G162" s="63"/>
      <c r="H162" s="63"/>
      <c r="I162" s="63"/>
      <c r="J162" s="63"/>
      <c r="K162" s="6"/>
      <c r="L162" s="6"/>
      <c r="M162" s="6"/>
      <c r="N162" s="6"/>
      <c r="O162" s="6"/>
      <c r="P162" s="60"/>
      <c r="Q162" s="6"/>
    </row>
    <row r="163" spans="1:17" x14ac:dyDescent="0.1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0"/>
      <c r="Q163" s="6"/>
    </row>
    <row r="164" spans="1:17" x14ac:dyDescent="0.1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0"/>
      <c r="Q164" s="6"/>
    </row>
  </sheetData>
  <mergeCells count="68">
    <mergeCell ref="C145:F145"/>
    <mergeCell ref="B156:F156"/>
    <mergeCell ref="B151:F151"/>
    <mergeCell ref="C152:F152"/>
    <mergeCell ref="C153:F153"/>
    <mergeCell ref="B155:F155"/>
    <mergeCell ref="B149:F149"/>
    <mergeCell ref="B147:F147"/>
    <mergeCell ref="D143:F143"/>
    <mergeCell ref="E74:F74"/>
    <mergeCell ref="E131:F131"/>
    <mergeCell ref="E132:F132"/>
    <mergeCell ref="D138:F138"/>
    <mergeCell ref="D141:F141"/>
    <mergeCell ref="C134:F134"/>
    <mergeCell ref="D135:F135"/>
    <mergeCell ref="D139:F139"/>
    <mergeCell ref="D142:F142"/>
    <mergeCell ref="D140:F140"/>
    <mergeCell ref="D136:F136"/>
    <mergeCell ref="D137:F137"/>
    <mergeCell ref="C52:F52"/>
    <mergeCell ref="E127:F127"/>
    <mergeCell ref="E109:F109"/>
    <mergeCell ref="D54:F54"/>
    <mergeCell ref="E80:F80"/>
    <mergeCell ref="E88:F88"/>
    <mergeCell ref="E98:F98"/>
    <mergeCell ref="E120:F120"/>
    <mergeCell ref="E56:F56"/>
    <mergeCell ref="D126:F126"/>
    <mergeCell ref="E104:F104"/>
    <mergeCell ref="E114:F114"/>
    <mergeCell ref="E70:F70"/>
    <mergeCell ref="D42:F42"/>
    <mergeCell ref="D43:F43"/>
    <mergeCell ref="D44:F44"/>
    <mergeCell ref="D45:F45"/>
    <mergeCell ref="B50:F50"/>
    <mergeCell ref="C48:F48"/>
    <mergeCell ref="D46:F46"/>
    <mergeCell ref="D41:F41"/>
    <mergeCell ref="B3:J3"/>
    <mergeCell ref="B8:F8"/>
    <mergeCell ref="B9:F9"/>
    <mergeCell ref="B10:F10"/>
    <mergeCell ref="B11:F11"/>
    <mergeCell ref="E33:F33"/>
    <mergeCell ref="C37:F37"/>
    <mergeCell ref="D38:F38"/>
    <mergeCell ref="C15:F15"/>
    <mergeCell ref="Q5:Q6"/>
    <mergeCell ref="P5:P6"/>
    <mergeCell ref="I5:I6"/>
    <mergeCell ref="J5:J6"/>
    <mergeCell ref="M5:M6"/>
    <mergeCell ref="O5:O6"/>
    <mergeCell ref="L5:L6"/>
    <mergeCell ref="K5:K6"/>
    <mergeCell ref="N5:N6"/>
    <mergeCell ref="D39:F39"/>
    <mergeCell ref="D40:F40"/>
    <mergeCell ref="D17:F17"/>
    <mergeCell ref="E18:F18"/>
    <mergeCell ref="E28:F28"/>
    <mergeCell ref="B13:F13"/>
    <mergeCell ref="D35:F35"/>
    <mergeCell ref="H5:H6"/>
  </mergeCells>
  <phoneticPr fontId="1"/>
  <pageMargins left="0.70866141732283472" right="0.28000000000000003" top="0.6692913385826772" bottom="0.39370078740157483" header="0.51181102362204722" footer="0.51181102362204722"/>
  <pageSetup paperSize="9" scale="74" orientation="portrait" r:id="rId1"/>
  <headerFooter alignWithMargins="0"/>
  <rowBreaks count="1" manualBreakCount="1">
    <brk id="87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ai_37</vt:lpstr>
      <vt:lpstr>ai_37!Print_Area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2023-12-27T09:34:17Z</dcterms:created>
  <dcterms:modified xsi:type="dcterms:W3CDTF">2023-12-27T09:34:20Z</dcterms:modified>
</cp:coreProperties>
</file>