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8E8A73F1-B295-4EBB-9216-04857A242CB6}" xr6:coauthVersionLast="47" xr6:coauthVersionMax="47" xr10:uidLastSave="{00000000-0000-0000-0000-000000000000}"/>
  <bookViews>
    <workbookView xWindow="1050" yWindow="420" windowWidth="11880" windowHeight="10380" tabRatio="211" xr2:uid="{00000000-000D-0000-FFFF-FFFF00000000}"/>
  </bookViews>
  <sheets>
    <sheet name="ai_36" sheetId="22" r:id="rId1"/>
  </sheets>
  <definedNames>
    <definedName name="_xlnm.Print_Area" localSheetId="0">ai_36!$A$1:$P$94</definedName>
  </definedNames>
  <calcPr calcId="191029"/>
  <customWorkbookViews>
    <customWorkbookView name="統計課消費経済担当 - 個人用ﾋﾞｭｰ" guid="{ECC5EF00-ECA8-11D0-896E-9CF66200EB0A}" mergeInterval="0" personalView="1" maximized="1" windowWidth="796" windowHeight="439" activeSheetId="1" showComments="commNone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9" i="22" l="1"/>
  <c r="P87" i="22"/>
  <c r="P86" i="22"/>
  <c r="P85" i="22"/>
  <c r="P84" i="22"/>
  <c r="P83" i="22"/>
  <c r="P81" i="22"/>
  <c r="P80" i="22"/>
  <c r="P78" i="22"/>
  <c r="P77" i="22"/>
  <c r="P75" i="22"/>
  <c r="P73" i="22"/>
  <c r="P70" i="22"/>
  <c r="P68" i="22"/>
  <c r="P67" i="22"/>
  <c r="P65" i="22"/>
  <c r="P64" i="22"/>
  <c r="P63" i="22"/>
  <c r="P62" i="22"/>
  <c r="P61" i="22"/>
  <c r="P58" i="22"/>
  <c r="P57" i="22"/>
  <c r="P56" i="22"/>
  <c r="P53" i="22"/>
  <c r="P51" i="22"/>
  <c r="P48" i="22"/>
  <c r="P47" i="22"/>
  <c r="P45" i="22"/>
  <c r="P44" i="22"/>
  <c r="P43" i="22"/>
  <c r="P42" i="22"/>
  <c r="P41" i="22"/>
  <c r="P38" i="22"/>
  <c r="P37" i="22"/>
  <c r="P36" i="22"/>
  <c r="P33" i="22"/>
  <c r="P31" i="22"/>
  <c r="P28" i="22"/>
  <c r="P27" i="22"/>
  <c r="P25" i="22"/>
  <c r="P24" i="22"/>
  <c r="P23" i="22"/>
  <c r="P22" i="22"/>
  <c r="P21" i="22"/>
  <c r="P18" i="22"/>
  <c r="P17" i="22"/>
  <c r="P16" i="22"/>
  <c r="P13" i="22"/>
  <c r="P29" i="22" l="1"/>
  <c r="P50" i="22"/>
  <c r="P69" i="22"/>
  <c r="P32" i="22"/>
  <c r="P52" i="22"/>
  <c r="P72" i="22"/>
  <c r="P19" i="22"/>
  <c r="P39" i="22"/>
  <c r="P59" i="22"/>
  <c r="P79" i="22"/>
  <c r="P15" i="22"/>
  <c r="P35" i="22"/>
  <c r="P54" i="22"/>
  <c r="P74" i="22"/>
</calcChain>
</file>

<file path=xl/sharedStrings.xml><?xml version="1.0" encoding="utf-8"?>
<sst xmlns="http://schemas.openxmlformats.org/spreadsheetml/2006/main" count="166" uniqueCount="84">
  <si>
    <t>（単位： 円 ）</t>
  </si>
  <si>
    <t>%</t>
  </si>
  <si>
    <t>穀類</t>
  </si>
  <si>
    <t>魚介類</t>
  </si>
  <si>
    <t>肉類</t>
  </si>
  <si>
    <t>乳卵類</t>
  </si>
  <si>
    <t>野菜・海藻</t>
  </si>
  <si>
    <t>果物</t>
  </si>
  <si>
    <t>油脂・調味料</t>
  </si>
  <si>
    <t>菓子類</t>
  </si>
  <si>
    <t>調理食品</t>
  </si>
  <si>
    <t>飲料</t>
  </si>
  <si>
    <t>酒類</t>
  </si>
  <si>
    <t>外食</t>
  </si>
  <si>
    <t>家賃地代</t>
  </si>
  <si>
    <t>設備修繕・維持</t>
  </si>
  <si>
    <t>電気代</t>
  </si>
  <si>
    <t>ガス代</t>
  </si>
  <si>
    <t>他の光熱</t>
  </si>
  <si>
    <t>上下水道料</t>
  </si>
  <si>
    <t>家庭用耐久財</t>
  </si>
  <si>
    <t>室内装備・装飾品</t>
  </si>
  <si>
    <t>寝具類</t>
  </si>
  <si>
    <t>家事雑貨</t>
  </si>
  <si>
    <t>家事用消耗品</t>
  </si>
  <si>
    <t>家事サービス</t>
  </si>
  <si>
    <t>和服</t>
  </si>
  <si>
    <t>洋服</t>
  </si>
  <si>
    <t>シャツ・セーター類</t>
  </si>
  <si>
    <t>下着類</t>
  </si>
  <si>
    <t>他の被服</t>
  </si>
  <si>
    <t>履物類</t>
  </si>
  <si>
    <t>被服関連サービス</t>
  </si>
  <si>
    <t>医薬品</t>
  </si>
  <si>
    <t>健康保持用摂取品</t>
  </si>
  <si>
    <t>交通</t>
  </si>
  <si>
    <t>自動車等関係費</t>
  </si>
  <si>
    <t>通信</t>
  </si>
  <si>
    <t>授業料等</t>
  </si>
  <si>
    <t>教養娯楽用耐久財</t>
  </si>
  <si>
    <t>教養娯楽用品</t>
  </si>
  <si>
    <t>書籍・他の印刷物</t>
  </si>
  <si>
    <t>教養娯楽サービス</t>
  </si>
  <si>
    <t>諸雑費</t>
  </si>
  <si>
    <t>交際費</t>
  </si>
  <si>
    <t>仕送り金</t>
  </si>
  <si>
    <t>１世帯当たりの平均支出（名古屋市・二人以上の世帯）</t>
  </si>
  <si>
    <t xml:space="preserve"> </t>
  </si>
  <si>
    <t>集計世帯数</t>
  </si>
  <si>
    <t xml:space="preserve">  </t>
  </si>
  <si>
    <t>消費支出</t>
  </si>
  <si>
    <t>食料</t>
  </si>
  <si>
    <t>住居</t>
  </si>
  <si>
    <t>光熱・水道</t>
  </si>
  <si>
    <t>家具・家事用品</t>
  </si>
  <si>
    <t>被服及び履物</t>
  </si>
  <si>
    <t>生地・糸類</t>
  </si>
  <si>
    <t>保健医療</t>
  </si>
  <si>
    <t>保健医療用品・器具</t>
  </si>
  <si>
    <t>保健医療サービス</t>
  </si>
  <si>
    <t>交通・通信</t>
  </si>
  <si>
    <t>教育</t>
  </si>
  <si>
    <t>教科書・学習参考教材</t>
  </si>
  <si>
    <t>補習教育</t>
  </si>
  <si>
    <t>教養娯楽</t>
  </si>
  <si>
    <t>その他の消費支出</t>
  </si>
  <si>
    <t>現物総額</t>
  </si>
  <si>
    <t>　資料　総務省統計局「家計調査報告」</t>
  </si>
  <si>
    <t>前  年
同月比</t>
    <rPh sb="7" eb="8">
      <t>ヒ</t>
    </rPh>
    <phoneticPr fontId="12"/>
  </si>
  <si>
    <t>-</t>
  </si>
  <si>
    <t>世帯人員(人)</t>
    <phoneticPr fontId="12"/>
  </si>
  <si>
    <t>有業人員(人)</t>
    <phoneticPr fontId="12"/>
  </si>
  <si>
    <t>世帯主の年齢(歳)</t>
    <phoneticPr fontId="12"/>
  </si>
  <si>
    <t>こづかい(使途不明)</t>
    <phoneticPr fontId="12"/>
  </si>
  <si>
    <t>エンゲル係数(％)</t>
    <phoneticPr fontId="12"/>
  </si>
  <si>
    <t>平成22年
平   均</t>
  </si>
  <si>
    <t>23  年</t>
  </si>
  <si>
    <t>24  年</t>
  </si>
  <si>
    <t>平成24年
 3月</t>
  </si>
  <si>
    <t>平成24年
11月</t>
  </si>
  <si>
    <t>12  月</t>
  </si>
  <si>
    <t>平成25年
 1月</t>
  </si>
  <si>
    <t xml:space="preserve"> 2  月</t>
  </si>
  <si>
    <t xml:space="preserve"> 3  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</si>
</sst>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;&quot;△ &quot;0.0"/>
  </numFmts>
  <fonts count="24" x14ac:knownFonts="1">
    <font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6"/>
      <name val="ＭＳ Ｐゴシック"/>
      <family val="3"/>
      <charset val="128"/>
    </font>
    <font>
      <i/>
      <sz val="11"/>
      <name val="ＭＳ Ｐ明朝"/>
      <family val="1"/>
      <charset val="128"/>
    </font>
    <font>
      <i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.5"/>
      <name val="ＭＳ 明朝"/>
      <family val="1"/>
      <charset val="128"/>
    </font>
    <font>
      <b/>
      <sz val="9.5"/>
      <name val="ＭＳ 明朝"/>
      <family val="1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sz val="11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8" fillId="2" borderId="0" xfId="0" applyFont="1" applyFill="1" applyAlignment="1">
      <alignment horizontal="left"/>
    </xf>
    <xf numFmtId="0" fontId="22" fillId="2" borderId="0" xfId="0" applyFont="1" applyFill="1"/>
    <xf numFmtId="0" fontId="23" fillId="2" borderId="0" xfId="0" applyFont="1" applyFill="1" applyAlignment="1">
      <alignment horizontal="centerContinuous"/>
    </xf>
    <xf numFmtId="0" fontId="3" fillId="2" borderId="0" xfId="0" applyFont="1" applyFill="1"/>
    <xf numFmtId="0" fontId="23" fillId="2" borderId="0" xfId="0" applyFont="1" applyFill="1" applyAlignment="1">
      <alignment horizontal="right"/>
    </xf>
    <xf numFmtId="0" fontId="5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13" fillId="2" borderId="0" xfId="0" applyFont="1" applyFill="1" applyAlignment="1">
      <alignment horizontal="centerContinuous"/>
    </xf>
    <xf numFmtId="0" fontId="3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Continuous"/>
    </xf>
    <xf numFmtId="0" fontId="13" fillId="2" borderId="1" xfId="0" applyFont="1" applyFill="1" applyBorder="1"/>
    <xf numFmtId="0" fontId="3" fillId="2" borderId="0" xfId="0" applyFont="1" applyFill="1" applyBorder="1"/>
    <xf numFmtId="0" fontId="6" fillId="2" borderId="0" xfId="0" applyFont="1" applyFill="1"/>
    <xf numFmtId="0" fontId="6" fillId="2" borderId="0" xfId="0" applyFont="1" applyFill="1" applyBorder="1"/>
    <xf numFmtId="0" fontId="6" fillId="2" borderId="2" xfId="0" applyFont="1" applyFill="1" applyBorder="1"/>
    <xf numFmtId="0" fontId="21" fillId="2" borderId="0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3" xfId="0" applyFont="1" applyFill="1" applyBorder="1"/>
    <xf numFmtId="3" fontId="6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21" fillId="2" borderId="0" xfId="0" applyFont="1" applyFill="1" applyBorder="1"/>
    <xf numFmtId="0" fontId="21" fillId="2" borderId="2" xfId="0" applyFont="1" applyFill="1" applyBorder="1"/>
    <xf numFmtId="0" fontId="21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49" fontId="6" fillId="2" borderId="2" xfId="0" applyNumberFormat="1" applyFont="1" applyFill="1" applyBorder="1"/>
    <xf numFmtId="3" fontId="16" fillId="2" borderId="0" xfId="0" applyNumberFormat="1" applyFont="1" applyFill="1"/>
    <xf numFmtId="177" fontId="16" fillId="2" borderId="0" xfId="0" applyNumberFormat="1" applyFont="1" applyFill="1" applyAlignment="1">
      <alignment horizontal="right"/>
    </xf>
    <xf numFmtId="177" fontId="6" fillId="2" borderId="0" xfId="0" applyNumberFormat="1" applyFont="1" applyFill="1" applyAlignment="1">
      <alignment horizontal="right"/>
    </xf>
    <xf numFmtId="2" fontId="16" fillId="2" borderId="0" xfId="0" applyNumberFormat="1" applyFont="1" applyFill="1"/>
    <xf numFmtId="176" fontId="16" fillId="2" borderId="0" xfId="0" applyNumberFormat="1" applyFont="1" applyFill="1"/>
    <xf numFmtId="49" fontId="21" fillId="2" borderId="0" xfId="0" applyNumberFormat="1" applyFont="1" applyFill="1" applyBorder="1"/>
    <xf numFmtId="49" fontId="21" fillId="2" borderId="2" xfId="0" applyNumberFormat="1" applyFont="1" applyFill="1" applyBorder="1"/>
    <xf numFmtId="177" fontId="21" fillId="2" borderId="0" xfId="0" applyNumberFormat="1" applyFont="1" applyFill="1"/>
    <xf numFmtId="0" fontId="18" fillId="2" borderId="0" xfId="0" applyFont="1" applyFill="1"/>
    <xf numFmtId="38" fontId="17" fillId="2" borderId="0" xfId="1" applyFont="1" applyFill="1"/>
    <xf numFmtId="177" fontId="17" fillId="2" borderId="0" xfId="0" applyNumberFormat="1" applyFont="1" applyFill="1" applyAlignment="1">
      <alignment horizontal="right"/>
    </xf>
    <xf numFmtId="177" fontId="15" fillId="2" borderId="0" xfId="0" applyNumberFormat="1" applyFont="1" applyFill="1"/>
    <xf numFmtId="0" fontId="10" fillId="2" borderId="0" xfId="0" applyFont="1" applyFill="1"/>
    <xf numFmtId="49" fontId="15" fillId="2" borderId="2" xfId="0" applyNumberFormat="1" applyFont="1" applyFill="1" applyBorder="1"/>
    <xf numFmtId="0" fontId="19" fillId="2" borderId="0" xfId="0" applyFont="1" applyFill="1"/>
    <xf numFmtId="49" fontId="10" fillId="2" borderId="0" xfId="0" applyNumberFormat="1" applyFont="1" applyFill="1" applyBorder="1" applyAlignment="1">
      <alignment horizontal="distributed"/>
    </xf>
    <xf numFmtId="38" fontId="16" fillId="2" borderId="0" xfId="1" applyFont="1" applyFill="1"/>
    <xf numFmtId="49" fontId="6" fillId="2" borderId="2" xfId="0" applyNumberFormat="1" applyFont="1" applyFill="1" applyBorder="1" applyAlignment="1">
      <alignment horizontal="distributed"/>
    </xf>
    <xf numFmtId="49" fontId="21" fillId="2" borderId="0" xfId="0" applyNumberFormat="1" applyFont="1" applyFill="1" applyBorder="1" applyAlignment="1">
      <alignment horizontal="distributed"/>
    </xf>
    <xf numFmtId="49" fontId="21" fillId="2" borderId="2" xfId="0" applyNumberFormat="1" applyFont="1" applyFill="1" applyBorder="1" applyAlignment="1">
      <alignment horizontal="distributed"/>
    </xf>
    <xf numFmtId="38" fontId="21" fillId="2" borderId="0" xfId="1" applyFont="1" applyFill="1"/>
    <xf numFmtId="49" fontId="15" fillId="2" borderId="2" xfId="0" applyNumberFormat="1" applyFont="1" applyFill="1" applyBorder="1" applyAlignment="1">
      <alignment horizontal="distributed"/>
    </xf>
    <xf numFmtId="3" fontId="6" fillId="2" borderId="0" xfId="0" applyNumberFormat="1" applyFont="1" applyFill="1"/>
    <xf numFmtId="3" fontId="21" fillId="2" borderId="0" xfId="0" applyNumberFormat="1" applyFont="1" applyFill="1"/>
    <xf numFmtId="49" fontId="11" fillId="2" borderId="0" xfId="0" applyNumberFormat="1" applyFont="1" applyFill="1" applyBorder="1"/>
    <xf numFmtId="49" fontId="7" fillId="2" borderId="0" xfId="0" applyNumberFormat="1" applyFont="1" applyFill="1" applyBorder="1" applyAlignment="1">
      <alignment horizontal="left"/>
    </xf>
    <xf numFmtId="3" fontId="7" fillId="2" borderId="0" xfId="0" applyNumberFormat="1" applyFont="1" applyFill="1" applyBorder="1"/>
    <xf numFmtId="49" fontId="9" fillId="2" borderId="0" xfId="0" applyNumberFormat="1" applyFont="1" applyFill="1" applyBorder="1" applyAlignment="1">
      <alignment horizontal="distributed"/>
    </xf>
    <xf numFmtId="49" fontId="20" fillId="2" borderId="0" xfId="0" applyNumberFormat="1" applyFont="1" applyFill="1" applyBorder="1" applyAlignment="1">
      <alignment horizontal="distributed"/>
    </xf>
    <xf numFmtId="49" fontId="9" fillId="2" borderId="0" xfId="0" applyNumberFormat="1" applyFont="1" applyFill="1" applyBorder="1" applyAlignment="1">
      <alignment horizontal="left"/>
    </xf>
    <xf numFmtId="177" fontId="6" fillId="2" borderId="0" xfId="0" applyNumberFormat="1" applyFont="1" applyFill="1"/>
    <xf numFmtId="0" fontId="7" fillId="2" borderId="1" xfId="0" applyFont="1" applyFill="1" applyBorder="1"/>
    <xf numFmtId="0" fontId="7" fillId="2" borderId="3" xfId="0" applyFont="1" applyFill="1" applyBorder="1"/>
    <xf numFmtId="3" fontId="21" fillId="2" borderId="1" xfId="0" applyNumberFormat="1" applyFont="1" applyFill="1" applyBorder="1"/>
    <xf numFmtId="0" fontId="7" fillId="2" borderId="0" xfId="0" applyFont="1" applyFill="1" applyBorder="1"/>
    <xf numFmtId="0" fontId="7" fillId="2" borderId="0" xfId="0" applyFont="1" applyFill="1"/>
    <xf numFmtId="0" fontId="14" fillId="2" borderId="0" xfId="0" applyFont="1" applyFill="1"/>
    <xf numFmtId="0" fontId="6" fillId="2" borderId="0" xfId="0" applyFont="1" applyFill="1" applyAlignment="1">
      <alignment vertical="center"/>
    </xf>
    <xf numFmtId="0" fontId="13" fillId="2" borderId="0" xfId="0" applyFont="1" applyFill="1"/>
    <xf numFmtId="0" fontId="4" fillId="2" borderId="0" xfId="0" applyFont="1" applyFill="1"/>
    <xf numFmtId="0" fontId="1" fillId="2" borderId="0" xfId="0" applyFont="1" applyFill="1"/>
    <xf numFmtId="0" fontId="19" fillId="2" borderId="0" xfId="0" applyFont="1" applyFill="1" applyAlignment="1">
      <alignment horizontal="distributed"/>
    </xf>
    <xf numFmtId="0" fontId="0" fillId="2" borderId="0" xfId="0" applyFill="1" applyAlignment="1">
      <alignment horizontal="distributed"/>
    </xf>
    <xf numFmtId="0" fontId="10" fillId="2" borderId="0" xfId="0" applyFont="1" applyFill="1" applyAlignment="1">
      <alignment horizontal="distributed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C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3073" name="テキスト 13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5" name="テキスト 13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6" name="テキスト 13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7" name="テキスト 1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8" name="テキスト 13">
          <a:extLs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9" name="テキスト 13">
          <a:extLst>
            <a:ext uri="{FF2B5EF4-FFF2-40B4-BE49-F238E27FC236}">
              <a16:creationId xmlns:a16="http://schemas.microsoft.com/office/drawing/2014/main" id="{00000000-0008-0000-0000-000005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0" name="テキスト 13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1" name="テキスト 13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2" name="テキスト 13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3" name="テキスト 13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4" name="テキスト 13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5" name="テキスト 13">
          <a:extLst>
            <a:ext uri="{FF2B5EF4-FFF2-40B4-BE49-F238E27FC236}">
              <a16:creationId xmlns:a16="http://schemas.microsoft.com/office/drawing/2014/main" id="{00000000-0008-0000-0000-00000B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6" name="テキスト 13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7" name="テキスト 13">
          <a:extLst>
            <a:ext uri="{FF2B5EF4-FFF2-40B4-BE49-F238E27FC236}">
              <a16:creationId xmlns:a16="http://schemas.microsoft.com/office/drawing/2014/main" id="{00000000-0008-0000-0000-00000D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8" name="テキスト 13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18" name="テキスト 1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0" name="テキスト 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1" name="テキスト 1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2" name="テキスト 1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3" name="テキスト 1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4" name="テキスト 1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5" name="テキスト 1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6" name="テキスト 13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7" name="テキスト 1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8" name="テキスト 13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29" name="テキスト 13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30" name="テキスト 1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31" name="テキスト 1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32" name="テキスト 13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752661</xdr:colOff>
      <xdr:row>5</xdr:row>
      <xdr:rowOff>85725</xdr:rowOff>
    </xdr:to>
    <xdr:sp macro="" textlink="">
      <xdr:nvSpPr>
        <xdr:cNvPr id="33" name="テキスト 1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961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T116"/>
  <sheetViews>
    <sheetView showGridLines="0" tabSelected="1" zoomScaleNormal="100" workbookViewId="0">
      <selection activeCell="GL228" sqref="GL228"/>
    </sheetView>
  </sheetViews>
  <sheetFormatPr defaultRowHeight="13.5" x14ac:dyDescent="0.15"/>
  <cols>
    <col min="1" max="1" width="0.75" style="1" customWidth="1"/>
    <col min="2" max="4" width="1.5" style="1" customWidth="1"/>
    <col min="5" max="5" width="14.625" style="1" customWidth="1"/>
    <col min="6" max="6" width="2.625" style="1" customWidth="1"/>
    <col min="7" max="14" width="8.5" style="1" customWidth="1"/>
    <col min="15" max="15" width="8.5" style="69" customWidth="1"/>
    <col min="16" max="17" width="8.5" style="1" customWidth="1"/>
    <col min="18" max="16384" width="9" style="1"/>
  </cols>
  <sheetData>
    <row r="1" spans="1:18" ht="12" customHeight="1" x14ac:dyDescent="0.15">
      <c r="B1" s="2"/>
      <c r="O1" s="3"/>
      <c r="P1" s="4"/>
    </row>
    <row r="2" spans="1:18" s="5" customFormat="1" ht="15" customHeight="1" x14ac:dyDescent="0.15">
      <c r="P2" s="6"/>
    </row>
    <row r="3" spans="1:18" s="5" customFormat="1" ht="21.75" customHeight="1" x14ac:dyDescent="0.25">
      <c r="E3" s="7" t="s">
        <v>46</v>
      </c>
      <c r="F3" s="7"/>
      <c r="G3" s="8"/>
      <c r="H3" s="8"/>
      <c r="I3" s="8"/>
      <c r="J3" s="8"/>
      <c r="K3" s="8"/>
      <c r="L3" s="8"/>
      <c r="M3" s="8"/>
      <c r="N3" s="8"/>
      <c r="O3" s="9"/>
      <c r="P3" s="8"/>
    </row>
    <row r="4" spans="1:18" s="5" customFormat="1" ht="13.5" customHeight="1" x14ac:dyDescent="0.15">
      <c r="A4" s="10"/>
      <c r="B4" s="10"/>
      <c r="C4" s="11" t="s">
        <v>0</v>
      </c>
      <c r="D4" s="10"/>
      <c r="E4" s="12"/>
      <c r="F4" s="12"/>
      <c r="G4" s="13"/>
      <c r="H4" s="13"/>
      <c r="I4" s="13"/>
      <c r="J4" s="13"/>
      <c r="K4" s="13"/>
      <c r="L4" s="13"/>
      <c r="M4" s="13"/>
      <c r="N4" s="10"/>
      <c r="O4" s="14"/>
      <c r="P4" s="10"/>
      <c r="Q4" s="15"/>
    </row>
    <row r="5" spans="1:18" s="16" customFormat="1" ht="16.899999999999999" customHeight="1" x14ac:dyDescent="0.15">
      <c r="E5" s="17"/>
      <c r="F5" s="18"/>
      <c r="G5" s="73" t="s">
        <v>75</v>
      </c>
      <c r="H5" s="79" t="s">
        <v>76</v>
      </c>
      <c r="I5" s="79" t="s">
        <v>77</v>
      </c>
      <c r="J5" s="73" t="s">
        <v>78</v>
      </c>
      <c r="K5" s="75" t="s">
        <v>79</v>
      </c>
      <c r="L5" s="75" t="s">
        <v>80</v>
      </c>
      <c r="M5" s="75" t="s">
        <v>81</v>
      </c>
      <c r="N5" s="75" t="s">
        <v>82</v>
      </c>
      <c r="O5" s="75" t="s">
        <v>83</v>
      </c>
      <c r="P5" s="77" t="s">
        <v>68</v>
      </c>
      <c r="Q5" s="19"/>
    </row>
    <row r="6" spans="1:18" s="16" customFormat="1" ht="15.6" customHeight="1" x14ac:dyDescent="0.15">
      <c r="A6" s="20"/>
      <c r="B6" s="20"/>
      <c r="C6" s="20"/>
      <c r="D6" s="20"/>
      <c r="E6" s="20"/>
      <c r="F6" s="21"/>
      <c r="G6" s="74"/>
      <c r="H6" s="80"/>
      <c r="I6" s="80"/>
      <c r="J6" s="74"/>
      <c r="K6" s="76"/>
      <c r="L6" s="76"/>
      <c r="M6" s="76"/>
      <c r="N6" s="76"/>
      <c r="O6" s="76"/>
      <c r="P6" s="78"/>
      <c r="Q6" s="22"/>
    </row>
    <row r="7" spans="1:18" s="23" customFormat="1" ht="11.25" customHeight="1" x14ac:dyDescent="0.15">
      <c r="A7" s="23" t="s">
        <v>47</v>
      </c>
      <c r="B7" s="23" t="s">
        <v>47</v>
      </c>
      <c r="C7" s="23" t="s">
        <v>47</v>
      </c>
      <c r="D7" s="23" t="s">
        <v>47</v>
      </c>
      <c r="E7" s="24" t="s">
        <v>47</v>
      </c>
      <c r="F7" s="25" t="s">
        <v>47</v>
      </c>
      <c r="G7" s="26" t="s">
        <v>47</v>
      </c>
      <c r="H7" s="26" t="s">
        <v>47</v>
      </c>
      <c r="I7" s="26"/>
      <c r="J7" s="26"/>
      <c r="K7" s="26"/>
      <c r="L7" s="26"/>
      <c r="M7" s="2"/>
      <c r="N7" s="26"/>
      <c r="O7" s="26"/>
      <c r="P7" s="27" t="s">
        <v>1</v>
      </c>
      <c r="Q7" s="26"/>
    </row>
    <row r="8" spans="1:18" s="16" customFormat="1" ht="11.45" customHeight="1" x14ac:dyDescent="0.15">
      <c r="B8" s="72" t="s">
        <v>48</v>
      </c>
      <c r="C8" s="71"/>
      <c r="D8" s="71"/>
      <c r="E8" s="71"/>
      <c r="F8" s="28"/>
      <c r="G8" s="29">
        <v>129</v>
      </c>
      <c r="H8" s="29">
        <v>128</v>
      </c>
      <c r="I8" s="29">
        <v>129</v>
      </c>
      <c r="J8" s="29">
        <v>132</v>
      </c>
      <c r="K8" s="29">
        <v>129</v>
      </c>
      <c r="L8" s="29">
        <v>128</v>
      </c>
      <c r="M8" s="29">
        <v>104</v>
      </c>
      <c r="N8" s="29">
        <v>107</v>
      </c>
      <c r="O8" s="29">
        <v>105</v>
      </c>
      <c r="P8" s="30" t="s">
        <v>69</v>
      </c>
      <c r="Q8" s="31"/>
    </row>
    <row r="9" spans="1:18" s="16" customFormat="1" ht="11.45" customHeight="1" x14ac:dyDescent="0.15">
      <c r="B9" s="72" t="s">
        <v>70</v>
      </c>
      <c r="C9" s="71"/>
      <c r="D9" s="71"/>
      <c r="E9" s="71"/>
      <c r="F9" s="28"/>
      <c r="G9" s="32">
        <v>3.04</v>
      </c>
      <c r="H9" s="32">
        <v>3.12</v>
      </c>
      <c r="I9" s="32">
        <v>3.05</v>
      </c>
      <c r="J9" s="32">
        <v>3.05</v>
      </c>
      <c r="K9" s="32">
        <v>3.05</v>
      </c>
      <c r="L9" s="32">
        <v>3.07</v>
      </c>
      <c r="M9" s="32">
        <v>3.01</v>
      </c>
      <c r="N9" s="32">
        <v>3</v>
      </c>
      <c r="O9" s="32">
        <v>2.99</v>
      </c>
      <c r="P9" s="30" t="s">
        <v>69</v>
      </c>
      <c r="Q9" s="31"/>
    </row>
    <row r="10" spans="1:18" s="16" customFormat="1" ht="11.45" customHeight="1" x14ac:dyDescent="0.15">
      <c r="B10" s="72" t="s">
        <v>71</v>
      </c>
      <c r="C10" s="71"/>
      <c r="D10" s="71"/>
      <c r="E10" s="71"/>
      <c r="F10" s="28"/>
      <c r="G10" s="32">
        <v>1.26</v>
      </c>
      <c r="H10" s="32">
        <v>1.35</v>
      </c>
      <c r="I10" s="32">
        <v>1.34</v>
      </c>
      <c r="J10" s="32">
        <v>1.27</v>
      </c>
      <c r="K10" s="32">
        <v>1.38</v>
      </c>
      <c r="L10" s="32">
        <v>1.4</v>
      </c>
      <c r="M10" s="32">
        <v>1.38</v>
      </c>
      <c r="N10" s="32">
        <v>1.36</v>
      </c>
      <c r="O10" s="32">
        <v>1.31</v>
      </c>
      <c r="P10" s="30" t="s">
        <v>69</v>
      </c>
      <c r="Q10" s="31"/>
      <c r="R10" s="29"/>
    </row>
    <row r="11" spans="1:18" s="16" customFormat="1" ht="11.45" customHeight="1" x14ac:dyDescent="0.15">
      <c r="B11" s="72" t="s">
        <v>72</v>
      </c>
      <c r="C11" s="71"/>
      <c r="D11" s="71"/>
      <c r="E11" s="71"/>
      <c r="F11" s="28"/>
      <c r="G11" s="33">
        <v>58.2</v>
      </c>
      <c r="H11" s="33">
        <v>58.5</v>
      </c>
      <c r="I11" s="33">
        <v>58.6</v>
      </c>
      <c r="J11" s="33">
        <v>58.5</v>
      </c>
      <c r="K11" s="33">
        <v>59.2</v>
      </c>
      <c r="L11" s="33">
        <v>58.2</v>
      </c>
      <c r="M11" s="33">
        <v>58.2</v>
      </c>
      <c r="N11" s="33">
        <v>58.8</v>
      </c>
      <c r="O11" s="33">
        <v>58.1</v>
      </c>
      <c r="P11" s="30" t="s">
        <v>69</v>
      </c>
      <c r="Q11" s="31"/>
    </row>
    <row r="12" spans="1:18" s="23" customFormat="1" ht="6" customHeight="1" x14ac:dyDescent="0.15">
      <c r="A12" s="23" t="s">
        <v>47</v>
      </c>
      <c r="B12" s="23" t="s">
        <v>49</v>
      </c>
      <c r="C12" s="23" t="s">
        <v>49</v>
      </c>
      <c r="D12" s="23" t="s">
        <v>47</v>
      </c>
      <c r="E12" s="34" t="s">
        <v>47</v>
      </c>
      <c r="F12" s="35" t="s">
        <v>47</v>
      </c>
      <c r="P12" s="36" t="s">
        <v>47</v>
      </c>
      <c r="Q12" s="36"/>
    </row>
    <row r="13" spans="1:18" s="16" customFormat="1" ht="11.45" customHeight="1" x14ac:dyDescent="0.15">
      <c r="B13" s="37"/>
      <c r="C13" s="70" t="s">
        <v>50</v>
      </c>
      <c r="D13" s="71"/>
      <c r="E13" s="71"/>
      <c r="F13" s="28"/>
      <c r="G13" s="38">
        <v>302742</v>
      </c>
      <c r="H13" s="38">
        <v>269308</v>
      </c>
      <c r="I13" s="38">
        <v>253787</v>
      </c>
      <c r="J13" s="38">
        <v>284646</v>
      </c>
      <c r="K13" s="38">
        <v>240969</v>
      </c>
      <c r="L13" s="38">
        <v>306641</v>
      </c>
      <c r="M13" s="38">
        <v>313258</v>
      </c>
      <c r="N13" s="38">
        <v>273541</v>
      </c>
      <c r="O13" s="38">
        <v>314196</v>
      </c>
      <c r="P13" s="39">
        <f>IF(OR(O13=0,J13=0),"-",ROUND((O13/J13-1)*100,1))</f>
        <v>10.4</v>
      </c>
      <c r="Q13" s="40"/>
    </row>
    <row r="14" spans="1:18" s="23" customFormat="1" ht="6" customHeight="1" x14ac:dyDescent="0.15">
      <c r="A14" s="23" t="s">
        <v>47</v>
      </c>
      <c r="B14" s="23" t="s">
        <v>47</v>
      </c>
      <c r="C14" s="23" t="s">
        <v>47</v>
      </c>
      <c r="D14" s="23" t="s">
        <v>47</v>
      </c>
      <c r="E14" s="34" t="s">
        <v>47</v>
      </c>
      <c r="F14" s="35" t="s">
        <v>47</v>
      </c>
      <c r="P14" s="39"/>
      <c r="Q14" s="40"/>
    </row>
    <row r="15" spans="1:18" s="16" customFormat="1" ht="11.45" customHeight="1" x14ac:dyDescent="0.15">
      <c r="B15" s="41"/>
      <c r="C15" s="41"/>
      <c r="D15" s="70" t="s">
        <v>51</v>
      </c>
      <c r="E15" s="71"/>
      <c r="F15" s="42"/>
      <c r="G15" s="38">
        <v>73734</v>
      </c>
      <c r="H15" s="38">
        <v>71971</v>
      </c>
      <c r="I15" s="38">
        <v>69088</v>
      </c>
      <c r="J15" s="38">
        <v>69302</v>
      </c>
      <c r="K15" s="38">
        <v>66080</v>
      </c>
      <c r="L15" s="38">
        <v>89003</v>
      </c>
      <c r="M15" s="38">
        <v>70389</v>
      </c>
      <c r="N15" s="38">
        <v>67926</v>
      </c>
      <c r="O15" s="38">
        <v>79408</v>
      </c>
      <c r="P15" s="39">
        <f t="shared" ref="P15:P78" si="0">IF(OR(O15=0,J15=0),"-",ROUND((O15/J15-1)*100,1))</f>
        <v>14.6</v>
      </c>
      <c r="Q15" s="40"/>
    </row>
    <row r="16" spans="1:18" s="16" customFormat="1" ht="11.45" customHeight="1" x14ac:dyDescent="0.15">
      <c r="B16" s="43"/>
      <c r="C16" s="41"/>
      <c r="D16" s="41"/>
      <c r="E16" s="44" t="s">
        <v>2</v>
      </c>
      <c r="F16" s="28"/>
      <c r="G16" s="45">
        <v>7011</v>
      </c>
      <c r="H16" s="45">
        <v>6879</v>
      </c>
      <c r="I16" s="45">
        <v>6631</v>
      </c>
      <c r="J16" s="45">
        <v>6576</v>
      </c>
      <c r="K16" s="45">
        <v>6714</v>
      </c>
      <c r="L16" s="45">
        <v>9251</v>
      </c>
      <c r="M16" s="45">
        <v>5869</v>
      </c>
      <c r="N16" s="45">
        <v>6140</v>
      </c>
      <c r="O16" s="45">
        <v>6901</v>
      </c>
      <c r="P16" s="30">
        <f t="shared" si="0"/>
        <v>4.9000000000000004</v>
      </c>
      <c r="Q16" s="40"/>
    </row>
    <row r="17" spans="1:19" s="16" customFormat="1" ht="11.45" customHeight="1" x14ac:dyDescent="0.15">
      <c r="B17" s="43"/>
      <c r="C17" s="41"/>
      <c r="D17" s="41"/>
      <c r="E17" s="44" t="s">
        <v>3</v>
      </c>
      <c r="F17" s="28"/>
      <c r="G17" s="45">
        <v>6746</v>
      </c>
      <c r="H17" s="45">
        <v>6140</v>
      </c>
      <c r="I17" s="45">
        <v>5915</v>
      </c>
      <c r="J17" s="45">
        <v>5635</v>
      </c>
      <c r="K17" s="45">
        <v>5699</v>
      </c>
      <c r="L17" s="45">
        <v>9188</v>
      </c>
      <c r="M17" s="45">
        <v>5336</v>
      </c>
      <c r="N17" s="45">
        <v>5234</v>
      </c>
      <c r="O17" s="45">
        <v>6351</v>
      </c>
      <c r="P17" s="30">
        <f t="shared" si="0"/>
        <v>12.7</v>
      </c>
      <c r="Q17" s="40"/>
    </row>
    <row r="18" spans="1:19" s="16" customFormat="1" ht="11.45" customHeight="1" x14ac:dyDescent="0.15">
      <c r="B18" s="41"/>
      <c r="C18" s="41"/>
      <c r="D18" s="41"/>
      <c r="E18" s="44" t="s">
        <v>4</v>
      </c>
      <c r="F18" s="28"/>
      <c r="G18" s="45">
        <v>6894</v>
      </c>
      <c r="H18" s="45">
        <v>6525</v>
      </c>
      <c r="I18" s="45">
        <v>6312</v>
      </c>
      <c r="J18" s="45">
        <v>6260</v>
      </c>
      <c r="K18" s="45">
        <v>6261</v>
      </c>
      <c r="L18" s="45">
        <v>8792</v>
      </c>
      <c r="M18" s="45">
        <v>6599</v>
      </c>
      <c r="N18" s="45">
        <v>5967</v>
      </c>
      <c r="O18" s="45">
        <v>7403</v>
      </c>
      <c r="P18" s="30">
        <f t="shared" si="0"/>
        <v>18.3</v>
      </c>
      <c r="Q18" s="40"/>
    </row>
    <row r="19" spans="1:19" s="16" customFormat="1" ht="11.45" customHeight="1" x14ac:dyDescent="0.15">
      <c r="B19" s="41"/>
      <c r="C19" s="41"/>
      <c r="D19" s="41"/>
      <c r="E19" s="44" t="s">
        <v>5</v>
      </c>
      <c r="F19" s="46"/>
      <c r="G19" s="45">
        <v>3423</v>
      </c>
      <c r="H19" s="45">
        <v>3385</v>
      </c>
      <c r="I19" s="45">
        <v>3144</v>
      </c>
      <c r="J19" s="45">
        <v>3403</v>
      </c>
      <c r="K19" s="45">
        <v>3007</v>
      </c>
      <c r="L19" s="45">
        <v>3644</v>
      </c>
      <c r="M19" s="45">
        <v>2803</v>
      </c>
      <c r="N19" s="45">
        <v>2829</v>
      </c>
      <c r="O19" s="45">
        <v>3341</v>
      </c>
      <c r="P19" s="30">
        <f t="shared" si="0"/>
        <v>-1.8</v>
      </c>
      <c r="Q19" s="40"/>
    </row>
    <row r="20" spans="1:19" s="23" customFormat="1" ht="6" customHeight="1" x14ac:dyDescent="0.15">
      <c r="A20" s="23" t="s">
        <v>47</v>
      </c>
      <c r="B20" s="23" t="s">
        <v>47</v>
      </c>
      <c r="C20" s="23" t="s">
        <v>47</v>
      </c>
      <c r="D20" s="23" t="s">
        <v>47</v>
      </c>
      <c r="E20" s="47" t="s">
        <v>47</v>
      </c>
      <c r="F20" s="48" t="s">
        <v>47</v>
      </c>
      <c r="G20" s="49"/>
      <c r="H20" s="49"/>
      <c r="I20" s="49"/>
      <c r="J20" s="49"/>
      <c r="K20" s="49"/>
      <c r="L20" s="49"/>
      <c r="M20" s="49"/>
      <c r="N20" s="49"/>
      <c r="O20" s="49"/>
      <c r="P20" s="30"/>
      <c r="Q20" s="40"/>
    </row>
    <row r="21" spans="1:19" s="16" customFormat="1" ht="11.45" customHeight="1" x14ac:dyDescent="0.15">
      <c r="B21" s="41"/>
      <c r="C21" s="41"/>
      <c r="D21" s="41"/>
      <c r="E21" s="44" t="s">
        <v>6</v>
      </c>
      <c r="F21" s="46"/>
      <c r="G21" s="45">
        <v>9022</v>
      </c>
      <c r="H21" s="45">
        <v>8528</v>
      </c>
      <c r="I21" s="45">
        <v>8224</v>
      </c>
      <c r="J21" s="45">
        <v>8801</v>
      </c>
      <c r="K21" s="45">
        <v>7653</v>
      </c>
      <c r="L21" s="45">
        <v>9394</v>
      </c>
      <c r="M21" s="45">
        <v>7937</v>
      </c>
      <c r="N21" s="45">
        <v>7672</v>
      </c>
      <c r="O21" s="45">
        <v>8230</v>
      </c>
      <c r="P21" s="30">
        <f t="shared" si="0"/>
        <v>-6.5</v>
      </c>
      <c r="Q21" s="40"/>
    </row>
    <row r="22" spans="1:19" s="16" customFormat="1" ht="11.45" customHeight="1" x14ac:dyDescent="0.15">
      <c r="B22" s="41"/>
      <c r="C22" s="41"/>
      <c r="D22" s="41"/>
      <c r="E22" s="44" t="s">
        <v>7</v>
      </c>
      <c r="F22" s="46"/>
      <c r="G22" s="45">
        <v>2913</v>
      </c>
      <c r="H22" s="45">
        <v>2831</v>
      </c>
      <c r="I22" s="45">
        <v>2774</v>
      </c>
      <c r="J22" s="45">
        <v>2754</v>
      </c>
      <c r="K22" s="45">
        <v>2900</v>
      </c>
      <c r="L22" s="45">
        <v>3386</v>
      </c>
      <c r="M22" s="45">
        <v>2427</v>
      </c>
      <c r="N22" s="45">
        <v>2501</v>
      </c>
      <c r="O22" s="45">
        <v>3049</v>
      </c>
      <c r="P22" s="30">
        <f t="shared" si="0"/>
        <v>10.7</v>
      </c>
      <c r="Q22" s="40"/>
    </row>
    <row r="23" spans="1:19" s="16" customFormat="1" ht="11.45" customHeight="1" x14ac:dyDescent="0.15">
      <c r="B23" s="41"/>
      <c r="C23" s="41"/>
      <c r="D23" s="41"/>
      <c r="E23" s="44" t="s">
        <v>8</v>
      </c>
      <c r="F23" s="46"/>
      <c r="G23" s="45">
        <v>3290</v>
      </c>
      <c r="H23" s="45">
        <v>3177</v>
      </c>
      <c r="I23" s="45">
        <v>3086</v>
      </c>
      <c r="J23" s="45">
        <v>3437</v>
      </c>
      <c r="K23" s="45">
        <v>3172</v>
      </c>
      <c r="L23" s="45">
        <v>3642</v>
      </c>
      <c r="M23" s="45">
        <v>3316</v>
      </c>
      <c r="N23" s="45">
        <v>3260</v>
      </c>
      <c r="O23" s="45">
        <v>3170</v>
      </c>
      <c r="P23" s="30">
        <f t="shared" si="0"/>
        <v>-7.8</v>
      </c>
      <c r="Q23" s="40"/>
    </row>
    <row r="24" spans="1:19" s="16" customFormat="1" ht="11.45" customHeight="1" x14ac:dyDescent="0.15">
      <c r="B24" s="41"/>
      <c r="C24" s="41"/>
      <c r="D24" s="41"/>
      <c r="E24" s="44" t="s">
        <v>9</v>
      </c>
      <c r="F24" s="46"/>
      <c r="G24" s="45">
        <v>5379</v>
      </c>
      <c r="H24" s="45">
        <v>5023</v>
      </c>
      <c r="I24" s="45">
        <v>5225</v>
      </c>
      <c r="J24" s="45">
        <v>5603</v>
      </c>
      <c r="K24" s="45">
        <v>4516</v>
      </c>
      <c r="L24" s="45">
        <v>6317</v>
      </c>
      <c r="M24" s="45">
        <v>5167</v>
      </c>
      <c r="N24" s="45">
        <v>5794</v>
      </c>
      <c r="O24" s="45">
        <v>6438</v>
      </c>
      <c r="P24" s="30">
        <f t="shared" si="0"/>
        <v>14.9</v>
      </c>
      <c r="Q24" s="40"/>
    </row>
    <row r="25" spans="1:19" s="16" customFormat="1" ht="11.45" customHeight="1" x14ac:dyDescent="0.15">
      <c r="B25" s="41"/>
      <c r="C25" s="41"/>
      <c r="D25" s="41"/>
      <c r="E25" s="44" t="s">
        <v>10</v>
      </c>
      <c r="F25" s="46"/>
      <c r="G25" s="45">
        <v>8208</v>
      </c>
      <c r="H25" s="45">
        <v>8932</v>
      </c>
      <c r="I25" s="45">
        <v>9094</v>
      </c>
      <c r="J25" s="45">
        <v>8716</v>
      </c>
      <c r="K25" s="45">
        <v>8724</v>
      </c>
      <c r="L25" s="45">
        <v>12038</v>
      </c>
      <c r="M25" s="45">
        <v>8855</v>
      </c>
      <c r="N25" s="45">
        <v>8273</v>
      </c>
      <c r="O25" s="45">
        <v>8329</v>
      </c>
      <c r="P25" s="30">
        <f t="shared" si="0"/>
        <v>-4.4000000000000004</v>
      </c>
      <c r="Q25" s="40"/>
    </row>
    <row r="26" spans="1:19" s="23" customFormat="1" ht="6" customHeight="1" x14ac:dyDescent="0.15">
      <c r="A26" s="23" t="s">
        <v>47</v>
      </c>
      <c r="B26" s="23" t="s">
        <v>47</v>
      </c>
      <c r="C26" s="23" t="s">
        <v>47</v>
      </c>
      <c r="D26" s="23" t="s">
        <v>47</v>
      </c>
      <c r="E26" s="47" t="s">
        <v>47</v>
      </c>
      <c r="F26" s="48" t="s">
        <v>47</v>
      </c>
      <c r="G26" s="49"/>
      <c r="H26" s="49"/>
      <c r="I26" s="49"/>
      <c r="J26" s="49"/>
      <c r="K26" s="49"/>
      <c r="L26" s="49"/>
      <c r="M26" s="49"/>
      <c r="N26" s="49"/>
      <c r="O26" s="49"/>
      <c r="P26" s="39"/>
      <c r="Q26" s="40"/>
    </row>
    <row r="27" spans="1:19" s="16" customFormat="1" ht="11.45" customHeight="1" x14ac:dyDescent="0.15">
      <c r="B27" s="41"/>
      <c r="C27" s="41"/>
      <c r="D27" s="41"/>
      <c r="E27" s="44" t="s">
        <v>11</v>
      </c>
      <c r="F27" s="46"/>
      <c r="G27" s="45">
        <v>3817</v>
      </c>
      <c r="H27" s="45">
        <v>3584</v>
      </c>
      <c r="I27" s="45">
        <v>3455</v>
      </c>
      <c r="J27" s="45">
        <v>3092</v>
      </c>
      <c r="K27" s="45">
        <v>2840</v>
      </c>
      <c r="L27" s="45">
        <v>3661</v>
      </c>
      <c r="M27" s="45">
        <v>3133</v>
      </c>
      <c r="N27" s="45">
        <v>3039</v>
      </c>
      <c r="O27" s="45">
        <v>3529</v>
      </c>
      <c r="P27" s="30">
        <f t="shared" si="0"/>
        <v>14.1</v>
      </c>
      <c r="Q27" s="40"/>
    </row>
    <row r="28" spans="1:19" s="16" customFormat="1" ht="11.45" customHeight="1" x14ac:dyDescent="0.15">
      <c r="B28" s="41"/>
      <c r="C28" s="41"/>
      <c r="D28" s="41"/>
      <c r="E28" s="44" t="s">
        <v>12</v>
      </c>
      <c r="F28" s="46"/>
      <c r="G28" s="45">
        <v>2920</v>
      </c>
      <c r="H28" s="45">
        <v>3032</v>
      </c>
      <c r="I28" s="45">
        <v>3007</v>
      </c>
      <c r="J28" s="45">
        <v>2752</v>
      </c>
      <c r="K28" s="45">
        <v>2894</v>
      </c>
      <c r="L28" s="45">
        <v>4390</v>
      </c>
      <c r="M28" s="45">
        <v>2564</v>
      </c>
      <c r="N28" s="45">
        <v>2724</v>
      </c>
      <c r="O28" s="45">
        <v>2748</v>
      </c>
      <c r="P28" s="30">
        <f t="shared" si="0"/>
        <v>-0.1</v>
      </c>
      <c r="Q28" s="40"/>
    </row>
    <row r="29" spans="1:19" s="16" customFormat="1" ht="11.45" customHeight="1" x14ac:dyDescent="0.15">
      <c r="B29" s="41"/>
      <c r="C29" s="41"/>
      <c r="D29" s="41"/>
      <c r="E29" s="44" t="s">
        <v>13</v>
      </c>
      <c r="F29" s="46"/>
      <c r="G29" s="45">
        <v>14110</v>
      </c>
      <c r="H29" s="45">
        <v>13935</v>
      </c>
      <c r="I29" s="45">
        <v>12221</v>
      </c>
      <c r="J29" s="45">
        <v>12273</v>
      </c>
      <c r="K29" s="45">
        <v>11699</v>
      </c>
      <c r="L29" s="45">
        <v>15301</v>
      </c>
      <c r="M29" s="45">
        <v>16382</v>
      </c>
      <c r="N29" s="45">
        <v>14492</v>
      </c>
      <c r="O29" s="45">
        <v>19919</v>
      </c>
      <c r="P29" s="30">
        <f t="shared" si="0"/>
        <v>62.3</v>
      </c>
      <c r="Q29" s="40"/>
    </row>
    <row r="30" spans="1:19" s="23" customFormat="1" ht="6" customHeight="1" x14ac:dyDescent="0.15">
      <c r="A30" s="23" t="s">
        <v>47</v>
      </c>
      <c r="B30" s="23" t="s">
        <v>47</v>
      </c>
      <c r="C30" s="23" t="s">
        <v>47</v>
      </c>
      <c r="D30" s="23" t="s">
        <v>47</v>
      </c>
      <c r="E30" s="47" t="s">
        <v>47</v>
      </c>
      <c r="F30" s="48" t="s">
        <v>47</v>
      </c>
      <c r="P30" s="39"/>
      <c r="Q30" s="40"/>
    </row>
    <row r="31" spans="1:19" s="16" customFormat="1" ht="11.45" customHeight="1" x14ac:dyDescent="0.15">
      <c r="B31" s="41"/>
      <c r="C31" s="41"/>
      <c r="D31" s="70" t="s">
        <v>52</v>
      </c>
      <c r="E31" s="71"/>
      <c r="F31" s="50"/>
      <c r="G31" s="38">
        <v>18889</v>
      </c>
      <c r="H31" s="38">
        <v>14452</v>
      </c>
      <c r="I31" s="38">
        <v>14579</v>
      </c>
      <c r="J31" s="38">
        <v>19621</v>
      </c>
      <c r="K31" s="38">
        <v>12135</v>
      </c>
      <c r="L31" s="38">
        <v>14845</v>
      </c>
      <c r="M31" s="38">
        <v>13824</v>
      </c>
      <c r="N31" s="38">
        <v>18387</v>
      </c>
      <c r="O31" s="38">
        <v>12271</v>
      </c>
      <c r="P31" s="39">
        <f t="shared" si="0"/>
        <v>-37.5</v>
      </c>
      <c r="Q31" s="40"/>
    </row>
    <row r="32" spans="1:19" s="16" customFormat="1" ht="11.45" customHeight="1" x14ac:dyDescent="0.15">
      <c r="B32" s="41"/>
      <c r="C32" s="41"/>
      <c r="D32" s="41"/>
      <c r="E32" s="44" t="s">
        <v>14</v>
      </c>
      <c r="F32" s="46"/>
      <c r="G32" s="45">
        <v>10860</v>
      </c>
      <c r="H32" s="45">
        <v>7259</v>
      </c>
      <c r="I32" s="45">
        <v>9634</v>
      </c>
      <c r="J32" s="45">
        <v>12574</v>
      </c>
      <c r="K32" s="45">
        <v>8397</v>
      </c>
      <c r="L32" s="45">
        <v>9451</v>
      </c>
      <c r="M32" s="45">
        <v>11158</v>
      </c>
      <c r="N32" s="45">
        <v>10670</v>
      </c>
      <c r="O32" s="45">
        <v>10277</v>
      </c>
      <c r="P32" s="30">
        <f t="shared" si="0"/>
        <v>-18.3</v>
      </c>
      <c r="Q32" s="40"/>
      <c r="R32" s="51"/>
      <c r="S32" s="51"/>
    </row>
    <row r="33" spans="1:19" s="16" customFormat="1" ht="11.45" customHeight="1" x14ac:dyDescent="0.15">
      <c r="B33" s="41"/>
      <c r="C33" s="41"/>
      <c r="D33" s="41"/>
      <c r="E33" s="44" t="s">
        <v>15</v>
      </c>
      <c r="F33" s="46"/>
      <c r="G33" s="45">
        <v>8029</v>
      </c>
      <c r="H33" s="45">
        <v>7193</v>
      </c>
      <c r="I33" s="45">
        <v>4946</v>
      </c>
      <c r="J33" s="45">
        <v>7047</v>
      </c>
      <c r="K33" s="45">
        <v>3738</v>
      </c>
      <c r="L33" s="45">
        <v>5394</v>
      </c>
      <c r="M33" s="45">
        <v>2666</v>
      </c>
      <c r="N33" s="45">
        <v>7717</v>
      </c>
      <c r="O33" s="45">
        <v>1994</v>
      </c>
      <c r="P33" s="30">
        <f t="shared" si="0"/>
        <v>-71.7</v>
      </c>
      <c r="Q33" s="40"/>
      <c r="R33" s="51"/>
      <c r="S33" s="51"/>
    </row>
    <row r="34" spans="1:19" s="23" customFormat="1" ht="6" customHeight="1" x14ac:dyDescent="0.15">
      <c r="A34" s="23" t="s">
        <v>47</v>
      </c>
      <c r="B34" s="23" t="s">
        <v>47</v>
      </c>
      <c r="C34" s="23" t="s">
        <v>47</v>
      </c>
      <c r="D34" s="23" t="s">
        <v>47</v>
      </c>
      <c r="E34" s="34" t="s">
        <v>47</v>
      </c>
      <c r="F34" s="35" t="s">
        <v>47</v>
      </c>
      <c r="P34" s="39"/>
      <c r="Q34" s="40"/>
      <c r="R34" s="52"/>
      <c r="S34" s="52"/>
    </row>
    <row r="35" spans="1:19" s="16" customFormat="1" ht="11.45" customHeight="1" x14ac:dyDescent="0.15">
      <c r="B35" s="41"/>
      <c r="C35" s="41"/>
      <c r="D35" s="70" t="s">
        <v>53</v>
      </c>
      <c r="E35" s="71"/>
      <c r="F35" s="50"/>
      <c r="G35" s="38">
        <v>21609</v>
      </c>
      <c r="H35" s="38">
        <v>22263</v>
      </c>
      <c r="I35" s="38">
        <v>21847</v>
      </c>
      <c r="J35" s="38">
        <v>27729</v>
      </c>
      <c r="K35" s="38">
        <v>19180</v>
      </c>
      <c r="L35" s="38">
        <v>24040</v>
      </c>
      <c r="M35" s="38">
        <v>30570</v>
      </c>
      <c r="N35" s="38">
        <v>31900</v>
      </c>
      <c r="O35" s="38">
        <v>28558</v>
      </c>
      <c r="P35" s="39">
        <f t="shared" si="0"/>
        <v>3</v>
      </c>
      <c r="Q35" s="40"/>
      <c r="R35" s="51"/>
      <c r="S35" s="51"/>
    </row>
    <row r="36" spans="1:19" s="16" customFormat="1" ht="11.25" customHeight="1" x14ac:dyDescent="0.15">
      <c r="B36" s="41"/>
      <c r="C36" s="41"/>
      <c r="D36" s="41"/>
      <c r="E36" s="44" t="s">
        <v>16</v>
      </c>
      <c r="F36" s="46"/>
      <c r="G36" s="45">
        <v>9905</v>
      </c>
      <c r="H36" s="45">
        <v>9478</v>
      </c>
      <c r="I36" s="45">
        <v>9837</v>
      </c>
      <c r="J36" s="45">
        <v>11203</v>
      </c>
      <c r="K36" s="45">
        <v>8023</v>
      </c>
      <c r="L36" s="45">
        <v>10413</v>
      </c>
      <c r="M36" s="45">
        <v>12771</v>
      </c>
      <c r="N36" s="45">
        <v>13941</v>
      </c>
      <c r="O36" s="45">
        <v>12367</v>
      </c>
      <c r="P36" s="30">
        <f t="shared" si="0"/>
        <v>10.4</v>
      </c>
      <c r="Q36" s="40"/>
    </row>
    <row r="37" spans="1:19" s="16" customFormat="1" ht="11.25" customHeight="1" x14ac:dyDescent="0.15">
      <c r="B37" s="41"/>
      <c r="C37" s="41"/>
      <c r="D37" s="41"/>
      <c r="E37" s="44" t="s">
        <v>17</v>
      </c>
      <c r="F37" s="46"/>
      <c r="G37" s="45">
        <v>6383</v>
      </c>
      <c r="H37" s="45">
        <v>7051</v>
      </c>
      <c r="I37" s="45">
        <v>6770</v>
      </c>
      <c r="J37" s="45">
        <v>10054</v>
      </c>
      <c r="K37" s="45">
        <v>5120</v>
      </c>
      <c r="L37" s="45">
        <v>7696</v>
      </c>
      <c r="M37" s="45">
        <v>11150</v>
      </c>
      <c r="N37" s="45">
        <v>10225</v>
      </c>
      <c r="O37" s="45">
        <v>10924</v>
      </c>
      <c r="P37" s="30">
        <f t="shared" si="0"/>
        <v>8.6999999999999993</v>
      </c>
      <c r="Q37" s="40"/>
    </row>
    <row r="38" spans="1:19" s="16" customFormat="1" ht="11.25" customHeight="1" x14ac:dyDescent="0.15">
      <c r="B38" s="41"/>
      <c r="C38" s="41"/>
      <c r="D38" s="41"/>
      <c r="E38" s="44" t="s">
        <v>18</v>
      </c>
      <c r="F38" s="28"/>
      <c r="G38" s="45">
        <v>443</v>
      </c>
      <c r="H38" s="45">
        <v>631</v>
      </c>
      <c r="I38" s="45">
        <v>602</v>
      </c>
      <c r="J38" s="45">
        <v>1062</v>
      </c>
      <c r="K38" s="45">
        <v>806</v>
      </c>
      <c r="L38" s="45">
        <v>1633</v>
      </c>
      <c r="M38" s="45">
        <v>2084</v>
      </c>
      <c r="N38" s="45">
        <v>2348</v>
      </c>
      <c r="O38" s="45">
        <v>757</v>
      </c>
      <c r="P38" s="30">
        <f t="shared" si="0"/>
        <v>-28.7</v>
      </c>
      <c r="Q38" s="40"/>
    </row>
    <row r="39" spans="1:19" s="16" customFormat="1" ht="11.25" customHeight="1" x14ac:dyDescent="0.15">
      <c r="B39" s="41"/>
      <c r="C39" s="41"/>
      <c r="D39" s="41"/>
      <c r="E39" s="44" t="s">
        <v>19</v>
      </c>
      <c r="F39" s="46"/>
      <c r="G39" s="45">
        <v>4878</v>
      </c>
      <c r="H39" s="45">
        <v>5102</v>
      </c>
      <c r="I39" s="45">
        <v>4638</v>
      </c>
      <c r="J39" s="45">
        <v>5410</v>
      </c>
      <c r="K39" s="45">
        <v>5231</v>
      </c>
      <c r="L39" s="45">
        <v>4298</v>
      </c>
      <c r="M39" s="45">
        <v>4565</v>
      </c>
      <c r="N39" s="45">
        <v>5386</v>
      </c>
      <c r="O39" s="45">
        <v>4510</v>
      </c>
      <c r="P39" s="30">
        <f t="shared" si="0"/>
        <v>-16.600000000000001</v>
      </c>
      <c r="Q39" s="40"/>
    </row>
    <row r="40" spans="1:19" s="23" customFormat="1" ht="6" customHeight="1" x14ac:dyDescent="0.15">
      <c r="A40" s="23" t="s">
        <v>47</v>
      </c>
      <c r="B40" s="23" t="s">
        <v>47</v>
      </c>
      <c r="C40" s="23" t="s">
        <v>47</v>
      </c>
      <c r="D40" s="23" t="s">
        <v>47</v>
      </c>
      <c r="E40" s="47" t="s">
        <v>47</v>
      </c>
      <c r="F40" s="48" t="s">
        <v>47</v>
      </c>
      <c r="P40" s="39"/>
      <c r="Q40" s="40"/>
    </row>
    <row r="41" spans="1:19" s="16" customFormat="1" ht="11.45" customHeight="1" x14ac:dyDescent="0.15">
      <c r="B41" s="41"/>
      <c r="C41" s="41"/>
      <c r="D41" s="70" t="s">
        <v>54</v>
      </c>
      <c r="E41" s="71"/>
      <c r="F41" s="50"/>
      <c r="G41" s="38">
        <v>10860</v>
      </c>
      <c r="H41" s="38">
        <v>8773</v>
      </c>
      <c r="I41" s="38">
        <v>8674</v>
      </c>
      <c r="J41" s="38">
        <v>13550</v>
      </c>
      <c r="K41" s="38">
        <v>9643</v>
      </c>
      <c r="L41" s="38">
        <v>10931</v>
      </c>
      <c r="M41" s="38">
        <v>8349</v>
      </c>
      <c r="N41" s="38">
        <v>7162</v>
      </c>
      <c r="O41" s="38">
        <v>8535</v>
      </c>
      <c r="P41" s="39">
        <f t="shared" si="0"/>
        <v>-37</v>
      </c>
      <c r="Q41" s="40"/>
    </row>
    <row r="42" spans="1:19" s="16" customFormat="1" ht="11.45" customHeight="1" x14ac:dyDescent="0.15">
      <c r="B42" s="41"/>
      <c r="C42" s="41"/>
      <c r="D42" s="41"/>
      <c r="E42" s="44" t="s">
        <v>20</v>
      </c>
      <c r="F42" s="46"/>
      <c r="G42" s="45">
        <v>4256</v>
      </c>
      <c r="H42" s="45">
        <v>3053</v>
      </c>
      <c r="I42" s="45">
        <v>2510</v>
      </c>
      <c r="J42" s="45">
        <v>3191</v>
      </c>
      <c r="K42" s="45">
        <v>5042</v>
      </c>
      <c r="L42" s="45">
        <v>3540</v>
      </c>
      <c r="M42" s="45">
        <v>3735</v>
      </c>
      <c r="N42" s="45">
        <v>2961</v>
      </c>
      <c r="O42" s="45">
        <v>2278</v>
      </c>
      <c r="P42" s="30">
        <f t="shared" si="0"/>
        <v>-28.6</v>
      </c>
      <c r="Q42" s="40"/>
    </row>
    <row r="43" spans="1:19" s="16" customFormat="1" ht="11.45" customHeight="1" x14ac:dyDescent="0.15">
      <c r="B43" s="41"/>
      <c r="C43" s="41"/>
      <c r="D43" s="41"/>
      <c r="E43" s="44" t="s">
        <v>21</v>
      </c>
      <c r="F43" s="28"/>
      <c r="G43" s="45">
        <v>683</v>
      </c>
      <c r="H43" s="45">
        <v>633</v>
      </c>
      <c r="I43" s="45">
        <v>1012</v>
      </c>
      <c r="J43" s="45">
        <v>5365</v>
      </c>
      <c r="K43" s="45">
        <v>404</v>
      </c>
      <c r="L43" s="45">
        <v>1013</v>
      </c>
      <c r="M43" s="45">
        <v>662</v>
      </c>
      <c r="N43" s="45">
        <v>342</v>
      </c>
      <c r="O43" s="45">
        <v>702</v>
      </c>
      <c r="P43" s="30">
        <f t="shared" si="0"/>
        <v>-86.9</v>
      </c>
      <c r="Q43" s="40"/>
    </row>
    <row r="44" spans="1:19" s="16" customFormat="1" ht="11.45" customHeight="1" x14ac:dyDescent="0.15">
      <c r="B44" s="41"/>
      <c r="C44" s="41"/>
      <c r="D44" s="41"/>
      <c r="E44" s="44" t="s">
        <v>22</v>
      </c>
      <c r="F44" s="28"/>
      <c r="G44" s="29">
        <v>849</v>
      </c>
      <c r="H44" s="29">
        <v>551</v>
      </c>
      <c r="I44" s="29">
        <v>622</v>
      </c>
      <c r="J44" s="29">
        <v>906</v>
      </c>
      <c r="K44" s="29">
        <v>385</v>
      </c>
      <c r="L44" s="29">
        <v>1147</v>
      </c>
      <c r="M44" s="29">
        <v>470</v>
      </c>
      <c r="N44" s="29">
        <v>91</v>
      </c>
      <c r="O44" s="29">
        <v>1190</v>
      </c>
      <c r="P44" s="30">
        <f t="shared" si="0"/>
        <v>31.3</v>
      </c>
      <c r="Q44" s="40"/>
    </row>
    <row r="45" spans="1:19" s="16" customFormat="1" ht="11.45" customHeight="1" x14ac:dyDescent="0.15">
      <c r="B45" s="41"/>
      <c r="C45" s="41"/>
      <c r="D45" s="41"/>
      <c r="E45" s="44" t="s">
        <v>23</v>
      </c>
      <c r="F45" s="46"/>
      <c r="G45" s="45">
        <v>2076</v>
      </c>
      <c r="H45" s="45">
        <v>1869</v>
      </c>
      <c r="I45" s="45">
        <v>1792</v>
      </c>
      <c r="J45" s="45">
        <v>1863</v>
      </c>
      <c r="K45" s="45">
        <v>1647</v>
      </c>
      <c r="L45" s="45">
        <v>2184</v>
      </c>
      <c r="M45" s="45">
        <v>1348</v>
      </c>
      <c r="N45" s="45">
        <v>1760</v>
      </c>
      <c r="O45" s="45">
        <v>2010</v>
      </c>
      <c r="P45" s="30">
        <f t="shared" si="0"/>
        <v>7.9</v>
      </c>
      <c r="Q45" s="40"/>
    </row>
    <row r="46" spans="1:19" s="23" customFormat="1" ht="6" customHeight="1" x14ac:dyDescent="0.15">
      <c r="A46" s="23" t="s">
        <v>47</v>
      </c>
      <c r="B46" s="23" t="s">
        <v>47</v>
      </c>
      <c r="C46" s="23" t="s">
        <v>47</v>
      </c>
      <c r="D46" s="23" t="s">
        <v>47</v>
      </c>
      <c r="E46" s="47" t="s">
        <v>47</v>
      </c>
      <c r="F46" s="48" t="s">
        <v>47</v>
      </c>
      <c r="G46" s="49"/>
      <c r="H46" s="49"/>
      <c r="I46" s="49"/>
      <c r="J46" s="49"/>
      <c r="K46" s="49"/>
      <c r="L46" s="49"/>
      <c r="M46" s="49"/>
      <c r="N46" s="49"/>
      <c r="O46" s="49"/>
      <c r="P46" s="39"/>
      <c r="Q46" s="40"/>
    </row>
    <row r="47" spans="1:19" s="16" customFormat="1" ht="11.45" customHeight="1" x14ac:dyDescent="0.15">
      <c r="B47" s="41"/>
      <c r="C47" s="41"/>
      <c r="D47" s="41"/>
      <c r="E47" s="44" t="s">
        <v>24</v>
      </c>
      <c r="F47" s="46"/>
      <c r="G47" s="45">
        <v>2371</v>
      </c>
      <c r="H47" s="45">
        <v>2185</v>
      </c>
      <c r="I47" s="45">
        <v>2233</v>
      </c>
      <c r="J47" s="45">
        <v>2031</v>
      </c>
      <c r="K47" s="45">
        <v>1931</v>
      </c>
      <c r="L47" s="45">
        <v>2587</v>
      </c>
      <c r="M47" s="45">
        <v>1881</v>
      </c>
      <c r="N47" s="45">
        <v>1878</v>
      </c>
      <c r="O47" s="45">
        <v>2200</v>
      </c>
      <c r="P47" s="30">
        <f t="shared" si="0"/>
        <v>8.3000000000000007</v>
      </c>
      <c r="Q47" s="40"/>
    </row>
    <row r="48" spans="1:19" s="16" customFormat="1" ht="11.45" customHeight="1" x14ac:dyDescent="0.15">
      <c r="B48" s="41"/>
      <c r="C48" s="41"/>
      <c r="D48" s="41"/>
      <c r="E48" s="44" t="s">
        <v>25</v>
      </c>
      <c r="F48" s="46"/>
      <c r="G48" s="29">
        <v>626</v>
      </c>
      <c r="H48" s="29">
        <v>482</v>
      </c>
      <c r="I48" s="29">
        <v>506</v>
      </c>
      <c r="J48" s="29">
        <v>193</v>
      </c>
      <c r="K48" s="29">
        <v>234</v>
      </c>
      <c r="L48" s="29">
        <v>459</v>
      </c>
      <c r="M48" s="29">
        <v>254</v>
      </c>
      <c r="N48" s="29">
        <v>131</v>
      </c>
      <c r="O48" s="29">
        <v>154</v>
      </c>
      <c r="P48" s="30">
        <f t="shared" si="0"/>
        <v>-20.2</v>
      </c>
      <c r="Q48" s="40"/>
    </row>
    <row r="49" spans="1:20" s="23" customFormat="1" ht="6" customHeight="1" x14ac:dyDescent="0.15">
      <c r="A49" s="23" t="s">
        <v>47</v>
      </c>
      <c r="B49" s="23" t="s">
        <v>47</v>
      </c>
      <c r="C49" s="23" t="s">
        <v>47</v>
      </c>
      <c r="D49" s="23" t="s">
        <v>47</v>
      </c>
      <c r="E49" s="23" t="s">
        <v>47</v>
      </c>
      <c r="F49" s="25" t="s">
        <v>47</v>
      </c>
      <c r="P49" s="39"/>
      <c r="Q49" s="40"/>
    </row>
    <row r="50" spans="1:20" s="16" customFormat="1" ht="11.45" customHeight="1" x14ac:dyDescent="0.15">
      <c r="B50" s="41"/>
      <c r="C50" s="41"/>
      <c r="D50" s="70" t="s">
        <v>55</v>
      </c>
      <c r="E50" s="71"/>
      <c r="F50" s="50"/>
      <c r="G50" s="38">
        <v>12785</v>
      </c>
      <c r="H50" s="38">
        <v>13221</v>
      </c>
      <c r="I50" s="38">
        <v>10730</v>
      </c>
      <c r="J50" s="38">
        <v>10894</v>
      </c>
      <c r="K50" s="38">
        <v>11114</v>
      </c>
      <c r="L50" s="38">
        <v>13493</v>
      </c>
      <c r="M50" s="38">
        <v>14955</v>
      </c>
      <c r="N50" s="38">
        <v>9819</v>
      </c>
      <c r="O50" s="38">
        <v>13244</v>
      </c>
      <c r="P50" s="39">
        <f t="shared" si="0"/>
        <v>21.6</v>
      </c>
      <c r="Q50" s="40"/>
    </row>
    <row r="51" spans="1:20" s="16" customFormat="1" ht="11.45" customHeight="1" x14ac:dyDescent="0.15">
      <c r="B51" s="41"/>
      <c r="C51" s="41"/>
      <c r="D51" s="41"/>
      <c r="E51" s="44" t="s">
        <v>26</v>
      </c>
      <c r="F51" s="46"/>
      <c r="G51" s="29">
        <v>96</v>
      </c>
      <c r="H51" s="29">
        <v>87</v>
      </c>
      <c r="I51" s="29">
        <v>132</v>
      </c>
      <c r="J51" s="29">
        <v>0</v>
      </c>
      <c r="K51" s="29">
        <v>13</v>
      </c>
      <c r="L51" s="29">
        <v>1510</v>
      </c>
      <c r="M51" s="29">
        <v>47</v>
      </c>
      <c r="N51" s="29">
        <v>0</v>
      </c>
      <c r="O51" s="29">
        <v>16</v>
      </c>
      <c r="P51" s="30" t="str">
        <f t="shared" si="0"/>
        <v>-</v>
      </c>
      <c r="Q51" s="40"/>
    </row>
    <row r="52" spans="1:20" s="16" customFormat="1" ht="11.45" customHeight="1" x14ac:dyDescent="0.15">
      <c r="B52" s="41"/>
      <c r="C52" s="41"/>
      <c r="D52" s="41"/>
      <c r="E52" s="44" t="s">
        <v>27</v>
      </c>
      <c r="F52" s="28"/>
      <c r="G52" s="45">
        <v>5141</v>
      </c>
      <c r="H52" s="45">
        <v>5390</v>
      </c>
      <c r="I52" s="45">
        <v>3856</v>
      </c>
      <c r="J52" s="45">
        <v>5158</v>
      </c>
      <c r="K52" s="45">
        <v>4023</v>
      </c>
      <c r="L52" s="45">
        <v>4708</v>
      </c>
      <c r="M52" s="45">
        <v>7296</v>
      </c>
      <c r="N52" s="45">
        <v>4979</v>
      </c>
      <c r="O52" s="45">
        <v>6568</v>
      </c>
      <c r="P52" s="30">
        <f t="shared" si="0"/>
        <v>27.3</v>
      </c>
      <c r="Q52" s="40"/>
    </row>
    <row r="53" spans="1:20" s="16" customFormat="1" ht="11.45" customHeight="1" x14ac:dyDescent="0.15">
      <c r="B53" s="41"/>
      <c r="C53" s="41"/>
      <c r="D53" s="41"/>
      <c r="E53" s="53" t="s">
        <v>28</v>
      </c>
      <c r="F53" s="28"/>
      <c r="G53" s="45">
        <v>3110</v>
      </c>
      <c r="H53" s="45">
        <v>3161</v>
      </c>
      <c r="I53" s="45">
        <v>2471</v>
      </c>
      <c r="J53" s="45">
        <v>1454</v>
      </c>
      <c r="K53" s="45">
        <v>2646</v>
      </c>
      <c r="L53" s="45">
        <v>1800</v>
      </c>
      <c r="M53" s="45">
        <v>3522</v>
      </c>
      <c r="N53" s="45">
        <v>1458</v>
      </c>
      <c r="O53" s="45">
        <v>2323</v>
      </c>
      <c r="P53" s="30">
        <f t="shared" si="0"/>
        <v>59.8</v>
      </c>
      <c r="Q53" s="40"/>
    </row>
    <row r="54" spans="1:20" s="16" customFormat="1" ht="11.45" customHeight="1" x14ac:dyDescent="0.15">
      <c r="B54" s="41"/>
      <c r="C54" s="41"/>
      <c r="D54" s="41"/>
      <c r="E54" s="44" t="s">
        <v>29</v>
      </c>
      <c r="F54" s="46"/>
      <c r="G54" s="45">
        <v>1168</v>
      </c>
      <c r="H54" s="45">
        <v>1080</v>
      </c>
      <c r="I54" s="45">
        <v>1006</v>
      </c>
      <c r="J54" s="45">
        <v>791</v>
      </c>
      <c r="K54" s="45">
        <v>1006</v>
      </c>
      <c r="L54" s="45">
        <v>1533</v>
      </c>
      <c r="M54" s="45">
        <v>1116</v>
      </c>
      <c r="N54" s="45">
        <v>750</v>
      </c>
      <c r="O54" s="45">
        <v>818</v>
      </c>
      <c r="P54" s="30">
        <f t="shared" si="0"/>
        <v>3.4</v>
      </c>
      <c r="Q54" s="40"/>
    </row>
    <row r="55" spans="1:20" s="23" customFormat="1" ht="6" customHeight="1" x14ac:dyDescent="0.15">
      <c r="A55" s="23" t="s">
        <v>47</v>
      </c>
      <c r="B55" s="23" t="s">
        <v>47</v>
      </c>
      <c r="C55" s="23" t="s">
        <v>47</v>
      </c>
      <c r="D55" s="23" t="s">
        <v>47</v>
      </c>
      <c r="E55" s="47" t="s">
        <v>47</v>
      </c>
      <c r="F55" s="48" t="s">
        <v>47</v>
      </c>
      <c r="P55" s="39"/>
      <c r="Q55" s="40"/>
    </row>
    <row r="56" spans="1:20" s="16" customFormat="1" ht="11.45" customHeight="1" x14ac:dyDescent="0.15">
      <c r="B56" s="41"/>
      <c r="C56" s="41"/>
      <c r="D56" s="41"/>
      <c r="E56" s="44" t="s">
        <v>56</v>
      </c>
      <c r="F56" s="46"/>
      <c r="G56" s="45">
        <v>138</v>
      </c>
      <c r="H56" s="45">
        <v>158</v>
      </c>
      <c r="I56" s="45">
        <v>126</v>
      </c>
      <c r="J56" s="45">
        <v>101</v>
      </c>
      <c r="K56" s="45">
        <v>186</v>
      </c>
      <c r="L56" s="45">
        <v>233</v>
      </c>
      <c r="M56" s="45">
        <v>262</v>
      </c>
      <c r="N56" s="45">
        <v>120</v>
      </c>
      <c r="O56" s="45">
        <v>101</v>
      </c>
      <c r="P56" s="30">
        <f t="shared" si="0"/>
        <v>0</v>
      </c>
      <c r="Q56" s="40"/>
    </row>
    <row r="57" spans="1:20" s="16" customFormat="1" ht="11.45" customHeight="1" x14ac:dyDescent="0.15">
      <c r="B57" s="41"/>
      <c r="C57" s="41"/>
      <c r="D57" s="41"/>
      <c r="E57" s="44" t="s">
        <v>30</v>
      </c>
      <c r="F57" s="46"/>
      <c r="G57" s="45">
        <v>1010</v>
      </c>
      <c r="H57" s="45">
        <v>926</v>
      </c>
      <c r="I57" s="45">
        <v>940</v>
      </c>
      <c r="J57" s="45">
        <v>713</v>
      </c>
      <c r="K57" s="45">
        <v>860</v>
      </c>
      <c r="L57" s="45">
        <v>1596</v>
      </c>
      <c r="M57" s="45">
        <v>1160</v>
      </c>
      <c r="N57" s="45">
        <v>683</v>
      </c>
      <c r="O57" s="45">
        <v>1030</v>
      </c>
      <c r="P57" s="30">
        <f t="shared" si="0"/>
        <v>44.5</v>
      </c>
      <c r="Q57" s="40"/>
    </row>
    <row r="58" spans="1:20" s="16" customFormat="1" ht="11.45" customHeight="1" x14ac:dyDescent="0.15">
      <c r="B58" s="41"/>
      <c r="C58" s="41"/>
      <c r="D58" s="41"/>
      <c r="E58" s="44" t="s">
        <v>31</v>
      </c>
      <c r="F58" s="28"/>
      <c r="G58" s="45">
        <v>1359</v>
      </c>
      <c r="H58" s="45">
        <v>1588</v>
      </c>
      <c r="I58" s="45">
        <v>1505</v>
      </c>
      <c r="J58" s="45">
        <v>2028</v>
      </c>
      <c r="K58" s="45">
        <v>1770</v>
      </c>
      <c r="L58" s="45">
        <v>1479</v>
      </c>
      <c r="M58" s="45">
        <v>1172</v>
      </c>
      <c r="N58" s="45">
        <v>1247</v>
      </c>
      <c r="O58" s="45">
        <v>1601</v>
      </c>
      <c r="P58" s="30">
        <f t="shared" si="0"/>
        <v>-21.1</v>
      </c>
      <c r="Q58" s="40"/>
    </row>
    <row r="59" spans="1:20" s="16" customFormat="1" ht="11.45" customHeight="1" x14ac:dyDescent="0.15">
      <c r="B59" s="41"/>
      <c r="C59" s="41"/>
      <c r="D59" s="41"/>
      <c r="E59" s="44" t="s">
        <v>32</v>
      </c>
      <c r="F59" s="46"/>
      <c r="G59" s="45">
        <v>763</v>
      </c>
      <c r="H59" s="45">
        <v>831</v>
      </c>
      <c r="I59" s="45">
        <v>693</v>
      </c>
      <c r="J59" s="45">
        <v>647</v>
      </c>
      <c r="K59" s="45">
        <v>611</v>
      </c>
      <c r="L59" s="45">
        <v>636</v>
      </c>
      <c r="M59" s="45">
        <v>379</v>
      </c>
      <c r="N59" s="45">
        <v>580</v>
      </c>
      <c r="O59" s="45">
        <v>787</v>
      </c>
      <c r="P59" s="30">
        <f t="shared" si="0"/>
        <v>21.6</v>
      </c>
      <c r="Q59" s="40"/>
    </row>
    <row r="60" spans="1:20" s="23" customFormat="1" ht="6" customHeight="1" x14ac:dyDescent="0.15">
      <c r="A60" s="23" t="s">
        <v>47</v>
      </c>
      <c r="B60" s="23" t="s">
        <v>47</v>
      </c>
      <c r="C60" s="23" t="s">
        <v>47</v>
      </c>
      <c r="D60" s="23" t="s">
        <v>47</v>
      </c>
      <c r="E60" s="47" t="s">
        <v>47</v>
      </c>
      <c r="F60" s="48" t="s">
        <v>47</v>
      </c>
      <c r="P60" s="39"/>
      <c r="Q60" s="40"/>
    </row>
    <row r="61" spans="1:20" s="16" customFormat="1" ht="11.45" customHeight="1" x14ac:dyDescent="0.15">
      <c r="B61" s="41"/>
      <c r="C61" s="41"/>
      <c r="D61" s="70" t="s">
        <v>57</v>
      </c>
      <c r="E61" s="71"/>
      <c r="F61" s="50"/>
      <c r="G61" s="38">
        <v>11653</v>
      </c>
      <c r="H61" s="38">
        <v>11766</v>
      </c>
      <c r="I61" s="38">
        <v>9837</v>
      </c>
      <c r="J61" s="38">
        <v>11286</v>
      </c>
      <c r="K61" s="38">
        <v>9195</v>
      </c>
      <c r="L61" s="38">
        <v>12080</v>
      </c>
      <c r="M61" s="38">
        <v>10524</v>
      </c>
      <c r="N61" s="38">
        <v>7837</v>
      </c>
      <c r="O61" s="38">
        <v>9885</v>
      </c>
      <c r="P61" s="39">
        <f t="shared" si="0"/>
        <v>-12.4</v>
      </c>
      <c r="Q61" s="40"/>
      <c r="R61" s="54"/>
      <c r="S61" s="54"/>
      <c r="T61" s="55"/>
    </row>
    <row r="62" spans="1:20" s="16" customFormat="1" ht="11.45" customHeight="1" x14ac:dyDescent="0.15">
      <c r="B62" s="41"/>
      <c r="C62" s="41"/>
      <c r="D62" s="41"/>
      <c r="E62" s="44" t="s">
        <v>33</v>
      </c>
      <c r="F62" s="46"/>
      <c r="G62" s="45">
        <v>2145</v>
      </c>
      <c r="H62" s="45">
        <v>2322</v>
      </c>
      <c r="I62" s="45">
        <v>2198</v>
      </c>
      <c r="J62" s="45">
        <v>2430</v>
      </c>
      <c r="K62" s="45">
        <v>2161</v>
      </c>
      <c r="L62" s="45">
        <v>2175</v>
      </c>
      <c r="M62" s="45">
        <v>1849</v>
      </c>
      <c r="N62" s="45">
        <v>1433</v>
      </c>
      <c r="O62" s="45">
        <v>2233</v>
      </c>
      <c r="P62" s="30">
        <f t="shared" si="0"/>
        <v>-8.1</v>
      </c>
      <c r="Q62" s="40"/>
      <c r="R62" s="54"/>
      <c r="S62" s="54"/>
      <c r="T62" s="55"/>
    </row>
    <row r="63" spans="1:20" s="16" customFormat="1" ht="11.45" customHeight="1" x14ac:dyDescent="0.15">
      <c r="B63" s="41"/>
      <c r="C63" s="41"/>
      <c r="D63" s="41"/>
      <c r="E63" s="44" t="s">
        <v>34</v>
      </c>
      <c r="F63" s="28"/>
      <c r="G63" s="45">
        <v>1076</v>
      </c>
      <c r="H63" s="45">
        <v>1171</v>
      </c>
      <c r="I63" s="45">
        <v>894</v>
      </c>
      <c r="J63" s="45">
        <v>575</v>
      </c>
      <c r="K63" s="45">
        <v>803</v>
      </c>
      <c r="L63" s="45">
        <v>960</v>
      </c>
      <c r="M63" s="45">
        <v>1336</v>
      </c>
      <c r="N63" s="45">
        <v>800</v>
      </c>
      <c r="O63" s="45">
        <v>1061</v>
      </c>
      <c r="P63" s="30">
        <f t="shared" si="0"/>
        <v>84.5</v>
      </c>
      <c r="Q63" s="40"/>
      <c r="R63" s="54"/>
      <c r="S63" s="54"/>
      <c r="T63" s="55"/>
    </row>
    <row r="64" spans="1:20" s="16" customFormat="1" ht="11.45" customHeight="1" x14ac:dyDescent="0.15">
      <c r="B64" s="41"/>
      <c r="C64" s="41"/>
      <c r="D64" s="41"/>
      <c r="E64" s="56" t="s">
        <v>58</v>
      </c>
      <c r="F64" s="28"/>
      <c r="G64" s="45">
        <v>1752</v>
      </c>
      <c r="H64" s="45">
        <v>2576</v>
      </c>
      <c r="I64" s="45">
        <v>1718</v>
      </c>
      <c r="J64" s="45">
        <v>1411</v>
      </c>
      <c r="K64" s="45">
        <v>1421</v>
      </c>
      <c r="L64" s="45">
        <v>3887</v>
      </c>
      <c r="M64" s="45">
        <v>3727</v>
      </c>
      <c r="N64" s="45">
        <v>1652</v>
      </c>
      <c r="O64" s="45">
        <v>2050</v>
      </c>
      <c r="P64" s="30">
        <f t="shared" si="0"/>
        <v>45.3</v>
      </c>
      <c r="Q64" s="40"/>
    </row>
    <row r="65" spans="2:17" s="16" customFormat="1" ht="11.45" customHeight="1" x14ac:dyDescent="0.15">
      <c r="B65" s="41"/>
      <c r="C65" s="41"/>
      <c r="D65" s="41"/>
      <c r="E65" s="44" t="s">
        <v>59</v>
      </c>
      <c r="F65" s="46"/>
      <c r="G65" s="45">
        <v>6681</v>
      </c>
      <c r="H65" s="45">
        <v>5696</v>
      </c>
      <c r="I65" s="45">
        <v>5026</v>
      </c>
      <c r="J65" s="45">
        <v>6870</v>
      </c>
      <c r="K65" s="45">
        <v>4809</v>
      </c>
      <c r="L65" s="45">
        <v>5057</v>
      </c>
      <c r="M65" s="45">
        <v>3611</v>
      </c>
      <c r="N65" s="45">
        <v>3952</v>
      </c>
      <c r="O65" s="45">
        <v>4542</v>
      </c>
      <c r="P65" s="30">
        <f t="shared" si="0"/>
        <v>-33.9</v>
      </c>
      <c r="Q65" s="40"/>
    </row>
    <row r="66" spans="2:17" s="23" customFormat="1" ht="6" customHeight="1" x14ac:dyDescent="0.15">
      <c r="E66" s="47"/>
      <c r="F66" s="48"/>
      <c r="P66" s="39"/>
      <c r="Q66" s="40"/>
    </row>
    <row r="67" spans="2:17" s="16" customFormat="1" ht="11.45" customHeight="1" x14ac:dyDescent="0.15">
      <c r="B67" s="41"/>
      <c r="C67" s="41"/>
      <c r="D67" s="70" t="s">
        <v>60</v>
      </c>
      <c r="E67" s="71"/>
      <c r="F67" s="50"/>
      <c r="G67" s="38">
        <v>34825</v>
      </c>
      <c r="H67" s="38">
        <v>34387</v>
      </c>
      <c r="I67" s="38">
        <v>28591</v>
      </c>
      <c r="J67" s="38">
        <v>34894</v>
      </c>
      <c r="K67" s="38">
        <v>26709</v>
      </c>
      <c r="L67" s="38">
        <v>36903</v>
      </c>
      <c r="M67" s="38">
        <v>44242</v>
      </c>
      <c r="N67" s="38">
        <v>30390</v>
      </c>
      <c r="O67" s="38">
        <v>62285</v>
      </c>
      <c r="P67" s="39">
        <f t="shared" si="0"/>
        <v>78.5</v>
      </c>
      <c r="Q67" s="40"/>
    </row>
    <row r="68" spans="2:17" s="16" customFormat="1" ht="11.45" customHeight="1" x14ac:dyDescent="0.15">
      <c r="B68" s="41"/>
      <c r="C68" s="41"/>
      <c r="D68" s="41"/>
      <c r="E68" s="44" t="s">
        <v>35</v>
      </c>
      <c r="F68" s="46"/>
      <c r="G68" s="45">
        <v>6732</v>
      </c>
      <c r="H68" s="45">
        <v>4568</v>
      </c>
      <c r="I68" s="45">
        <v>4187</v>
      </c>
      <c r="J68" s="45">
        <v>6391</v>
      </c>
      <c r="K68" s="45">
        <v>5385</v>
      </c>
      <c r="L68" s="45">
        <v>3799</v>
      </c>
      <c r="M68" s="45">
        <v>5784</v>
      </c>
      <c r="N68" s="45">
        <v>4157</v>
      </c>
      <c r="O68" s="45">
        <v>7542</v>
      </c>
      <c r="P68" s="30">
        <f t="shared" si="0"/>
        <v>18</v>
      </c>
      <c r="Q68" s="40"/>
    </row>
    <row r="69" spans="2:17" s="16" customFormat="1" ht="11.45" customHeight="1" x14ac:dyDescent="0.15">
      <c r="B69" s="41"/>
      <c r="C69" s="41"/>
      <c r="D69" s="41"/>
      <c r="E69" s="44" t="s">
        <v>36</v>
      </c>
      <c r="F69" s="28"/>
      <c r="G69" s="45">
        <v>16775</v>
      </c>
      <c r="H69" s="45">
        <v>19260</v>
      </c>
      <c r="I69" s="45">
        <v>14844</v>
      </c>
      <c r="J69" s="45">
        <v>19525</v>
      </c>
      <c r="K69" s="45">
        <v>10726</v>
      </c>
      <c r="L69" s="45">
        <v>21490</v>
      </c>
      <c r="M69" s="45">
        <v>27054</v>
      </c>
      <c r="N69" s="45">
        <v>17023</v>
      </c>
      <c r="O69" s="45">
        <v>45488</v>
      </c>
      <c r="P69" s="30">
        <f t="shared" si="0"/>
        <v>133</v>
      </c>
      <c r="Q69" s="40"/>
    </row>
    <row r="70" spans="2:17" s="16" customFormat="1" ht="11.45" customHeight="1" x14ac:dyDescent="0.15">
      <c r="B70" s="41"/>
      <c r="C70" s="41"/>
      <c r="D70" s="41"/>
      <c r="E70" s="44" t="s">
        <v>37</v>
      </c>
      <c r="F70" s="28"/>
      <c r="G70" s="45">
        <v>11318</v>
      </c>
      <c r="H70" s="45">
        <v>10559</v>
      </c>
      <c r="I70" s="45">
        <v>9560</v>
      </c>
      <c r="J70" s="45">
        <v>8979</v>
      </c>
      <c r="K70" s="45">
        <v>10598</v>
      </c>
      <c r="L70" s="45">
        <v>11615</v>
      </c>
      <c r="M70" s="45">
        <v>11404</v>
      </c>
      <c r="N70" s="45">
        <v>9210</v>
      </c>
      <c r="O70" s="45">
        <v>9256</v>
      </c>
      <c r="P70" s="30">
        <f t="shared" si="0"/>
        <v>3.1</v>
      </c>
      <c r="Q70" s="40"/>
    </row>
    <row r="71" spans="2:17" s="23" customFormat="1" ht="6" customHeight="1" x14ac:dyDescent="0.15">
      <c r="E71" s="47"/>
      <c r="F71" s="48"/>
      <c r="P71" s="39"/>
      <c r="Q71" s="40"/>
    </row>
    <row r="72" spans="2:17" s="16" customFormat="1" ht="11.45" customHeight="1" x14ac:dyDescent="0.15">
      <c r="B72" s="41"/>
      <c r="C72" s="41"/>
      <c r="D72" s="70" t="s">
        <v>61</v>
      </c>
      <c r="E72" s="71"/>
      <c r="F72" s="50"/>
      <c r="G72" s="38">
        <v>18960</v>
      </c>
      <c r="H72" s="38">
        <v>11238</v>
      </c>
      <c r="I72" s="38">
        <v>11845</v>
      </c>
      <c r="J72" s="38">
        <v>12096</v>
      </c>
      <c r="K72" s="38">
        <v>16539</v>
      </c>
      <c r="L72" s="38">
        <v>13789</v>
      </c>
      <c r="M72" s="38">
        <v>7933</v>
      </c>
      <c r="N72" s="38">
        <v>12051</v>
      </c>
      <c r="O72" s="38">
        <v>7112</v>
      </c>
      <c r="P72" s="39">
        <f t="shared" si="0"/>
        <v>-41.2</v>
      </c>
      <c r="Q72" s="40"/>
    </row>
    <row r="73" spans="2:17" s="16" customFormat="1" ht="11.45" customHeight="1" x14ac:dyDescent="0.15">
      <c r="B73" s="41"/>
      <c r="C73" s="41"/>
      <c r="D73" s="41"/>
      <c r="E73" s="44" t="s">
        <v>38</v>
      </c>
      <c r="F73" s="46"/>
      <c r="G73" s="45">
        <v>14313</v>
      </c>
      <c r="H73" s="45">
        <v>8396</v>
      </c>
      <c r="I73" s="45">
        <v>8174</v>
      </c>
      <c r="J73" s="45">
        <v>3978</v>
      </c>
      <c r="K73" s="45">
        <v>13359</v>
      </c>
      <c r="L73" s="45">
        <v>9545</v>
      </c>
      <c r="M73" s="45">
        <v>5135</v>
      </c>
      <c r="N73" s="45">
        <v>9659</v>
      </c>
      <c r="O73" s="45">
        <v>1640</v>
      </c>
      <c r="P73" s="30">
        <f t="shared" si="0"/>
        <v>-58.8</v>
      </c>
      <c r="Q73" s="40"/>
    </row>
    <row r="74" spans="2:17" s="16" customFormat="1" ht="11.45" customHeight="1" x14ac:dyDescent="0.15">
      <c r="B74" s="41"/>
      <c r="C74" s="41"/>
      <c r="D74" s="41"/>
      <c r="E74" s="57" t="s">
        <v>62</v>
      </c>
      <c r="F74" s="28"/>
      <c r="G74" s="29">
        <v>420</v>
      </c>
      <c r="H74" s="29">
        <v>258</v>
      </c>
      <c r="I74" s="29">
        <v>113</v>
      </c>
      <c r="J74" s="29">
        <v>290</v>
      </c>
      <c r="K74" s="29">
        <v>24</v>
      </c>
      <c r="L74" s="29">
        <v>191</v>
      </c>
      <c r="M74" s="29">
        <v>6</v>
      </c>
      <c r="N74" s="29">
        <v>232</v>
      </c>
      <c r="O74" s="29">
        <v>1617</v>
      </c>
      <c r="P74" s="30">
        <f t="shared" si="0"/>
        <v>457.6</v>
      </c>
      <c r="Q74" s="40"/>
    </row>
    <row r="75" spans="2:17" s="16" customFormat="1" ht="11.45" customHeight="1" x14ac:dyDescent="0.15">
      <c r="B75" s="41"/>
      <c r="C75" s="41"/>
      <c r="D75" s="41"/>
      <c r="E75" s="44" t="s">
        <v>63</v>
      </c>
      <c r="F75" s="28"/>
      <c r="G75" s="45">
        <v>4226</v>
      </c>
      <c r="H75" s="45">
        <v>2585</v>
      </c>
      <c r="I75" s="45">
        <v>3558</v>
      </c>
      <c r="J75" s="45">
        <v>7828</v>
      </c>
      <c r="K75" s="45">
        <v>3155</v>
      </c>
      <c r="L75" s="45">
        <v>4053</v>
      </c>
      <c r="M75" s="45">
        <v>2792</v>
      </c>
      <c r="N75" s="45">
        <v>2160</v>
      </c>
      <c r="O75" s="45">
        <v>3855</v>
      </c>
      <c r="P75" s="30">
        <f t="shared" si="0"/>
        <v>-50.8</v>
      </c>
      <c r="Q75" s="40"/>
    </row>
    <row r="76" spans="2:17" s="23" customFormat="1" ht="6" customHeight="1" x14ac:dyDescent="0.15">
      <c r="E76" s="47"/>
      <c r="F76" s="35"/>
      <c r="P76" s="39"/>
      <c r="Q76" s="40"/>
    </row>
    <row r="77" spans="2:17" s="16" customFormat="1" ht="11.45" customHeight="1" x14ac:dyDescent="0.15">
      <c r="B77" s="41"/>
      <c r="C77" s="41"/>
      <c r="D77" s="70" t="s">
        <v>64</v>
      </c>
      <c r="E77" s="71"/>
      <c r="F77" s="42"/>
      <c r="G77" s="38">
        <v>36351</v>
      </c>
      <c r="H77" s="38">
        <v>29263</v>
      </c>
      <c r="I77" s="38">
        <v>27424</v>
      </c>
      <c r="J77" s="38">
        <v>30579</v>
      </c>
      <c r="K77" s="38">
        <v>21402</v>
      </c>
      <c r="L77" s="38">
        <v>30597</v>
      </c>
      <c r="M77" s="38">
        <v>27371</v>
      </c>
      <c r="N77" s="38">
        <v>34496</v>
      </c>
      <c r="O77" s="38">
        <v>35403</v>
      </c>
      <c r="P77" s="39">
        <f t="shared" si="0"/>
        <v>15.8</v>
      </c>
      <c r="Q77" s="40"/>
    </row>
    <row r="78" spans="2:17" s="16" customFormat="1" ht="11.45" customHeight="1" x14ac:dyDescent="0.15">
      <c r="B78" s="41"/>
      <c r="C78" s="41"/>
      <c r="D78" s="41"/>
      <c r="E78" s="44" t="s">
        <v>39</v>
      </c>
      <c r="F78" s="28"/>
      <c r="G78" s="45">
        <v>6146</v>
      </c>
      <c r="H78" s="45">
        <v>2406</v>
      </c>
      <c r="I78" s="45">
        <v>1795</v>
      </c>
      <c r="J78" s="45">
        <v>2331</v>
      </c>
      <c r="K78" s="45">
        <v>1160</v>
      </c>
      <c r="L78" s="45">
        <v>1925</v>
      </c>
      <c r="M78" s="45">
        <v>907</v>
      </c>
      <c r="N78" s="45">
        <v>307</v>
      </c>
      <c r="O78" s="45">
        <v>371</v>
      </c>
      <c r="P78" s="30">
        <f t="shared" si="0"/>
        <v>-84.1</v>
      </c>
      <c r="Q78" s="40"/>
    </row>
    <row r="79" spans="2:17" s="16" customFormat="1" ht="11.45" customHeight="1" x14ac:dyDescent="0.15">
      <c r="B79" s="41"/>
      <c r="C79" s="41"/>
      <c r="D79" s="41"/>
      <c r="E79" s="44" t="s">
        <v>40</v>
      </c>
      <c r="F79" s="28"/>
      <c r="G79" s="45">
        <v>5838</v>
      </c>
      <c r="H79" s="45">
        <v>5554</v>
      </c>
      <c r="I79" s="45">
        <v>5553</v>
      </c>
      <c r="J79" s="45">
        <v>5652</v>
      </c>
      <c r="K79" s="45">
        <v>4489</v>
      </c>
      <c r="L79" s="45">
        <v>8580</v>
      </c>
      <c r="M79" s="45">
        <v>6113</v>
      </c>
      <c r="N79" s="45">
        <v>6029</v>
      </c>
      <c r="O79" s="45">
        <v>7593</v>
      </c>
      <c r="P79" s="30">
        <f t="shared" ref="P79:P89" si="1">IF(OR(O79=0,J79=0),"-",ROUND((O79/J79-1)*100,1))</f>
        <v>34.299999999999997</v>
      </c>
      <c r="Q79" s="40"/>
    </row>
    <row r="80" spans="2:17" s="16" customFormat="1" ht="11.45" customHeight="1" x14ac:dyDescent="0.15">
      <c r="B80" s="41"/>
      <c r="C80" s="41"/>
      <c r="D80" s="41"/>
      <c r="E80" s="44" t="s">
        <v>41</v>
      </c>
      <c r="F80" s="28"/>
      <c r="G80" s="45">
        <v>4455</v>
      </c>
      <c r="H80" s="45">
        <v>4406</v>
      </c>
      <c r="I80" s="45">
        <v>3825</v>
      </c>
      <c r="J80" s="45">
        <v>4154</v>
      </c>
      <c r="K80" s="45">
        <v>3689</v>
      </c>
      <c r="L80" s="45">
        <v>4629</v>
      </c>
      <c r="M80" s="45">
        <v>4090</v>
      </c>
      <c r="N80" s="45">
        <v>4175</v>
      </c>
      <c r="O80" s="45">
        <v>4338</v>
      </c>
      <c r="P80" s="30">
        <f t="shared" si="1"/>
        <v>4.4000000000000004</v>
      </c>
      <c r="Q80" s="40"/>
    </row>
    <row r="81" spans="1:17" s="16" customFormat="1" ht="11.45" customHeight="1" x14ac:dyDescent="0.15">
      <c r="B81" s="41"/>
      <c r="C81" s="41"/>
      <c r="D81" s="41"/>
      <c r="E81" s="44" t="s">
        <v>42</v>
      </c>
      <c r="F81" s="28"/>
      <c r="G81" s="45">
        <v>19912</v>
      </c>
      <c r="H81" s="45">
        <v>16897</v>
      </c>
      <c r="I81" s="45">
        <v>16251</v>
      </c>
      <c r="J81" s="45">
        <v>18441</v>
      </c>
      <c r="K81" s="45">
        <v>12065</v>
      </c>
      <c r="L81" s="45">
        <v>15462</v>
      </c>
      <c r="M81" s="45">
        <v>16261</v>
      </c>
      <c r="N81" s="45">
        <v>23985</v>
      </c>
      <c r="O81" s="45">
        <v>23101</v>
      </c>
      <c r="P81" s="30">
        <f t="shared" si="1"/>
        <v>25.3</v>
      </c>
      <c r="Q81" s="40"/>
    </row>
    <row r="82" spans="1:17" s="23" customFormat="1" ht="6" customHeight="1" x14ac:dyDescent="0.15">
      <c r="E82" s="47"/>
      <c r="F82" s="35"/>
      <c r="P82" s="39"/>
      <c r="Q82" s="40"/>
    </row>
    <row r="83" spans="1:17" s="16" customFormat="1" ht="11.45" customHeight="1" x14ac:dyDescent="0.15">
      <c r="B83" s="41"/>
      <c r="C83" s="41"/>
      <c r="D83" s="70" t="s">
        <v>65</v>
      </c>
      <c r="E83" s="71"/>
      <c r="F83" s="42"/>
      <c r="G83" s="38">
        <v>63076</v>
      </c>
      <c r="H83" s="38">
        <v>51974</v>
      </c>
      <c r="I83" s="38">
        <v>51171</v>
      </c>
      <c r="J83" s="38">
        <v>54696</v>
      </c>
      <c r="K83" s="38">
        <v>48972</v>
      </c>
      <c r="L83" s="38">
        <v>60959</v>
      </c>
      <c r="M83" s="38">
        <v>85100</v>
      </c>
      <c r="N83" s="38">
        <v>53573</v>
      </c>
      <c r="O83" s="38">
        <v>57494</v>
      </c>
      <c r="P83" s="39">
        <f t="shared" si="1"/>
        <v>5.0999999999999996</v>
      </c>
      <c r="Q83" s="40"/>
    </row>
    <row r="84" spans="1:17" s="16" customFormat="1" ht="11.45" customHeight="1" x14ac:dyDescent="0.15">
      <c r="B84" s="41"/>
      <c r="C84" s="41"/>
      <c r="D84" s="41"/>
      <c r="E84" s="44" t="s">
        <v>43</v>
      </c>
      <c r="F84" s="28"/>
      <c r="G84" s="45">
        <v>24254</v>
      </c>
      <c r="H84" s="45">
        <v>21737</v>
      </c>
      <c r="I84" s="45">
        <v>18954</v>
      </c>
      <c r="J84" s="45">
        <v>19079</v>
      </c>
      <c r="K84" s="45">
        <v>17159</v>
      </c>
      <c r="L84" s="45">
        <v>20268</v>
      </c>
      <c r="M84" s="45">
        <v>31544</v>
      </c>
      <c r="N84" s="45">
        <v>21933</v>
      </c>
      <c r="O84" s="45">
        <v>22384</v>
      </c>
      <c r="P84" s="30">
        <f t="shared" si="1"/>
        <v>17.3</v>
      </c>
      <c r="Q84" s="40"/>
    </row>
    <row r="85" spans="1:17" s="16" customFormat="1" ht="11.45" customHeight="1" x14ac:dyDescent="0.15">
      <c r="B85" s="41"/>
      <c r="C85" s="41"/>
      <c r="D85" s="41"/>
      <c r="E85" s="58" t="s">
        <v>73</v>
      </c>
      <c r="F85" s="28"/>
      <c r="G85" s="45">
        <v>12288</v>
      </c>
      <c r="H85" s="45">
        <v>8593</v>
      </c>
      <c r="I85" s="45">
        <v>8890</v>
      </c>
      <c r="J85" s="45">
        <v>9984</v>
      </c>
      <c r="K85" s="45">
        <v>7647</v>
      </c>
      <c r="L85" s="45">
        <v>11934</v>
      </c>
      <c r="M85" s="45">
        <v>9452</v>
      </c>
      <c r="N85" s="45">
        <v>10292</v>
      </c>
      <c r="O85" s="45">
        <v>13387</v>
      </c>
      <c r="P85" s="30">
        <f t="shared" si="1"/>
        <v>34.1</v>
      </c>
      <c r="Q85" s="40"/>
    </row>
    <row r="86" spans="1:17" s="16" customFormat="1" ht="11.45" customHeight="1" x14ac:dyDescent="0.15">
      <c r="B86" s="41"/>
      <c r="C86" s="41"/>
      <c r="D86" s="41"/>
      <c r="E86" s="44" t="s">
        <v>44</v>
      </c>
      <c r="F86" s="28"/>
      <c r="G86" s="45">
        <v>22297</v>
      </c>
      <c r="H86" s="45">
        <v>19597</v>
      </c>
      <c r="I86" s="45">
        <v>18261</v>
      </c>
      <c r="J86" s="45">
        <v>20708</v>
      </c>
      <c r="K86" s="45">
        <v>16189</v>
      </c>
      <c r="L86" s="45">
        <v>23466</v>
      </c>
      <c r="M86" s="45">
        <v>41883</v>
      </c>
      <c r="N86" s="45">
        <v>18142</v>
      </c>
      <c r="O86" s="45">
        <v>18025</v>
      </c>
      <c r="P86" s="30">
        <f t="shared" si="1"/>
        <v>-13</v>
      </c>
      <c r="Q86" s="40"/>
    </row>
    <row r="87" spans="1:17" s="16" customFormat="1" ht="11.45" customHeight="1" x14ac:dyDescent="0.15">
      <c r="B87" s="41"/>
      <c r="C87" s="41"/>
      <c r="D87" s="41"/>
      <c r="E87" s="44" t="s">
        <v>45</v>
      </c>
      <c r="F87" s="46"/>
      <c r="G87" s="45">
        <v>4237</v>
      </c>
      <c r="H87" s="45">
        <v>2046</v>
      </c>
      <c r="I87" s="45">
        <v>5065</v>
      </c>
      <c r="J87" s="45">
        <v>4925</v>
      </c>
      <c r="K87" s="45">
        <v>7977</v>
      </c>
      <c r="L87" s="45">
        <v>5291</v>
      </c>
      <c r="M87" s="45">
        <v>2221</v>
      </c>
      <c r="N87" s="45">
        <v>3206</v>
      </c>
      <c r="O87" s="45">
        <v>3698</v>
      </c>
      <c r="P87" s="30">
        <f t="shared" si="1"/>
        <v>-24.9</v>
      </c>
      <c r="Q87" s="40"/>
    </row>
    <row r="88" spans="1:17" s="23" customFormat="1" ht="6" customHeight="1" x14ac:dyDescent="0.15">
      <c r="A88" s="23" t="s">
        <v>47</v>
      </c>
      <c r="E88" s="47"/>
      <c r="F88" s="48"/>
      <c r="P88" s="39"/>
      <c r="Q88" s="40"/>
    </row>
    <row r="89" spans="1:17" s="16" customFormat="1" ht="11.45" customHeight="1" x14ac:dyDescent="0.15">
      <c r="B89" s="70" t="s">
        <v>66</v>
      </c>
      <c r="C89" s="71"/>
      <c r="D89" s="71"/>
      <c r="E89" s="71"/>
      <c r="F89" s="50"/>
      <c r="G89" s="38">
        <v>6496</v>
      </c>
      <c r="H89" s="38">
        <v>7422</v>
      </c>
      <c r="I89" s="38">
        <v>6158</v>
      </c>
      <c r="J89" s="38">
        <v>4718</v>
      </c>
      <c r="K89" s="38">
        <v>6028</v>
      </c>
      <c r="L89" s="38">
        <v>10246</v>
      </c>
      <c r="M89" s="38">
        <v>7078</v>
      </c>
      <c r="N89" s="38">
        <v>4745</v>
      </c>
      <c r="O89" s="38">
        <v>5094</v>
      </c>
      <c r="P89" s="39">
        <f t="shared" si="1"/>
        <v>8</v>
      </c>
      <c r="Q89" s="40"/>
    </row>
    <row r="90" spans="1:17" s="16" customFormat="1" ht="11.45" customHeight="1" x14ac:dyDescent="0.15">
      <c r="B90" s="72" t="s">
        <v>74</v>
      </c>
      <c r="C90" s="71"/>
      <c r="D90" s="71"/>
      <c r="E90" s="71"/>
      <c r="F90" s="46"/>
      <c r="G90" s="33">
        <v>24.4</v>
      </c>
      <c r="H90" s="33">
        <v>26.7</v>
      </c>
      <c r="I90" s="33">
        <v>27.2</v>
      </c>
      <c r="J90" s="33">
        <v>24.3</v>
      </c>
      <c r="K90" s="33">
        <v>27.4</v>
      </c>
      <c r="L90" s="33">
        <v>29</v>
      </c>
      <c r="M90" s="33">
        <v>22.5</v>
      </c>
      <c r="N90" s="33">
        <v>24.8</v>
      </c>
      <c r="O90" s="33">
        <v>25.3</v>
      </c>
      <c r="P90" s="30" t="s">
        <v>69</v>
      </c>
      <c r="Q90" s="59"/>
    </row>
    <row r="91" spans="1:17" s="64" customFormat="1" ht="6" customHeight="1" x14ac:dyDescent="0.15">
      <c r="A91" s="60"/>
      <c r="B91" s="60"/>
      <c r="C91" s="60"/>
      <c r="D91" s="60"/>
      <c r="E91" s="60"/>
      <c r="F91" s="61"/>
      <c r="G91" s="62" t="s">
        <v>47</v>
      </c>
      <c r="H91" s="62" t="s">
        <v>47</v>
      </c>
      <c r="I91" s="62" t="s">
        <v>47</v>
      </c>
      <c r="J91" s="62"/>
      <c r="K91" s="62"/>
      <c r="L91" s="62"/>
      <c r="M91" s="62"/>
      <c r="N91" s="62"/>
      <c r="O91" s="62"/>
      <c r="P91" s="62" t="s">
        <v>47</v>
      </c>
      <c r="Q91" s="63"/>
    </row>
    <row r="92" spans="1:17" s="64" customFormat="1" ht="4.5" customHeight="1" x14ac:dyDescent="0.15">
      <c r="E92" s="63"/>
      <c r="F92" s="63"/>
      <c r="G92" s="63"/>
      <c r="H92" s="63"/>
      <c r="I92" s="63"/>
      <c r="J92" s="63"/>
      <c r="K92" s="63"/>
      <c r="L92" s="63"/>
      <c r="N92" s="65"/>
      <c r="O92" s="65"/>
    </row>
    <row r="93" spans="1:17" s="64" customFormat="1" ht="12.6" customHeight="1" x14ac:dyDescent="0.15">
      <c r="B93" s="66" t="s">
        <v>67</v>
      </c>
      <c r="E93" s="1"/>
      <c r="F93" s="66"/>
      <c r="O93" s="65"/>
    </row>
    <row r="94" spans="1:17" s="64" customFormat="1" ht="12.6" customHeight="1" x14ac:dyDescent="0.15">
      <c r="B94" s="66"/>
      <c r="E94" s="1"/>
      <c r="F94" s="66"/>
      <c r="O94" s="65"/>
    </row>
    <row r="95" spans="1:17" s="5" customFormat="1" x14ac:dyDescent="0.15">
      <c r="B95" s="66"/>
      <c r="O95" s="67"/>
      <c r="P95" s="30"/>
    </row>
    <row r="96" spans="1:17" s="5" customFormat="1" x14ac:dyDescent="0.15">
      <c r="O96" s="67"/>
    </row>
    <row r="97" spans="3:15" s="5" customFormat="1" x14ac:dyDescent="0.15">
      <c r="C97" s="68"/>
      <c r="O97" s="67"/>
    </row>
    <row r="98" spans="3:15" s="5" customFormat="1" x14ac:dyDescent="0.15">
      <c r="C98" s="68"/>
      <c r="O98" s="67"/>
    </row>
    <row r="99" spans="3:15" s="5" customFormat="1" x14ac:dyDescent="0.15">
      <c r="O99" s="67"/>
    </row>
    <row r="100" spans="3:15" s="5" customFormat="1" x14ac:dyDescent="0.15">
      <c r="O100" s="67"/>
    </row>
    <row r="101" spans="3:15" s="5" customFormat="1" x14ac:dyDescent="0.15">
      <c r="O101" s="67"/>
    </row>
    <row r="102" spans="3:15" s="5" customFormat="1" x14ac:dyDescent="0.15">
      <c r="O102" s="67"/>
    </row>
    <row r="103" spans="3:15" s="5" customFormat="1" x14ac:dyDescent="0.15">
      <c r="O103" s="67"/>
    </row>
    <row r="104" spans="3:15" s="5" customFormat="1" x14ac:dyDescent="0.15">
      <c r="O104" s="67"/>
    </row>
    <row r="105" spans="3:15" s="5" customFormat="1" x14ac:dyDescent="0.15">
      <c r="O105" s="67"/>
    </row>
    <row r="106" spans="3:15" s="5" customFormat="1" x14ac:dyDescent="0.15">
      <c r="O106" s="67"/>
    </row>
    <row r="107" spans="3:15" s="5" customFormat="1" x14ac:dyDescent="0.15">
      <c r="O107" s="67"/>
    </row>
    <row r="108" spans="3:15" s="5" customFormat="1" x14ac:dyDescent="0.15">
      <c r="O108" s="67"/>
    </row>
    <row r="109" spans="3:15" s="5" customFormat="1" x14ac:dyDescent="0.15">
      <c r="O109" s="67"/>
    </row>
    <row r="110" spans="3:15" s="5" customFormat="1" x14ac:dyDescent="0.15">
      <c r="O110" s="67"/>
    </row>
    <row r="111" spans="3:15" s="5" customFormat="1" x14ac:dyDescent="0.15">
      <c r="O111" s="67"/>
    </row>
    <row r="112" spans="3:15" s="5" customFormat="1" x14ac:dyDescent="0.15">
      <c r="O112" s="67"/>
    </row>
    <row r="113" spans="15:15" s="5" customFormat="1" x14ac:dyDescent="0.15">
      <c r="O113" s="67"/>
    </row>
    <row r="114" spans="15:15" s="5" customFormat="1" x14ac:dyDescent="0.15">
      <c r="O114" s="67"/>
    </row>
    <row r="115" spans="15:15" s="5" customFormat="1" x14ac:dyDescent="0.15">
      <c r="O115" s="67"/>
    </row>
    <row r="116" spans="15:15" s="5" customFormat="1" x14ac:dyDescent="0.15">
      <c r="O116" s="67"/>
    </row>
  </sheetData>
  <mergeCells count="27">
    <mergeCell ref="D35:E35"/>
    <mergeCell ref="B90:E90"/>
    <mergeCell ref="D50:E50"/>
    <mergeCell ref="B89:E89"/>
    <mergeCell ref="D67:E67"/>
    <mergeCell ref="D72:E72"/>
    <mergeCell ref="D77:E77"/>
    <mergeCell ref="D83:E83"/>
    <mergeCell ref="D61:E61"/>
    <mergeCell ref="D41:E41"/>
    <mergeCell ref="G5:G6"/>
    <mergeCell ref="J5:J6"/>
    <mergeCell ref="M5:M6"/>
    <mergeCell ref="P5:P6"/>
    <mergeCell ref="O5:O6"/>
    <mergeCell ref="H5:H6"/>
    <mergeCell ref="I5:I6"/>
    <mergeCell ref="L5:L6"/>
    <mergeCell ref="K5:K6"/>
    <mergeCell ref="N5:N6"/>
    <mergeCell ref="D31:E31"/>
    <mergeCell ref="D15:E15"/>
    <mergeCell ref="B8:E8"/>
    <mergeCell ref="B9:E9"/>
    <mergeCell ref="B10:E10"/>
    <mergeCell ref="B11:E11"/>
    <mergeCell ref="C13:E13"/>
  </mergeCells>
  <phoneticPr fontId="12"/>
  <pageMargins left="0.6692913385826772" right="0.6692913385826772" top="0.6692913385826772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ai_36</vt:lpstr>
      <vt:lpstr>ai_36!Print_Area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2023-12-27T09:33:27Z</dcterms:created>
  <dcterms:modified xsi:type="dcterms:W3CDTF">2023-12-27T09:33:30Z</dcterms:modified>
</cp:coreProperties>
</file>