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7890" activeTab="1"/>
  </bookViews>
  <sheets>
    <sheet name="様式2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<sst xmlns="http://schemas.openxmlformats.org/spreadsheetml/2006/main" count="122" uniqueCount="84">
  <si>
    <t>様式第２号</t>
  </si>
  <si>
    <t>病害虫・雑草防除</t>
  </si>
  <si>
    <t>対象病害虫・雑草等</t>
  </si>
  <si>
    <t>使用回数</t>
  </si>
  <si>
    <t>施用量
(kg/10a)</t>
  </si>
  <si>
    <t>窒素成分量
(kg/10a)</t>
  </si>
  <si>
    <t>連絡先電話番号</t>
  </si>
  <si>
    <t>月</t>
  </si>
  <si>
    <t>特記事項</t>
  </si>
  <si>
    <t>地域慣行栽培に関する参考資料</t>
  </si>
  <si>
    <t>は種：</t>
  </si>
  <si>
    <t>定植：</t>
  </si>
  <si>
    <t>栽 培 環 境</t>
  </si>
  <si>
    <t>作　　　　型</t>
  </si>
  <si>
    <t>栽 培 管 理</t>
  </si>
  <si>
    <t>計</t>
  </si>
  <si>
    <t>　収穫期間：</t>
  </si>
  <si>
    <t>１</t>
  </si>
  <si>
    <t>kg/10a</t>
  </si>
  <si>
    <t>～</t>
  </si>
  <si>
    <t>栽培責任者名</t>
  </si>
  <si>
    <t>目 標 収 量</t>
  </si>
  <si>
    <t>時期</t>
  </si>
  <si>
    <t>肥培管理</t>
  </si>
  <si>
    <r>
      <t>うち化学肥料
窒素成分量</t>
    </r>
    <r>
      <rPr>
        <sz val="9"/>
        <rFont val="ＭＳ Ｐゴシック"/>
        <family val="3"/>
      </rPr>
      <t xml:space="preserve">
(kg/10a)</t>
    </r>
  </si>
  <si>
    <r>
      <t>農 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</si>
  <si>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肥料資材名</t>
  </si>
  <si>
    <t>２</t>
  </si>
  <si>
    <t>３</t>
  </si>
  <si>
    <t>（　　　　　　　　）</t>
  </si>
  <si>
    <t>４</t>
  </si>
  <si>
    <t>５</t>
  </si>
  <si>
    <t>６</t>
  </si>
  <si>
    <t>７</t>
  </si>
  <si>
    <t>８</t>
  </si>
  <si>
    <t>９</t>
  </si>
  <si>
    <t>１０</t>
  </si>
  <si>
    <t>節減対象
農薬
成分回数</t>
  </si>
  <si>
    <t>農産物名（品種名）</t>
  </si>
  <si>
    <t>フキ
（愛知早生ふき）</t>
  </si>
  <si>
    <t>栽 培 環 境</t>
  </si>
  <si>
    <t>施設</t>
  </si>
  <si>
    <t>作　　　型</t>
  </si>
  <si>
    <r>
      <t xml:space="preserve">抑制栽培(３回収穫）
</t>
    </r>
    <r>
      <rPr>
        <sz val="10"/>
        <rFont val="ＭＳ 明朝"/>
        <family val="1"/>
      </rPr>
      <t>(第１回収穫11月下旬まで)</t>
    </r>
  </si>
  <si>
    <t>目 標 収 量</t>
  </si>
  <si>
    <t>１０,０００㎏/10ａ</t>
  </si>
  <si>
    <t>栽 培 管 理</t>
  </si>
  <si>
    <t>定植：８月上中旬</t>
  </si>
  <si>
    <t>収穫期間：</t>
  </si>
  <si>
    <t>①１０月上旬～１１下旬
②２月中旬～３月中旬
③４月上中旬以降</t>
  </si>
  <si>
    <t>農　薬　名</t>
  </si>
  <si>
    <t>化学合成農薬成分回数</t>
  </si>
  <si>
    <t>施用量
(㎏／10ａ)</t>
  </si>
  <si>
    <t>窒素成分量
(㎏／10ａ)</t>
  </si>
  <si>
    <t>うち化学肥料
窒素成分量
(㎏／10ａ)</t>
  </si>
  <si>
    <t>定植前</t>
  </si>
  <si>
    <t>半身萎凋病</t>
  </si>
  <si>
    <t>ディ･トラペックス油剤</t>
  </si>
  <si>
    <t>苦土石灰</t>
  </si>
  <si>
    <t>-</t>
  </si>
  <si>
    <t>白絹病</t>
  </si>
  <si>
    <t>リゾレックス粉剤</t>
  </si>
  <si>
    <t>ＶＳバーク堆肥</t>
  </si>
  <si>
    <t>定植時</t>
  </si>
  <si>
    <t>又はバシタック粉剤</t>
  </si>
  <si>
    <t>被覆ふき基肥</t>
  </si>
  <si>
    <r>
      <rPr>
        <sz val="8"/>
        <rFont val="ＭＳ 明朝"/>
        <family val="1"/>
      </rPr>
      <t>萌芽</t>
    </r>
    <r>
      <rPr>
        <sz val="10"/>
        <rFont val="ＭＳ 明朝"/>
        <family val="1"/>
      </rPr>
      <t xml:space="preserve">
～
</t>
    </r>
    <r>
      <rPr>
        <sz val="7.5"/>
        <rFont val="ＭＳ 明朝"/>
        <family val="1"/>
      </rPr>
      <t>被覆前</t>
    </r>
  </si>
  <si>
    <t>ﾌｷﾉｽﾞｲﾊﾞｴ</t>
  </si>
  <si>
    <t>パダン粒剤</t>
  </si>
  <si>
    <t>モンカット水和剤50</t>
  </si>
  <si>
    <t>収穫①</t>
  </si>
  <si>
    <t>小計</t>
  </si>
  <si>
    <r>
      <rPr>
        <sz val="8"/>
        <rFont val="ＭＳ 明朝"/>
        <family val="1"/>
      </rPr>
      <t>萌芽</t>
    </r>
    <r>
      <rPr>
        <sz val="10"/>
        <rFont val="ＭＳ 明朝"/>
        <family val="1"/>
      </rPr>
      <t xml:space="preserve">
～</t>
    </r>
  </si>
  <si>
    <t>ハウス用ふき配合</t>
  </si>
  <si>
    <t>収穫②</t>
  </si>
  <si>
    <t>収穫③</t>
  </si>
  <si>
    <t>特 記 事 項</t>
  </si>
  <si>
    <t>様式第２号（記入例）</t>
  </si>
  <si>
    <t>○○○○</t>
  </si>
  <si>
    <t>（0569）○○-○○○○
【連絡先を記載】　　　　　　</t>
  </si>
  <si>
    <t>農産物名（品種名）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</si>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</sst>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.00;[Red]#,##0.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7"/>
      <name val="ＭＳ ゴシック"/>
      <family val="3"/>
    </font>
    <font>
      <sz val="8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20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8" xfId="0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/>
    </xf>
    <xf numFmtId="177" fontId="11" fillId="0" borderId="39" xfId="0" applyNumberFormat="1" applyFont="1" applyBorder="1" applyAlignment="1">
      <alignment horizontal="center" vertical="center"/>
    </xf>
    <xf numFmtId="177" fontId="11" fillId="0" borderId="32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176" fontId="11" fillId="0" borderId="44" xfId="0" applyNumberFormat="1" applyFont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50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 wrapText="1" shrinkToFit="1"/>
    </xf>
    <xf numFmtId="0" fontId="11" fillId="0" borderId="73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1</xdr:row>
      <xdr:rowOff>114300</xdr:rowOff>
    </xdr:from>
    <xdr:to>
      <xdr:col>12</xdr:col>
      <xdr:colOff>371475</xdr:colOff>
      <xdr:row>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191125" y="381000"/>
          <a:ext cx="2466975" cy="266700"/>
        </a:xfrm>
        <a:prstGeom prst="wedgeRoundRectCallout">
          <a:avLst>
            <a:gd name="adj1" fmla="val 29740"/>
            <a:gd name="adj2" fmla="val 358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他に「露地」「トンネル」「水田」等</a:t>
          </a:r>
        </a:p>
      </xdr:txBody>
    </xdr:sp>
    <xdr:clientData/>
  </xdr:twoCellAnchor>
  <xdr:twoCellAnchor>
    <xdr:from>
      <xdr:col>1</xdr:col>
      <xdr:colOff>361950</xdr:colOff>
      <xdr:row>24</xdr:row>
      <xdr:rowOff>114300</xdr:rowOff>
    </xdr:from>
    <xdr:to>
      <xdr:col>2</xdr:col>
      <xdr:colOff>1009650</xdr:colOff>
      <xdr:row>28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742950" y="5581650"/>
          <a:ext cx="1933575" cy="762000"/>
        </a:xfrm>
        <a:prstGeom prst="wedgeRoundRectCallout">
          <a:avLst>
            <a:gd name="adj1" fmla="val 20240"/>
            <a:gd name="adj2" fmla="val -16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栄養繁殖でない場合は、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種子消毒など含む</a:t>
          </a:r>
        </a:p>
      </xdr:txBody>
    </xdr:sp>
    <xdr:clientData/>
  </xdr:twoCellAnchor>
  <xdr:twoCellAnchor>
    <xdr:from>
      <xdr:col>5</xdr:col>
      <xdr:colOff>142875</xdr:colOff>
      <xdr:row>41</xdr:row>
      <xdr:rowOff>161925</xdr:rowOff>
    </xdr:from>
    <xdr:to>
      <xdr:col>11</xdr:col>
      <xdr:colOff>342900</xdr:colOff>
      <xdr:row>42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905250" y="9191625"/>
          <a:ext cx="3057525" cy="209550"/>
        </a:xfrm>
        <a:prstGeom prst="wedgeRoundRectCallout">
          <a:avLst>
            <a:gd name="adj1" fmla="val 13439"/>
            <a:gd name="adj2" fmla="val 3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小数点以下は四捨五入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U4" sqref="U4"/>
    </sheetView>
  </sheetViews>
  <sheetFormatPr defaultColWidth="8.75390625" defaultRowHeight="30" customHeight="1"/>
  <cols>
    <col min="1" max="1" width="3.125" style="1" customWidth="1"/>
    <col min="2" max="2" width="4.375" style="16" customWidth="1"/>
    <col min="3" max="3" width="8.75390625" style="13" customWidth="1"/>
    <col min="4" max="6" width="8.75390625" style="1" customWidth="1"/>
    <col min="7" max="12" width="4.375" style="1" customWidth="1"/>
    <col min="13" max="13" width="8.75390625" style="1" customWidth="1"/>
    <col min="14" max="15" width="4.375" style="1" customWidth="1"/>
    <col min="16" max="16" width="8.75390625" style="1" customWidth="1"/>
    <col min="17" max="18" width="4.375" style="1" customWidth="1"/>
    <col min="19" max="16384" width="8.75390625" style="1" customWidth="1"/>
  </cols>
  <sheetData>
    <row r="1" spans="1:2" ht="30" customHeight="1">
      <c r="A1" s="25" t="s">
        <v>0</v>
      </c>
      <c r="B1" s="14"/>
    </row>
    <row r="2" spans="1:14" ht="30" customHeight="1">
      <c r="A2" s="3"/>
      <c r="B2" s="14"/>
      <c r="E2" s="118" t="s">
        <v>9</v>
      </c>
      <c r="F2" s="118"/>
      <c r="G2" s="118"/>
      <c r="H2" s="118"/>
      <c r="I2" s="118"/>
      <c r="J2" s="118"/>
      <c r="K2" s="118"/>
      <c r="L2" s="118"/>
      <c r="M2" s="118"/>
      <c r="N2" s="118"/>
    </row>
    <row r="3" spans="1:10" ht="30" customHeight="1" thickBot="1">
      <c r="A3" s="3"/>
      <c r="B3" s="14"/>
      <c r="C3" s="26"/>
      <c r="E3" s="24"/>
      <c r="F3" s="24"/>
      <c r="G3" s="24"/>
      <c r="H3" s="24"/>
      <c r="I3" s="24"/>
      <c r="J3" s="24"/>
    </row>
    <row r="4" spans="2:18" ht="30" customHeight="1" thickBot="1">
      <c r="B4" s="18" t="s">
        <v>17</v>
      </c>
      <c r="C4" s="102" t="s">
        <v>20</v>
      </c>
      <c r="D4" s="104"/>
      <c r="E4" s="19"/>
      <c r="F4" s="19"/>
      <c r="G4" s="19"/>
      <c r="H4" s="20"/>
      <c r="J4" s="18" t="s">
        <v>27</v>
      </c>
      <c r="K4" s="91" t="s">
        <v>6</v>
      </c>
      <c r="L4" s="84"/>
      <c r="M4" s="84"/>
      <c r="N4" s="27"/>
      <c r="O4" s="19"/>
      <c r="P4" s="19"/>
      <c r="Q4" s="19"/>
      <c r="R4" s="20"/>
    </row>
    <row r="5" s="13" customFormat="1" ht="9" customHeight="1" thickBot="1">
      <c r="B5" s="16"/>
    </row>
    <row r="6" spans="2:18" ht="30" customHeight="1" thickBot="1">
      <c r="B6" s="18" t="s">
        <v>28</v>
      </c>
      <c r="C6" s="111" t="s">
        <v>38</v>
      </c>
      <c r="D6" s="112"/>
      <c r="E6" s="109" t="s">
        <v>29</v>
      </c>
      <c r="F6" s="95"/>
      <c r="G6" s="95"/>
      <c r="H6" s="110"/>
      <c r="J6" s="18" t="s">
        <v>30</v>
      </c>
      <c r="K6" s="91" t="s">
        <v>12</v>
      </c>
      <c r="L6" s="84"/>
      <c r="M6" s="84"/>
      <c r="N6" s="27"/>
      <c r="O6" s="19"/>
      <c r="P6" s="19"/>
      <c r="Q6" s="19"/>
      <c r="R6" s="20"/>
    </row>
    <row r="7" s="13" customFormat="1" ht="9" customHeight="1" thickBot="1">
      <c r="B7" s="16"/>
    </row>
    <row r="8" spans="2:18" ht="30" customHeight="1" thickBot="1">
      <c r="B8" s="18" t="s">
        <v>31</v>
      </c>
      <c r="C8" s="102" t="s">
        <v>13</v>
      </c>
      <c r="D8" s="104"/>
      <c r="E8" s="19"/>
      <c r="F8" s="21"/>
      <c r="G8" s="19"/>
      <c r="H8" s="20"/>
      <c r="J8" s="18" t="s">
        <v>32</v>
      </c>
      <c r="K8" s="91" t="s">
        <v>21</v>
      </c>
      <c r="L8" s="84"/>
      <c r="M8" s="84"/>
      <c r="N8" s="27"/>
      <c r="O8" s="19"/>
      <c r="P8" s="19"/>
      <c r="Q8" s="22"/>
      <c r="R8" s="23" t="s">
        <v>18</v>
      </c>
    </row>
    <row r="9" s="13" customFormat="1" ht="9" customHeight="1" thickBot="1">
      <c r="B9" s="16"/>
    </row>
    <row r="10" spans="2:18" ht="30" customHeight="1" thickBot="1">
      <c r="B10" s="18" t="s">
        <v>33</v>
      </c>
      <c r="C10" s="102" t="s">
        <v>14</v>
      </c>
      <c r="D10" s="104"/>
      <c r="E10" s="21" t="s">
        <v>10</v>
      </c>
      <c r="F10" s="22" t="s">
        <v>7</v>
      </c>
      <c r="G10" s="91" t="s">
        <v>11</v>
      </c>
      <c r="H10" s="84"/>
      <c r="I10" s="95" t="s">
        <v>7</v>
      </c>
      <c r="J10" s="101"/>
      <c r="K10" s="107" t="s">
        <v>16</v>
      </c>
      <c r="L10" s="108"/>
      <c r="M10" s="108"/>
      <c r="N10" s="95" t="s">
        <v>7</v>
      </c>
      <c r="O10" s="95"/>
      <c r="P10" s="21" t="s">
        <v>19</v>
      </c>
      <c r="Q10" s="22"/>
      <c r="R10" s="23" t="s">
        <v>7</v>
      </c>
    </row>
    <row r="11" s="13" customFormat="1" ht="9" customHeight="1" thickBot="1">
      <c r="B11" s="16"/>
    </row>
    <row r="12" spans="2:18" ht="30" customHeight="1" thickBot="1">
      <c r="B12" s="18" t="s">
        <v>34</v>
      </c>
      <c r="C12" s="102" t="s">
        <v>1</v>
      </c>
      <c r="D12" s="103"/>
      <c r="K12" s="18" t="s">
        <v>35</v>
      </c>
      <c r="L12" s="91" t="s">
        <v>23</v>
      </c>
      <c r="M12" s="84"/>
      <c r="N12" s="94"/>
      <c r="R12" s="17"/>
    </row>
    <row r="13" spans="2:18" s="4" customFormat="1" ht="33.75" customHeight="1">
      <c r="B13" s="28" t="s">
        <v>22</v>
      </c>
      <c r="C13" s="105" t="s">
        <v>2</v>
      </c>
      <c r="D13" s="106"/>
      <c r="E13" s="105" t="s">
        <v>25</v>
      </c>
      <c r="F13" s="106"/>
      <c r="G13" s="114" t="s">
        <v>3</v>
      </c>
      <c r="H13" s="114"/>
      <c r="I13" s="96" t="s">
        <v>37</v>
      </c>
      <c r="J13" s="93"/>
      <c r="K13" s="100" t="s">
        <v>26</v>
      </c>
      <c r="L13" s="97"/>
      <c r="M13" s="97"/>
      <c r="N13" s="96" t="s">
        <v>4</v>
      </c>
      <c r="O13" s="97"/>
      <c r="P13" s="29" t="s">
        <v>5</v>
      </c>
      <c r="Q13" s="92" t="s">
        <v>24</v>
      </c>
      <c r="R13" s="93"/>
    </row>
    <row r="14" spans="2:18" s="2" customFormat="1" ht="30" customHeight="1">
      <c r="B14" s="6"/>
      <c r="C14" s="8"/>
      <c r="D14" s="9"/>
      <c r="E14" s="7"/>
      <c r="F14" s="11"/>
      <c r="G14" s="99"/>
      <c r="H14" s="99"/>
      <c r="I14" s="99"/>
      <c r="J14" s="113"/>
      <c r="K14" s="98"/>
      <c r="L14" s="99"/>
      <c r="M14" s="99"/>
      <c r="N14" s="86"/>
      <c r="O14" s="86"/>
      <c r="P14" s="5"/>
      <c r="Q14" s="86"/>
      <c r="R14" s="87"/>
    </row>
    <row r="15" spans="2:18" s="2" customFormat="1" ht="30" customHeight="1">
      <c r="B15" s="6"/>
      <c r="C15" s="10"/>
      <c r="D15" s="11"/>
      <c r="E15" s="7"/>
      <c r="F15" s="11"/>
      <c r="G15" s="86"/>
      <c r="H15" s="86"/>
      <c r="I15" s="86"/>
      <c r="J15" s="87"/>
      <c r="K15" s="90"/>
      <c r="L15" s="86"/>
      <c r="M15" s="86"/>
      <c r="N15" s="86"/>
      <c r="O15" s="86"/>
      <c r="P15" s="5"/>
      <c r="Q15" s="86"/>
      <c r="R15" s="87"/>
    </row>
    <row r="16" spans="2:18" s="2" customFormat="1" ht="30" customHeight="1">
      <c r="B16" s="6"/>
      <c r="C16" s="10"/>
      <c r="D16" s="11"/>
      <c r="E16" s="7"/>
      <c r="F16" s="11"/>
      <c r="G16" s="86"/>
      <c r="H16" s="86"/>
      <c r="I16" s="86"/>
      <c r="J16" s="87"/>
      <c r="K16" s="90"/>
      <c r="L16" s="86"/>
      <c r="M16" s="86"/>
      <c r="N16" s="86"/>
      <c r="O16" s="86"/>
      <c r="P16" s="5"/>
      <c r="Q16" s="86"/>
      <c r="R16" s="87"/>
    </row>
    <row r="17" spans="2:18" s="2" customFormat="1" ht="30" customHeight="1">
      <c r="B17" s="6"/>
      <c r="C17" s="10"/>
      <c r="D17" s="11"/>
      <c r="E17" s="7"/>
      <c r="F17" s="11"/>
      <c r="G17" s="86"/>
      <c r="H17" s="86"/>
      <c r="I17" s="86"/>
      <c r="J17" s="87"/>
      <c r="K17" s="90"/>
      <c r="L17" s="86"/>
      <c r="M17" s="86"/>
      <c r="N17" s="86"/>
      <c r="O17" s="86"/>
      <c r="P17" s="5"/>
      <c r="Q17" s="86"/>
      <c r="R17" s="87"/>
    </row>
    <row r="18" spans="2:18" s="2" customFormat="1" ht="30" customHeight="1">
      <c r="B18" s="6"/>
      <c r="C18" s="10"/>
      <c r="D18" s="11"/>
      <c r="E18" s="7"/>
      <c r="F18" s="11"/>
      <c r="G18" s="86"/>
      <c r="H18" s="86"/>
      <c r="I18" s="86"/>
      <c r="J18" s="87"/>
      <c r="K18" s="90"/>
      <c r="L18" s="86"/>
      <c r="M18" s="86"/>
      <c r="N18" s="86"/>
      <c r="O18" s="86"/>
      <c r="P18" s="5"/>
      <c r="Q18" s="86"/>
      <c r="R18" s="87"/>
    </row>
    <row r="19" spans="2:18" s="2" customFormat="1" ht="30" customHeight="1">
      <c r="B19" s="6"/>
      <c r="C19" s="10"/>
      <c r="D19" s="11"/>
      <c r="E19" s="7"/>
      <c r="F19" s="11"/>
      <c r="G19" s="86"/>
      <c r="H19" s="86"/>
      <c r="I19" s="86"/>
      <c r="J19" s="87"/>
      <c r="K19" s="90"/>
      <c r="L19" s="86"/>
      <c r="M19" s="86"/>
      <c r="N19" s="86"/>
      <c r="O19" s="86"/>
      <c r="P19" s="5"/>
      <c r="Q19" s="86"/>
      <c r="R19" s="87"/>
    </row>
    <row r="20" spans="2:18" s="2" customFormat="1" ht="30" customHeight="1">
      <c r="B20" s="6"/>
      <c r="C20" s="10"/>
      <c r="D20" s="11"/>
      <c r="E20" s="7"/>
      <c r="F20" s="11"/>
      <c r="G20" s="86"/>
      <c r="H20" s="86"/>
      <c r="I20" s="86"/>
      <c r="J20" s="87"/>
      <c r="K20" s="90"/>
      <c r="L20" s="86"/>
      <c r="M20" s="86"/>
      <c r="N20" s="86"/>
      <c r="O20" s="86"/>
      <c r="P20" s="5"/>
      <c r="Q20" s="86"/>
      <c r="R20" s="87"/>
    </row>
    <row r="21" spans="2:18" s="2" customFormat="1" ht="30" customHeight="1">
      <c r="B21" s="6"/>
      <c r="C21" s="10"/>
      <c r="D21" s="11"/>
      <c r="E21" s="7"/>
      <c r="F21" s="11"/>
      <c r="G21" s="86"/>
      <c r="H21" s="86"/>
      <c r="I21" s="86"/>
      <c r="J21" s="87"/>
      <c r="K21" s="90"/>
      <c r="L21" s="86"/>
      <c r="M21" s="86"/>
      <c r="N21" s="86"/>
      <c r="O21" s="86"/>
      <c r="P21" s="5"/>
      <c r="Q21" s="86"/>
      <c r="R21" s="87"/>
    </row>
    <row r="22" spans="2:18" s="2" customFormat="1" ht="30" customHeight="1">
      <c r="B22" s="6"/>
      <c r="C22" s="10"/>
      <c r="D22" s="11"/>
      <c r="E22" s="7"/>
      <c r="F22" s="11"/>
      <c r="G22" s="86"/>
      <c r="H22" s="86"/>
      <c r="I22" s="86"/>
      <c r="J22" s="87"/>
      <c r="K22" s="90"/>
      <c r="L22" s="86"/>
      <c r="M22" s="86"/>
      <c r="N22" s="86"/>
      <c r="O22" s="86"/>
      <c r="P22" s="5"/>
      <c r="Q22" s="86"/>
      <c r="R22" s="87"/>
    </row>
    <row r="23" spans="2:18" s="2" customFormat="1" ht="30" customHeight="1">
      <c r="B23" s="6"/>
      <c r="C23" s="10"/>
      <c r="D23" s="11"/>
      <c r="E23" s="7"/>
      <c r="F23" s="11"/>
      <c r="G23" s="86"/>
      <c r="H23" s="86"/>
      <c r="I23" s="86"/>
      <c r="J23" s="87"/>
      <c r="K23" s="90"/>
      <c r="L23" s="86"/>
      <c r="M23" s="86"/>
      <c r="N23" s="86"/>
      <c r="O23" s="86"/>
      <c r="P23" s="5"/>
      <c r="Q23" s="86"/>
      <c r="R23" s="87"/>
    </row>
    <row r="24" spans="2:18" s="2" customFormat="1" ht="30" customHeight="1">
      <c r="B24" s="6"/>
      <c r="C24" s="10"/>
      <c r="D24" s="11"/>
      <c r="E24" s="7"/>
      <c r="F24" s="11"/>
      <c r="G24" s="86"/>
      <c r="H24" s="86"/>
      <c r="I24" s="86"/>
      <c r="J24" s="87"/>
      <c r="K24" s="90"/>
      <c r="L24" s="86"/>
      <c r="M24" s="86"/>
      <c r="N24" s="86"/>
      <c r="O24" s="86"/>
      <c r="P24" s="5"/>
      <c r="Q24" s="86"/>
      <c r="R24" s="87"/>
    </row>
    <row r="25" spans="2:18" s="2" customFormat="1" ht="30" customHeight="1">
      <c r="B25" s="6"/>
      <c r="C25" s="10"/>
      <c r="D25" s="11"/>
      <c r="E25" s="7"/>
      <c r="F25" s="11"/>
      <c r="G25" s="86"/>
      <c r="H25" s="86"/>
      <c r="I25" s="86"/>
      <c r="J25" s="87"/>
      <c r="K25" s="90"/>
      <c r="L25" s="86"/>
      <c r="M25" s="86"/>
      <c r="N25" s="86"/>
      <c r="O25" s="86"/>
      <c r="P25" s="5"/>
      <c r="Q25" s="86"/>
      <c r="R25" s="87"/>
    </row>
    <row r="26" spans="2:18" s="2" customFormat="1" ht="30" customHeight="1">
      <c r="B26" s="6"/>
      <c r="C26" s="10"/>
      <c r="D26" s="11"/>
      <c r="E26" s="7"/>
      <c r="F26" s="11"/>
      <c r="G26" s="86"/>
      <c r="H26" s="86"/>
      <c r="I26" s="86"/>
      <c r="J26" s="87"/>
      <c r="K26" s="90"/>
      <c r="L26" s="86"/>
      <c r="M26" s="86"/>
      <c r="N26" s="86"/>
      <c r="O26" s="86"/>
      <c r="P26" s="5"/>
      <c r="Q26" s="86"/>
      <c r="R26" s="87"/>
    </row>
    <row r="27" spans="2:18" s="2" customFormat="1" ht="30" customHeight="1">
      <c r="B27" s="6"/>
      <c r="C27" s="10"/>
      <c r="D27" s="11"/>
      <c r="E27" s="7"/>
      <c r="F27" s="11"/>
      <c r="G27" s="86"/>
      <c r="H27" s="86"/>
      <c r="I27" s="86"/>
      <c r="J27" s="87"/>
      <c r="K27" s="90"/>
      <c r="L27" s="86"/>
      <c r="M27" s="86"/>
      <c r="N27" s="86"/>
      <c r="O27" s="86"/>
      <c r="P27" s="5"/>
      <c r="Q27" s="86"/>
      <c r="R27" s="87"/>
    </row>
    <row r="28" spans="2:18" s="2" customFormat="1" ht="30" customHeight="1">
      <c r="B28" s="6"/>
      <c r="C28" s="10"/>
      <c r="D28" s="11"/>
      <c r="E28" s="7"/>
      <c r="F28" s="11"/>
      <c r="G28" s="86"/>
      <c r="H28" s="86"/>
      <c r="I28" s="86"/>
      <c r="J28" s="87"/>
      <c r="K28" s="90"/>
      <c r="L28" s="86"/>
      <c r="M28" s="86"/>
      <c r="N28" s="86"/>
      <c r="O28" s="86"/>
      <c r="P28" s="5"/>
      <c r="Q28" s="86"/>
      <c r="R28" s="87"/>
    </row>
    <row r="29" spans="2:18" s="2" customFormat="1" ht="30" customHeight="1">
      <c r="B29" s="6"/>
      <c r="C29" s="10"/>
      <c r="D29" s="11"/>
      <c r="E29" s="7"/>
      <c r="F29" s="11"/>
      <c r="G29" s="86"/>
      <c r="H29" s="86"/>
      <c r="I29" s="86"/>
      <c r="J29" s="87"/>
      <c r="K29" s="90"/>
      <c r="L29" s="86"/>
      <c r="M29" s="86"/>
      <c r="N29" s="86"/>
      <c r="O29" s="86"/>
      <c r="P29" s="5"/>
      <c r="Q29" s="86"/>
      <c r="R29" s="87"/>
    </row>
    <row r="30" spans="2:18" s="2" customFormat="1" ht="30" customHeight="1">
      <c r="B30" s="6"/>
      <c r="C30" s="10"/>
      <c r="D30" s="11"/>
      <c r="E30" s="7"/>
      <c r="F30" s="11"/>
      <c r="G30" s="86"/>
      <c r="H30" s="86"/>
      <c r="I30" s="86"/>
      <c r="J30" s="87"/>
      <c r="K30" s="90"/>
      <c r="L30" s="86"/>
      <c r="M30" s="86"/>
      <c r="N30" s="86"/>
      <c r="O30" s="86"/>
      <c r="P30" s="5"/>
      <c r="Q30" s="86"/>
      <c r="R30" s="87"/>
    </row>
    <row r="31" spans="2:18" s="2" customFormat="1" ht="30" customHeight="1" thickBot="1">
      <c r="B31" s="6"/>
      <c r="C31" s="10"/>
      <c r="D31" s="11"/>
      <c r="E31" s="7"/>
      <c r="F31" s="11"/>
      <c r="G31" s="86"/>
      <c r="H31" s="86"/>
      <c r="I31" s="86"/>
      <c r="J31" s="87"/>
      <c r="K31" s="90"/>
      <c r="L31" s="86"/>
      <c r="M31" s="86"/>
      <c r="N31" s="86"/>
      <c r="O31" s="86"/>
      <c r="P31" s="5"/>
      <c r="Q31" s="86"/>
      <c r="R31" s="87"/>
    </row>
    <row r="32" spans="2:18" s="2" customFormat="1" ht="30" customHeight="1" thickBot="1" thickTop="1">
      <c r="B32" s="115" t="s">
        <v>15</v>
      </c>
      <c r="C32" s="116"/>
      <c r="D32" s="116"/>
      <c r="E32" s="116"/>
      <c r="F32" s="117"/>
      <c r="G32" s="88"/>
      <c r="H32" s="88"/>
      <c r="I32" s="88"/>
      <c r="J32" s="89"/>
      <c r="K32" s="119" t="s">
        <v>15</v>
      </c>
      <c r="L32" s="88"/>
      <c r="M32" s="88"/>
      <c r="N32" s="88"/>
      <c r="O32" s="88"/>
      <c r="P32" s="12"/>
      <c r="Q32" s="88"/>
      <c r="R32" s="89"/>
    </row>
    <row r="33" spans="2:13" s="13" customFormat="1" ht="9" customHeight="1" thickBot="1">
      <c r="B33" s="16"/>
      <c r="E33" s="17"/>
      <c r="F33" s="17"/>
      <c r="G33" s="17"/>
      <c r="H33" s="17"/>
      <c r="I33" s="17"/>
      <c r="J33" s="17"/>
      <c r="K33" s="17"/>
      <c r="L33" s="17"/>
      <c r="M33" s="17"/>
    </row>
    <row r="34" spans="2:18" ht="54.75" customHeight="1" thickBot="1">
      <c r="B34" s="18" t="s">
        <v>36</v>
      </c>
      <c r="C34" s="102" t="s">
        <v>8</v>
      </c>
      <c r="D34" s="104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</row>
    <row r="35" spans="2:3" s="2" customFormat="1" ht="30" customHeight="1">
      <c r="B35" s="15"/>
      <c r="C35" s="7"/>
    </row>
    <row r="36" spans="2:3" s="2" customFormat="1" ht="30" customHeight="1">
      <c r="B36" s="15"/>
      <c r="C36" s="7"/>
    </row>
    <row r="37" spans="2:3" s="2" customFormat="1" ht="30" customHeight="1">
      <c r="B37" s="15"/>
      <c r="C37" s="7"/>
    </row>
    <row r="38" spans="2:3" s="2" customFormat="1" ht="30" customHeight="1">
      <c r="B38" s="15"/>
      <c r="C38" s="7"/>
    </row>
    <row r="39" spans="2:3" s="2" customFormat="1" ht="30" customHeight="1">
      <c r="B39" s="15"/>
      <c r="C39" s="7"/>
    </row>
    <row r="40" spans="2:3" s="2" customFormat="1" ht="30" customHeight="1">
      <c r="B40" s="15"/>
      <c r="C40" s="7"/>
    </row>
    <row r="41" spans="2:3" s="2" customFormat="1" ht="30" customHeight="1">
      <c r="B41" s="15"/>
      <c r="C41" s="7"/>
    </row>
    <row r="42" spans="2:3" s="2" customFormat="1" ht="30" customHeight="1">
      <c r="B42" s="15"/>
      <c r="C42" s="7"/>
    </row>
    <row r="43" spans="2:3" s="2" customFormat="1" ht="30" customHeight="1">
      <c r="B43" s="15"/>
      <c r="C43" s="7"/>
    </row>
    <row r="44" spans="2:3" s="2" customFormat="1" ht="30" customHeight="1">
      <c r="B44" s="15"/>
      <c r="C44" s="7"/>
    </row>
    <row r="45" spans="2:3" s="2" customFormat="1" ht="30" customHeight="1">
      <c r="B45" s="15"/>
      <c r="C45" s="7"/>
    </row>
    <row r="46" spans="2:3" s="2" customFormat="1" ht="30" customHeight="1">
      <c r="B46" s="15"/>
      <c r="C46" s="7"/>
    </row>
    <row r="47" spans="2:3" s="2" customFormat="1" ht="30" customHeight="1">
      <c r="B47" s="15"/>
      <c r="C47" s="7"/>
    </row>
    <row r="48" spans="2:3" s="2" customFormat="1" ht="30" customHeight="1">
      <c r="B48" s="15"/>
      <c r="C48" s="7"/>
    </row>
    <row r="49" spans="2:3" s="2" customFormat="1" ht="30" customHeight="1">
      <c r="B49" s="15"/>
      <c r="C49" s="7"/>
    </row>
    <row r="50" spans="2:3" s="2" customFormat="1" ht="30" customHeight="1">
      <c r="B50" s="15"/>
      <c r="C50" s="7"/>
    </row>
    <row r="51" spans="2:3" s="2" customFormat="1" ht="30" customHeight="1">
      <c r="B51" s="15"/>
      <c r="C51" s="7"/>
    </row>
    <row r="52" spans="2:3" s="2" customFormat="1" ht="30" customHeight="1">
      <c r="B52" s="15"/>
      <c r="C52" s="7"/>
    </row>
    <row r="53" spans="2:3" s="2" customFormat="1" ht="30" customHeight="1">
      <c r="B53" s="15"/>
      <c r="C53" s="7"/>
    </row>
    <row r="54" spans="2:3" s="2" customFormat="1" ht="30" customHeight="1">
      <c r="B54" s="15"/>
      <c r="C54" s="7"/>
    </row>
    <row r="55" spans="2:3" s="2" customFormat="1" ht="30" customHeight="1">
      <c r="B55" s="15"/>
      <c r="C55" s="7"/>
    </row>
    <row r="56" spans="2:3" s="2" customFormat="1" ht="30" customHeight="1">
      <c r="B56" s="15"/>
      <c r="C56" s="7"/>
    </row>
    <row r="57" spans="2:3" s="2" customFormat="1" ht="30" customHeight="1">
      <c r="B57" s="15"/>
      <c r="C57" s="7"/>
    </row>
    <row r="58" spans="2:3" s="2" customFormat="1" ht="30" customHeight="1">
      <c r="B58" s="15"/>
      <c r="C58" s="7"/>
    </row>
    <row r="59" spans="2:3" s="2" customFormat="1" ht="30" customHeight="1">
      <c r="B59" s="15"/>
      <c r="C59" s="7"/>
    </row>
    <row r="60" spans="2:3" s="2" customFormat="1" ht="30" customHeight="1">
      <c r="B60" s="15"/>
      <c r="C60" s="7"/>
    </row>
    <row r="61" spans="2:3" s="2" customFormat="1" ht="30" customHeight="1">
      <c r="B61" s="15"/>
      <c r="C61" s="7"/>
    </row>
    <row r="62" spans="2:3" s="2" customFormat="1" ht="30" customHeight="1">
      <c r="B62" s="15"/>
      <c r="C62" s="7"/>
    </row>
    <row r="63" spans="2:3" s="2" customFormat="1" ht="30" customHeight="1">
      <c r="B63" s="15"/>
      <c r="C63" s="7"/>
    </row>
    <row r="64" spans="2:3" s="2" customFormat="1" ht="30" customHeight="1">
      <c r="B64" s="15"/>
      <c r="C64" s="7"/>
    </row>
    <row r="65" spans="2:3" s="2" customFormat="1" ht="30" customHeight="1">
      <c r="B65" s="15"/>
      <c r="C65" s="7"/>
    </row>
    <row r="66" spans="2:3" s="2" customFormat="1" ht="30" customHeight="1">
      <c r="B66" s="15"/>
      <c r="C66" s="7"/>
    </row>
    <row r="67" spans="2:3" s="2" customFormat="1" ht="30" customHeight="1">
      <c r="B67" s="15"/>
      <c r="C67" s="7"/>
    </row>
    <row r="68" spans="2:3" s="2" customFormat="1" ht="30" customHeight="1">
      <c r="B68" s="15"/>
      <c r="C68" s="7"/>
    </row>
    <row r="69" spans="2:3" s="2" customFormat="1" ht="30" customHeight="1">
      <c r="B69" s="15"/>
      <c r="C69" s="7"/>
    </row>
    <row r="70" spans="2:3" s="2" customFormat="1" ht="30" customHeight="1">
      <c r="B70" s="15"/>
      <c r="C70" s="7"/>
    </row>
  </sheetData>
  <sheetProtection/>
  <mergeCells count="120">
    <mergeCell ref="Q31:R31"/>
    <mergeCell ref="B32:F32"/>
    <mergeCell ref="E2:N2"/>
    <mergeCell ref="K29:M29"/>
    <mergeCell ref="K30:M30"/>
    <mergeCell ref="K32:M32"/>
    <mergeCell ref="G15:H15"/>
    <mergeCell ref="G31:H31"/>
    <mergeCell ref="I31:J31"/>
    <mergeCell ref="K18:M18"/>
    <mergeCell ref="K19:M19"/>
    <mergeCell ref="K20:M20"/>
    <mergeCell ref="K21:M21"/>
    <mergeCell ref="K22:M22"/>
    <mergeCell ref="K31:M31"/>
    <mergeCell ref="K25:M25"/>
    <mergeCell ref="K26:M26"/>
    <mergeCell ref="K27:M27"/>
    <mergeCell ref="K28:M28"/>
    <mergeCell ref="K4:M4"/>
    <mergeCell ref="E6:H6"/>
    <mergeCell ref="C6:D6"/>
    <mergeCell ref="E13:F13"/>
    <mergeCell ref="I14:J14"/>
    <mergeCell ref="G14:H14"/>
    <mergeCell ref="I13:J13"/>
    <mergeCell ref="G13:H13"/>
    <mergeCell ref="C8:D8"/>
    <mergeCell ref="C10:D10"/>
    <mergeCell ref="C12:D12"/>
    <mergeCell ref="C34:D34"/>
    <mergeCell ref="C13:D13"/>
    <mergeCell ref="C4:D4"/>
    <mergeCell ref="K10:M10"/>
    <mergeCell ref="G20:H20"/>
    <mergeCell ref="I16:J16"/>
    <mergeCell ref="I17:J17"/>
    <mergeCell ref="I18:J18"/>
    <mergeCell ref="I19:J19"/>
    <mergeCell ref="K13:M13"/>
    <mergeCell ref="K15:M15"/>
    <mergeCell ref="K16:M16"/>
    <mergeCell ref="K17:M17"/>
    <mergeCell ref="I20:J20"/>
    <mergeCell ref="G10:H10"/>
    <mergeCell ref="I10:J10"/>
    <mergeCell ref="I15:J15"/>
    <mergeCell ref="G16:H16"/>
    <mergeCell ref="G17:H17"/>
    <mergeCell ref="G18:H18"/>
    <mergeCell ref="G29:H29"/>
    <mergeCell ref="I29:J29"/>
    <mergeCell ref="G26:H26"/>
    <mergeCell ref="G27:H27"/>
    <mergeCell ref="I26:J26"/>
    <mergeCell ref="I27:J27"/>
    <mergeCell ref="I23:J23"/>
    <mergeCell ref="G25:H25"/>
    <mergeCell ref="I25:J25"/>
    <mergeCell ref="N21:O21"/>
    <mergeCell ref="N22:O22"/>
    <mergeCell ref="N18:O18"/>
    <mergeCell ref="N19:O19"/>
    <mergeCell ref="N20:O20"/>
    <mergeCell ref="G21:H21"/>
    <mergeCell ref="I21:J21"/>
    <mergeCell ref="G22:H22"/>
    <mergeCell ref="I22:J22"/>
    <mergeCell ref="G19:H19"/>
    <mergeCell ref="Q16:R16"/>
    <mergeCell ref="Q17:R17"/>
    <mergeCell ref="Q18:R18"/>
    <mergeCell ref="N14:O14"/>
    <mergeCell ref="N15:O15"/>
    <mergeCell ref="N16:O16"/>
    <mergeCell ref="N17:O17"/>
    <mergeCell ref="Q19:R19"/>
    <mergeCell ref="K6:M6"/>
    <mergeCell ref="K8:M8"/>
    <mergeCell ref="Q13:R13"/>
    <mergeCell ref="Q14:R14"/>
    <mergeCell ref="L12:N12"/>
    <mergeCell ref="N10:O10"/>
    <mergeCell ref="N13:O13"/>
    <mergeCell ref="K14:M14"/>
    <mergeCell ref="Q15:R15"/>
    <mergeCell ref="N23:O23"/>
    <mergeCell ref="G24:H24"/>
    <mergeCell ref="I24:J24"/>
    <mergeCell ref="N24:O24"/>
    <mergeCell ref="K23:M23"/>
    <mergeCell ref="K24:M24"/>
    <mergeCell ref="G23:H23"/>
    <mergeCell ref="N32:O32"/>
    <mergeCell ref="N27:O27"/>
    <mergeCell ref="N28:O28"/>
    <mergeCell ref="N29:O29"/>
    <mergeCell ref="N30:O30"/>
    <mergeCell ref="N26:O26"/>
    <mergeCell ref="N31:O31"/>
    <mergeCell ref="G28:H28"/>
    <mergeCell ref="Q24:R24"/>
    <mergeCell ref="Q25:R25"/>
    <mergeCell ref="Q26:R26"/>
    <mergeCell ref="Q27:R27"/>
    <mergeCell ref="Q20:R20"/>
    <mergeCell ref="Q21:R21"/>
    <mergeCell ref="Q22:R22"/>
    <mergeCell ref="Q23:R23"/>
    <mergeCell ref="N25:O25"/>
    <mergeCell ref="E34:R34"/>
    <mergeCell ref="Q28:R28"/>
    <mergeCell ref="Q29:R29"/>
    <mergeCell ref="Q30:R30"/>
    <mergeCell ref="Q32:R32"/>
    <mergeCell ref="G30:H30"/>
    <mergeCell ref="G32:H32"/>
    <mergeCell ref="I30:J30"/>
    <mergeCell ref="I32:J32"/>
    <mergeCell ref="I28:J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5.00390625" style="76" customWidth="1"/>
    <col min="2" max="2" width="16.875" style="77" customWidth="1"/>
    <col min="3" max="3" width="15.00390625" style="76" customWidth="1"/>
    <col min="4" max="4" width="8.75390625" style="76" customWidth="1"/>
    <col min="5" max="5" width="3.75390625" style="76" customWidth="1"/>
    <col min="6" max="7" width="5.00390625" style="76" customWidth="1"/>
    <col min="8" max="8" width="10.00390625" style="76" customWidth="1"/>
    <col min="9" max="9" width="6.25390625" style="76" customWidth="1"/>
    <col min="10" max="10" width="2.50390625" style="76" customWidth="1"/>
    <col min="11" max="12" width="8.75390625" style="76" customWidth="1"/>
    <col min="13" max="13" width="5.625" style="76" customWidth="1"/>
    <col min="14" max="16384" width="9.00390625" style="76" customWidth="1"/>
  </cols>
  <sheetData>
    <row r="1" spans="1:2" s="32" customFormat="1" ht="21" customHeight="1">
      <c r="A1" s="30" t="s">
        <v>77</v>
      </c>
      <c r="B1" s="31"/>
    </row>
    <row r="2" s="32" customFormat="1" ht="13.5">
      <c r="B2" s="31"/>
    </row>
    <row r="3" spans="1:12" s="32" customFormat="1" ht="22.5" customHeight="1">
      <c r="A3" s="139" t="s">
        <v>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="32" customFormat="1" ht="14.25" thickBot="1">
      <c r="B4" s="31"/>
    </row>
    <row r="5" spans="1:12" s="32" customFormat="1" ht="27" customHeight="1" thickBot="1">
      <c r="A5" s="33">
        <v>1</v>
      </c>
      <c r="B5" s="34" t="s">
        <v>20</v>
      </c>
      <c r="C5" s="140" t="s">
        <v>78</v>
      </c>
      <c r="D5" s="141"/>
      <c r="F5" s="33">
        <v>2</v>
      </c>
      <c r="G5" s="128" t="s">
        <v>6</v>
      </c>
      <c r="H5" s="129"/>
      <c r="I5" s="142" t="s">
        <v>79</v>
      </c>
      <c r="J5" s="143"/>
      <c r="K5" s="143"/>
      <c r="L5" s="144"/>
    </row>
    <row r="6" spans="1:6" s="32" customFormat="1" ht="7.5" customHeight="1" thickBot="1">
      <c r="A6" s="31"/>
      <c r="B6" s="31"/>
      <c r="F6" s="31"/>
    </row>
    <row r="7" spans="1:12" s="32" customFormat="1" ht="27" customHeight="1" thickBot="1">
      <c r="A7" s="33">
        <v>3</v>
      </c>
      <c r="B7" s="78" t="s">
        <v>80</v>
      </c>
      <c r="C7" s="140" t="s">
        <v>39</v>
      </c>
      <c r="D7" s="145"/>
      <c r="F7" s="33">
        <v>4</v>
      </c>
      <c r="G7" s="128" t="s">
        <v>40</v>
      </c>
      <c r="H7" s="129"/>
      <c r="I7" s="146" t="s">
        <v>41</v>
      </c>
      <c r="J7" s="147"/>
      <c r="K7" s="147"/>
      <c r="L7" s="148"/>
    </row>
    <row r="8" spans="1:6" s="32" customFormat="1" ht="6.75" customHeight="1" thickBot="1">
      <c r="A8" s="31"/>
      <c r="B8" s="31"/>
      <c r="F8" s="31"/>
    </row>
    <row r="9" spans="1:12" s="32" customFormat="1" ht="27" customHeight="1" thickBot="1">
      <c r="A9" s="33">
        <v>5</v>
      </c>
      <c r="B9" s="34" t="s">
        <v>42</v>
      </c>
      <c r="C9" s="126" t="s">
        <v>43</v>
      </c>
      <c r="D9" s="127"/>
      <c r="F9" s="33">
        <v>6</v>
      </c>
      <c r="G9" s="128" t="s">
        <v>44</v>
      </c>
      <c r="H9" s="129"/>
      <c r="I9" s="149" t="s">
        <v>45</v>
      </c>
      <c r="J9" s="150"/>
      <c r="K9" s="150"/>
      <c r="L9" s="151"/>
    </row>
    <row r="10" spans="1:2" s="32" customFormat="1" ht="7.5" customHeight="1" thickBot="1">
      <c r="A10" s="31"/>
      <c r="B10" s="31"/>
    </row>
    <row r="11" spans="1:12" s="32" customFormat="1" ht="27" customHeight="1" thickBot="1">
      <c r="A11" s="33">
        <v>7</v>
      </c>
      <c r="B11" s="34" t="s">
        <v>46</v>
      </c>
      <c r="C11" s="36" t="s">
        <v>10</v>
      </c>
      <c r="D11" s="152" t="s">
        <v>47</v>
      </c>
      <c r="E11" s="153"/>
      <c r="F11" s="154"/>
      <c r="G11" s="128" t="s">
        <v>48</v>
      </c>
      <c r="H11" s="150"/>
      <c r="I11" s="155" t="s">
        <v>49</v>
      </c>
      <c r="J11" s="156"/>
      <c r="K11" s="156"/>
      <c r="L11" s="157"/>
    </row>
    <row r="12" spans="1:2" s="32" customFormat="1" ht="7.5" customHeight="1" thickBot="1">
      <c r="A12" s="31"/>
      <c r="B12" s="31"/>
    </row>
    <row r="13" spans="1:12" s="32" customFormat="1" ht="27" customHeight="1" thickBot="1">
      <c r="A13" s="33">
        <v>8</v>
      </c>
      <c r="B13" s="35" t="s">
        <v>1</v>
      </c>
      <c r="C13" s="37"/>
      <c r="D13" s="38"/>
      <c r="E13" s="38"/>
      <c r="F13" s="39"/>
      <c r="G13" s="33">
        <v>9</v>
      </c>
      <c r="H13" s="128" t="s">
        <v>23</v>
      </c>
      <c r="I13" s="151"/>
      <c r="J13" s="37"/>
      <c r="K13" s="38"/>
      <c r="L13" s="38"/>
    </row>
    <row r="14" spans="1:12" s="32" customFormat="1" ht="31.5" customHeight="1">
      <c r="A14" s="40" t="s">
        <v>22</v>
      </c>
      <c r="B14" s="41" t="s">
        <v>2</v>
      </c>
      <c r="C14" s="42" t="s">
        <v>50</v>
      </c>
      <c r="D14" s="41" t="s">
        <v>3</v>
      </c>
      <c r="E14" s="158" t="s">
        <v>51</v>
      </c>
      <c r="F14" s="159"/>
      <c r="G14" s="124" t="s">
        <v>26</v>
      </c>
      <c r="H14" s="125"/>
      <c r="I14" s="122" t="s">
        <v>52</v>
      </c>
      <c r="J14" s="123"/>
      <c r="K14" s="43" t="s">
        <v>53</v>
      </c>
      <c r="L14" s="44" t="s">
        <v>54</v>
      </c>
    </row>
    <row r="15" spans="1:12" s="32" customFormat="1" ht="15" customHeight="1">
      <c r="A15" s="45"/>
      <c r="B15" s="46"/>
      <c r="C15" s="46"/>
      <c r="D15" s="46"/>
      <c r="E15" s="160"/>
      <c r="F15" s="161"/>
      <c r="G15" s="130"/>
      <c r="H15" s="131"/>
      <c r="I15" s="120"/>
      <c r="J15" s="121"/>
      <c r="K15" s="41"/>
      <c r="L15" s="48"/>
    </row>
    <row r="16" spans="1:12" s="32" customFormat="1" ht="16.5" customHeight="1">
      <c r="A16" s="162" t="s">
        <v>55</v>
      </c>
      <c r="B16" s="49" t="s">
        <v>56</v>
      </c>
      <c r="C16" s="50" t="s">
        <v>57</v>
      </c>
      <c r="D16" s="51">
        <v>1</v>
      </c>
      <c r="E16" s="164">
        <v>2</v>
      </c>
      <c r="F16" s="165"/>
      <c r="G16" s="130" t="s">
        <v>58</v>
      </c>
      <c r="H16" s="121"/>
      <c r="I16" s="120">
        <v>200</v>
      </c>
      <c r="J16" s="121"/>
      <c r="K16" s="52" t="s">
        <v>59</v>
      </c>
      <c r="L16" s="53" t="s">
        <v>59</v>
      </c>
    </row>
    <row r="17" spans="1:12" s="32" customFormat="1" ht="16.5" customHeight="1">
      <c r="A17" s="163"/>
      <c r="B17" s="166" t="s">
        <v>60</v>
      </c>
      <c r="C17" s="54" t="s">
        <v>61</v>
      </c>
      <c r="D17" s="167">
        <v>1</v>
      </c>
      <c r="E17" s="168">
        <v>1</v>
      </c>
      <c r="F17" s="165"/>
      <c r="G17" s="130" t="s">
        <v>62</v>
      </c>
      <c r="H17" s="121"/>
      <c r="I17" s="120">
        <v>400</v>
      </c>
      <c r="J17" s="121"/>
      <c r="K17" s="52" t="s">
        <v>59</v>
      </c>
      <c r="L17" s="53" t="s">
        <v>59</v>
      </c>
    </row>
    <row r="18" spans="1:12" s="32" customFormat="1" ht="16.5" customHeight="1">
      <c r="A18" s="57" t="s">
        <v>63</v>
      </c>
      <c r="B18" s="166"/>
      <c r="C18" s="50" t="s">
        <v>64</v>
      </c>
      <c r="D18" s="167"/>
      <c r="E18" s="168"/>
      <c r="F18" s="165"/>
      <c r="G18" s="130" t="s">
        <v>65</v>
      </c>
      <c r="H18" s="121"/>
      <c r="I18" s="120">
        <v>300</v>
      </c>
      <c r="J18" s="121"/>
      <c r="K18" s="52">
        <f>I18*10%</f>
        <v>30</v>
      </c>
      <c r="L18" s="53">
        <f>I18*9.7%</f>
        <v>29.099999999999998</v>
      </c>
    </row>
    <row r="19" spans="1:12" s="32" customFormat="1" ht="16.5" customHeight="1">
      <c r="A19" s="169" t="s">
        <v>66</v>
      </c>
      <c r="B19" s="58" t="s">
        <v>67</v>
      </c>
      <c r="C19" s="59" t="s">
        <v>68</v>
      </c>
      <c r="D19" s="60">
        <v>1</v>
      </c>
      <c r="E19" s="171">
        <v>1</v>
      </c>
      <c r="F19" s="172"/>
      <c r="G19" s="132"/>
      <c r="H19" s="133"/>
      <c r="I19" s="134"/>
      <c r="J19" s="133"/>
      <c r="K19" s="61"/>
      <c r="L19" s="62"/>
    </row>
    <row r="20" spans="1:12" s="32" customFormat="1" ht="16.5" customHeight="1">
      <c r="A20" s="170"/>
      <c r="B20" s="49" t="s">
        <v>60</v>
      </c>
      <c r="C20" s="50" t="s">
        <v>69</v>
      </c>
      <c r="D20" s="51">
        <v>1</v>
      </c>
      <c r="E20" s="164">
        <v>1</v>
      </c>
      <c r="F20" s="165"/>
      <c r="G20" s="130"/>
      <c r="H20" s="121"/>
      <c r="I20" s="120"/>
      <c r="J20" s="121"/>
      <c r="K20" s="52"/>
      <c r="L20" s="63"/>
    </row>
    <row r="21" spans="1:12" s="32" customFormat="1" ht="16.5" customHeight="1">
      <c r="A21" s="170"/>
      <c r="B21" s="49"/>
      <c r="C21" s="50"/>
      <c r="D21" s="51"/>
      <c r="E21" s="164"/>
      <c r="F21" s="165"/>
      <c r="G21" s="130"/>
      <c r="H21" s="121"/>
      <c r="I21" s="120"/>
      <c r="J21" s="121"/>
      <c r="K21" s="52"/>
      <c r="L21" s="63"/>
    </row>
    <row r="22" spans="1:12" s="32" customFormat="1" ht="16.5" customHeight="1">
      <c r="A22" s="170"/>
      <c r="B22" s="49"/>
      <c r="C22" s="50"/>
      <c r="D22" s="51"/>
      <c r="E22" s="164"/>
      <c r="F22" s="165"/>
      <c r="G22" s="130"/>
      <c r="H22" s="121"/>
      <c r="I22" s="120"/>
      <c r="J22" s="121"/>
      <c r="K22" s="52"/>
      <c r="L22" s="63"/>
    </row>
    <row r="23" spans="1:12" s="32" customFormat="1" ht="16.5" customHeight="1">
      <c r="A23" s="170"/>
      <c r="B23" s="49"/>
      <c r="C23" s="50"/>
      <c r="D23" s="51"/>
      <c r="E23" s="164"/>
      <c r="F23" s="165"/>
      <c r="G23" s="130"/>
      <c r="H23" s="121"/>
      <c r="I23" s="120"/>
      <c r="J23" s="121"/>
      <c r="K23" s="52"/>
      <c r="L23" s="63"/>
    </row>
    <row r="24" spans="1:12" s="32" customFormat="1" ht="16.5" customHeight="1">
      <c r="A24" s="170"/>
      <c r="B24" s="49"/>
      <c r="C24" s="50"/>
      <c r="D24" s="51"/>
      <c r="E24" s="164"/>
      <c r="F24" s="165"/>
      <c r="G24" s="130"/>
      <c r="H24" s="121"/>
      <c r="I24" s="120"/>
      <c r="J24" s="121"/>
      <c r="K24" s="52"/>
      <c r="L24" s="63"/>
    </row>
    <row r="25" spans="1:12" s="32" customFormat="1" ht="16.5" customHeight="1">
      <c r="A25" s="170"/>
      <c r="B25" s="49"/>
      <c r="C25" s="50"/>
      <c r="D25" s="51"/>
      <c r="E25" s="164"/>
      <c r="F25" s="165"/>
      <c r="G25" s="130"/>
      <c r="H25" s="121"/>
      <c r="I25" s="120"/>
      <c r="J25" s="121"/>
      <c r="K25" s="52"/>
      <c r="L25" s="63"/>
    </row>
    <row r="26" spans="1:12" s="32" customFormat="1" ht="16.5" customHeight="1">
      <c r="A26" s="170"/>
      <c r="B26" s="49"/>
      <c r="C26" s="50"/>
      <c r="D26" s="51"/>
      <c r="E26" s="164"/>
      <c r="F26" s="165"/>
      <c r="G26" s="130"/>
      <c r="H26" s="121"/>
      <c r="I26" s="120"/>
      <c r="J26" s="121"/>
      <c r="K26" s="52"/>
      <c r="L26" s="63"/>
    </row>
    <row r="27" spans="1:12" s="32" customFormat="1" ht="16.5" customHeight="1">
      <c r="A27" s="170"/>
      <c r="B27" s="49"/>
      <c r="C27" s="50"/>
      <c r="D27" s="51"/>
      <c r="E27" s="168"/>
      <c r="F27" s="165"/>
      <c r="G27" s="130"/>
      <c r="H27" s="121"/>
      <c r="I27" s="120"/>
      <c r="J27" s="121"/>
      <c r="K27" s="52"/>
      <c r="L27" s="63"/>
    </row>
    <row r="28" spans="1:12" s="32" customFormat="1" ht="16.5" customHeight="1">
      <c r="A28" s="170"/>
      <c r="B28" s="49"/>
      <c r="C28" s="50"/>
      <c r="D28" s="51"/>
      <c r="E28" s="168"/>
      <c r="F28" s="165"/>
      <c r="G28" s="130"/>
      <c r="H28" s="121"/>
      <c r="I28" s="120"/>
      <c r="J28" s="121"/>
      <c r="K28" s="52"/>
      <c r="L28" s="63"/>
    </row>
    <row r="29" spans="1:12" s="32" customFormat="1" ht="16.5" customHeight="1">
      <c r="A29" s="170"/>
      <c r="B29" s="49"/>
      <c r="C29" s="50"/>
      <c r="D29" s="51"/>
      <c r="E29" s="168"/>
      <c r="F29" s="165"/>
      <c r="G29" s="130"/>
      <c r="H29" s="121"/>
      <c r="I29" s="120"/>
      <c r="J29" s="121"/>
      <c r="K29" s="52"/>
      <c r="L29" s="63"/>
    </row>
    <row r="30" spans="1:12" s="32" customFormat="1" ht="16.5" customHeight="1">
      <c r="A30" s="170"/>
      <c r="B30" s="49"/>
      <c r="C30" s="50"/>
      <c r="D30" s="51"/>
      <c r="E30" s="168"/>
      <c r="F30" s="165"/>
      <c r="G30" s="130"/>
      <c r="H30" s="121"/>
      <c r="I30" s="120"/>
      <c r="J30" s="121"/>
      <c r="K30" s="52"/>
      <c r="L30" s="63"/>
    </row>
    <row r="31" spans="1:12" s="32" customFormat="1" ht="16.5" customHeight="1" thickBot="1">
      <c r="A31" s="170"/>
      <c r="B31" s="49"/>
      <c r="C31" s="50"/>
      <c r="D31" s="51"/>
      <c r="E31" s="168"/>
      <c r="F31" s="165"/>
      <c r="G31" s="130"/>
      <c r="H31" s="121"/>
      <c r="I31" s="120"/>
      <c r="J31" s="121"/>
      <c r="K31" s="52"/>
      <c r="L31" s="63"/>
    </row>
    <row r="32" spans="1:12" s="32" customFormat="1" ht="16.5" customHeight="1" thickBot="1" thickTop="1">
      <c r="A32" s="64" t="s">
        <v>70</v>
      </c>
      <c r="B32" s="173" t="s">
        <v>71</v>
      </c>
      <c r="C32" s="174"/>
      <c r="D32" s="65">
        <f>SUM(D16:D31)</f>
        <v>4</v>
      </c>
      <c r="E32" s="175">
        <f>SUM(E16:F31)</f>
        <v>5</v>
      </c>
      <c r="F32" s="176"/>
      <c r="G32" s="135" t="s">
        <v>71</v>
      </c>
      <c r="H32" s="136"/>
      <c r="I32" s="137">
        <f>SUM(I16:J31)</f>
        <v>900</v>
      </c>
      <c r="J32" s="138"/>
      <c r="K32" s="66">
        <f>SUM(K16:K31)</f>
        <v>30</v>
      </c>
      <c r="L32" s="67">
        <f>SUM(L16:L31)</f>
        <v>29.099999999999998</v>
      </c>
    </row>
    <row r="33" spans="1:12" s="32" customFormat="1" ht="16.5" customHeight="1">
      <c r="A33" s="177" t="s">
        <v>72</v>
      </c>
      <c r="B33" s="79"/>
      <c r="C33" s="80"/>
      <c r="D33" s="51"/>
      <c r="E33" s="168"/>
      <c r="F33" s="165"/>
      <c r="G33" s="180" t="s">
        <v>73</v>
      </c>
      <c r="H33" s="181"/>
      <c r="I33" s="120">
        <v>200</v>
      </c>
      <c r="J33" s="121"/>
      <c r="K33" s="52">
        <f>I33*6%</f>
        <v>12</v>
      </c>
      <c r="L33" s="53">
        <f>I33*3.1%</f>
        <v>6.2</v>
      </c>
    </row>
    <row r="34" spans="1:12" s="32" customFormat="1" ht="16.5" customHeight="1">
      <c r="A34" s="178"/>
      <c r="B34" s="56" t="s">
        <v>81</v>
      </c>
      <c r="C34" s="55" t="s">
        <v>81</v>
      </c>
      <c r="D34" s="47"/>
      <c r="E34" s="131"/>
      <c r="F34" s="182"/>
      <c r="G34" s="180"/>
      <c r="H34" s="181"/>
      <c r="I34" s="120"/>
      <c r="J34" s="121"/>
      <c r="K34" s="52"/>
      <c r="L34" s="53"/>
    </row>
    <row r="35" spans="1:12" s="32" customFormat="1" ht="16.5" customHeight="1">
      <c r="A35" s="178"/>
      <c r="B35" s="56" t="s">
        <v>82</v>
      </c>
      <c r="C35" s="55" t="s">
        <v>82</v>
      </c>
      <c r="D35" s="47"/>
      <c r="E35" s="131"/>
      <c r="F35" s="182"/>
      <c r="G35" s="130"/>
      <c r="H35" s="121"/>
      <c r="I35" s="120"/>
      <c r="J35" s="121"/>
      <c r="K35" s="52"/>
      <c r="L35" s="53"/>
    </row>
    <row r="36" spans="1:12" s="32" customFormat="1" ht="16.5" customHeight="1">
      <c r="A36" s="178"/>
      <c r="B36" s="56" t="s">
        <v>83</v>
      </c>
      <c r="C36" s="55" t="s">
        <v>83</v>
      </c>
      <c r="D36" s="47"/>
      <c r="E36" s="131"/>
      <c r="F36" s="182"/>
      <c r="G36" s="130"/>
      <c r="H36" s="121"/>
      <c r="I36" s="120"/>
      <c r="J36" s="121"/>
      <c r="K36" s="52"/>
      <c r="L36" s="63"/>
    </row>
    <row r="37" spans="1:12" s="32" customFormat="1" ht="16.5" customHeight="1">
      <c r="A37" s="178"/>
      <c r="B37" s="56" t="s">
        <v>82</v>
      </c>
      <c r="C37" s="55" t="s">
        <v>82</v>
      </c>
      <c r="D37" s="47"/>
      <c r="E37" s="120"/>
      <c r="F37" s="182"/>
      <c r="G37" s="130"/>
      <c r="H37" s="121"/>
      <c r="I37" s="120"/>
      <c r="J37" s="121"/>
      <c r="K37" s="52"/>
      <c r="L37" s="63"/>
    </row>
    <row r="38" spans="1:12" s="32" customFormat="1" ht="16.5" customHeight="1">
      <c r="A38" s="178"/>
      <c r="B38" s="56" t="s">
        <v>82</v>
      </c>
      <c r="C38" s="55" t="s">
        <v>82</v>
      </c>
      <c r="D38" s="47"/>
      <c r="E38" s="120"/>
      <c r="F38" s="182"/>
      <c r="G38" s="130"/>
      <c r="H38" s="121"/>
      <c r="I38" s="120"/>
      <c r="J38" s="121"/>
      <c r="K38" s="52"/>
      <c r="L38" s="63"/>
    </row>
    <row r="39" spans="1:12" s="32" customFormat="1" ht="16.5" customHeight="1" thickBot="1">
      <c r="A39" s="179"/>
      <c r="B39" s="49"/>
      <c r="C39" s="50"/>
      <c r="D39" s="47"/>
      <c r="E39" s="131"/>
      <c r="F39" s="182"/>
      <c r="G39" s="130"/>
      <c r="H39" s="121"/>
      <c r="I39" s="120"/>
      <c r="J39" s="121"/>
      <c r="K39" s="52"/>
      <c r="L39" s="63"/>
    </row>
    <row r="40" spans="1:12" s="32" customFormat="1" ht="16.5" customHeight="1" thickBot="1" thickTop="1">
      <c r="A40" s="64" t="s">
        <v>74</v>
      </c>
      <c r="B40" s="173" t="s">
        <v>71</v>
      </c>
      <c r="C40" s="174"/>
      <c r="D40" s="68">
        <f>SUM(D33:D39)</f>
        <v>0</v>
      </c>
      <c r="E40" s="183">
        <f>SUM(E33:F39)</f>
        <v>0</v>
      </c>
      <c r="F40" s="184"/>
      <c r="G40" s="135" t="s">
        <v>71</v>
      </c>
      <c r="H40" s="138"/>
      <c r="I40" s="137">
        <f>SUM(I33:J39)</f>
        <v>200</v>
      </c>
      <c r="J40" s="138"/>
      <c r="K40" s="66">
        <f>SUM(K33:K39)</f>
        <v>12</v>
      </c>
      <c r="L40" s="67">
        <f>SUM(L33:L39)</f>
        <v>6.2</v>
      </c>
    </row>
    <row r="41" spans="1:12" s="32" customFormat="1" ht="16.5" customHeight="1">
      <c r="A41" s="178" t="s">
        <v>72</v>
      </c>
      <c r="B41" s="49"/>
      <c r="C41" s="50"/>
      <c r="D41" s="47"/>
      <c r="E41" s="120"/>
      <c r="F41" s="182"/>
      <c r="G41" s="130" t="s">
        <v>73</v>
      </c>
      <c r="H41" s="121"/>
      <c r="I41" s="120">
        <v>140</v>
      </c>
      <c r="J41" s="121"/>
      <c r="K41" s="52">
        <f>I41*6%</f>
        <v>8.4</v>
      </c>
      <c r="L41" s="63">
        <f>I41*3.1%</f>
        <v>4.34</v>
      </c>
    </row>
    <row r="42" spans="1:12" s="32" customFormat="1" ht="16.5" customHeight="1">
      <c r="A42" s="162"/>
      <c r="B42" s="56" t="s">
        <v>81</v>
      </c>
      <c r="C42" s="55" t="s">
        <v>81</v>
      </c>
      <c r="D42" s="47"/>
      <c r="E42" s="120"/>
      <c r="F42" s="182"/>
      <c r="G42" s="130"/>
      <c r="H42" s="121"/>
      <c r="I42" s="120"/>
      <c r="J42" s="121"/>
      <c r="K42" s="52"/>
      <c r="L42" s="63"/>
    </row>
    <row r="43" spans="1:12" s="32" customFormat="1" ht="16.5" customHeight="1">
      <c r="A43" s="162"/>
      <c r="B43" s="56" t="s">
        <v>82</v>
      </c>
      <c r="C43" s="55" t="s">
        <v>82</v>
      </c>
      <c r="D43" s="47"/>
      <c r="E43" s="120"/>
      <c r="F43" s="182"/>
      <c r="G43" s="130"/>
      <c r="H43" s="121"/>
      <c r="I43" s="120"/>
      <c r="J43" s="121"/>
      <c r="K43" s="52"/>
      <c r="L43" s="63"/>
    </row>
    <row r="44" spans="1:12" s="32" customFormat="1" ht="16.5" customHeight="1" thickBot="1">
      <c r="A44" s="162"/>
      <c r="B44" s="81"/>
      <c r="C44" s="82"/>
      <c r="D44" s="47"/>
      <c r="E44" s="120"/>
      <c r="F44" s="182"/>
      <c r="G44" s="130"/>
      <c r="H44" s="121"/>
      <c r="I44" s="120"/>
      <c r="J44" s="121"/>
      <c r="K44" s="52"/>
      <c r="L44" s="63"/>
    </row>
    <row r="45" spans="1:12" s="32" customFormat="1" ht="16.5" customHeight="1" thickBot="1">
      <c r="A45" s="69" t="s">
        <v>75</v>
      </c>
      <c r="B45" s="188" t="s">
        <v>71</v>
      </c>
      <c r="C45" s="189"/>
      <c r="D45" s="70">
        <f>SUM(D41:D44)</f>
        <v>0</v>
      </c>
      <c r="E45" s="190">
        <f>SUM(E41:F44)</f>
        <v>0</v>
      </c>
      <c r="F45" s="191"/>
      <c r="G45" s="192" t="s">
        <v>71</v>
      </c>
      <c r="H45" s="193"/>
      <c r="I45" s="190">
        <f>SUM(I41:J44)</f>
        <v>140</v>
      </c>
      <c r="J45" s="193"/>
      <c r="K45" s="71">
        <f>SUM(K41:K44)</f>
        <v>8.4</v>
      </c>
      <c r="L45" s="72">
        <f>SUM(L41:L44)</f>
        <v>4.34</v>
      </c>
    </row>
    <row r="46" spans="1:12" s="32" customFormat="1" ht="18" customHeight="1" thickBot="1" thickTop="1">
      <c r="A46" s="194" t="s">
        <v>15</v>
      </c>
      <c r="B46" s="183"/>
      <c r="C46" s="195"/>
      <c r="D46" s="73">
        <v>26</v>
      </c>
      <c r="E46" s="183">
        <v>29</v>
      </c>
      <c r="F46" s="184"/>
      <c r="G46" s="194" t="s">
        <v>15</v>
      </c>
      <c r="H46" s="183"/>
      <c r="I46" s="196">
        <f>SUM(I32,I40,I45)</f>
        <v>1240</v>
      </c>
      <c r="J46" s="195"/>
      <c r="K46" s="74">
        <f>SUM(K45,K40,K32)</f>
        <v>50.4</v>
      </c>
      <c r="L46" s="75">
        <f>SUM(L32,L40,L45)</f>
        <v>39.64</v>
      </c>
    </row>
    <row r="47" s="32" customFormat="1" ht="7.5" customHeight="1" thickBot="1">
      <c r="B47" s="31"/>
    </row>
    <row r="48" spans="1:12" s="32" customFormat="1" ht="45" customHeight="1" thickBot="1">
      <c r="A48" s="33">
        <v>10</v>
      </c>
      <c r="B48" s="34" t="s">
        <v>76</v>
      </c>
      <c r="C48" s="185"/>
      <c r="D48" s="186"/>
      <c r="E48" s="186"/>
      <c r="F48" s="186"/>
      <c r="G48" s="186"/>
      <c r="H48" s="186"/>
      <c r="I48" s="186"/>
      <c r="J48" s="186"/>
      <c r="K48" s="186"/>
      <c r="L48" s="187"/>
    </row>
    <row r="49" s="32" customFormat="1" ht="18" customHeight="1">
      <c r="B49" s="31"/>
    </row>
    <row r="50" s="32" customFormat="1" ht="18" customHeight="1">
      <c r="B50" s="31"/>
    </row>
    <row r="51" s="32" customFormat="1" ht="18" customHeight="1">
      <c r="B51" s="31"/>
    </row>
    <row r="52" s="32" customFormat="1" ht="18" customHeight="1">
      <c r="B52" s="31"/>
    </row>
    <row r="53" s="32" customFormat="1" ht="18" customHeight="1">
      <c r="B53" s="31"/>
    </row>
    <row r="54" s="32" customFormat="1" ht="18" customHeight="1">
      <c r="B54" s="31"/>
    </row>
    <row r="55" s="32" customFormat="1" ht="18" customHeight="1">
      <c r="B55" s="31"/>
    </row>
    <row r="56" s="32" customFormat="1" ht="18" customHeight="1">
      <c r="B56" s="31"/>
    </row>
    <row r="57" s="32" customFormat="1" ht="18" customHeight="1">
      <c r="B57" s="31"/>
    </row>
    <row r="58" s="32" customFormat="1" ht="18" customHeight="1">
      <c r="B58" s="31"/>
    </row>
    <row r="59" s="32" customFormat="1" ht="18" customHeight="1">
      <c r="B59" s="31"/>
    </row>
    <row r="60" s="32" customFormat="1" ht="13.5">
      <c r="B60" s="31"/>
    </row>
  </sheetData>
  <sheetProtection/>
  <mergeCells count="123">
    <mergeCell ref="C48:L48"/>
    <mergeCell ref="B45:C45"/>
    <mergeCell ref="E45:F45"/>
    <mergeCell ref="G45:H45"/>
    <mergeCell ref="I45:J45"/>
    <mergeCell ref="A46:C46"/>
    <mergeCell ref="E46:F46"/>
    <mergeCell ref="G46:H46"/>
    <mergeCell ref="I46:J46"/>
    <mergeCell ref="I42:J42"/>
    <mergeCell ref="E43:F43"/>
    <mergeCell ref="G43:H43"/>
    <mergeCell ref="I43:J43"/>
    <mergeCell ref="E44:F44"/>
    <mergeCell ref="G44:H44"/>
    <mergeCell ref="I44:J44"/>
    <mergeCell ref="B40:C40"/>
    <mergeCell ref="E40:F40"/>
    <mergeCell ref="G40:H40"/>
    <mergeCell ref="I40:J40"/>
    <mergeCell ref="A41:A44"/>
    <mergeCell ref="E41:F41"/>
    <mergeCell ref="G41:H41"/>
    <mergeCell ref="I41:J41"/>
    <mergeCell ref="E42:F42"/>
    <mergeCell ref="G42:H42"/>
    <mergeCell ref="E38:F38"/>
    <mergeCell ref="G38:H38"/>
    <mergeCell ref="I38:J38"/>
    <mergeCell ref="E39:F39"/>
    <mergeCell ref="G39:H39"/>
    <mergeCell ref="I39:J39"/>
    <mergeCell ref="E36:F36"/>
    <mergeCell ref="G36:H36"/>
    <mergeCell ref="I36:J36"/>
    <mergeCell ref="E37:F37"/>
    <mergeCell ref="G37:H37"/>
    <mergeCell ref="I37:J37"/>
    <mergeCell ref="A33:A39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28:F28"/>
    <mergeCell ref="E29:F29"/>
    <mergeCell ref="E30:F30"/>
    <mergeCell ref="E31:F31"/>
    <mergeCell ref="B32:C32"/>
    <mergeCell ref="E32:F32"/>
    <mergeCell ref="A19:A31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I11:L11"/>
    <mergeCell ref="H13:I13"/>
    <mergeCell ref="E14:F14"/>
    <mergeCell ref="E15:F15"/>
    <mergeCell ref="A16:A17"/>
    <mergeCell ref="E16:F16"/>
    <mergeCell ref="B17:B18"/>
    <mergeCell ref="D17:D18"/>
    <mergeCell ref="E17:F18"/>
    <mergeCell ref="A3:L3"/>
    <mergeCell ref="C5:D5"/>
    <mergeCell ref="G5:H5"/>
    <mergeCell ref="I5:L5"/>
    <mergeCell ref="C7:D7"/>
    <mergeCell ref="G7:H7"/>
    <mergeCell ref="I7:L7"/>
    <mergeCell ref="G30:H30"/>
    <mergeCell ref="G32:H32"/>
    <mergeCell ref="I30:J30"/>
    <mergeCell ref="I32:J32"/>
    <mergeCell ref="G29:H29"/>
    <mergeCell ref="I29:J29"/>
    <mergeCell ref="G31:H31"/>
    <mergeCell ref="I31:J31"/>
    <mergeCell ref="G28:H28"/>
    <mergeCell ref="I23:J23"/>
    <mergeCell ref="G25:H25"/>
    <mergeCell ref="I25:J25"/>
    <mergeCell ref="G24:H24"/>
    <mergeCell ref="I24:J24"/>
    <mergeCell ref="G23:H23"/>
    <mergeCell ref="I28:J28"/>
    <mergeCell ref="I21:J21"/>
    <mergeCell ref="G22:H22"/>
    <mergeCell ref="I22:J22"/>
    <mergeCell ref="G26:H26"/>
    <mergeCell ref="G27:H27"/>
    <mergeCell ref="I26:J26"/>
    <mergeCell ref="I27:J27"/>
    <mergeCell ref="G19:H19"/>
    <mergeCell ref="I20:J20"/>
    <mergeCell ref="I19:J19"/>
    <mergeCell ref="G20:H20"/>
    <mergeCell ref="G21:H21"/>
    <mergeCell ref="I15:J15"/>
    <mergeCell ref="G16:H16"/>
    <mergeCell ref="G17:H17"/>
    <mergeCell ref="G18:H18"/>
    <mergeCell ref="I18:J18"/>
    <mergeCell ref="I16:J16"/>
    <mergeCell ref="I17:J17"/>
    <mergeCell ref="I14:J14"/>
    <mergeCell ref="G14:H14"/>
    <mergeCell ref="C9:D9"/>
    <mergeCell ref="G9:H9"/>
    <mergeCell ref="G15:H15"/>
    <mergeCell ref="I9:L9"/>
    <mergeCell ref="D11:F11"/>
    <mergeCell ref="G11:H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2013-04-11T23:55:20Z</cp:lastPrinted>
  <dcterms:created xsi:type="dcterms:W3CDTF">2004-03-10T04:12:51Z</dcterms:created>
  <dcterms:modified xsi:type="dcterms:W3CDTF">2013-04-11T23:55:35Z</dcterms:modified>
  <cp:category/>
  <cp:version/>
  <cp:contentType/>
  <cp:contentStatus/>
</cp:coreProperties>
</file>